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fileserver\areas\SGI\SGI_05 ELABO-IEOD\E_01 PROCESO IEOD\2025\Sem4725\"/>
    </mc:Choice>
  </mc:AlternateContent>
  <xr:revisionPtr revIDLastSave="0" documentId="13_ncr:1_{6934E20B-B5C4-440C-92D9-F4C03B4AD1EC}" xr6:coauthVersionLast="47" xr6:coauthVersionMax="47" xr10:uidLastSave="{00000000-0000-0000-0000-000000000000}"/>
  <bookViews>
    <workbookView xWindow="-108" yWindow="-108" windowWidth="23256" windowHeight="1389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4" i="9" l="1"/>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55" i="9" s="1"/>
  <c r="P10" i="9"/>
  <c r="P9" i="9"/>
  <c r="P8" i="9"/>
  <c r="P7" i="9"/>
  <c r="O55" i="9"/>
  <c r="N55" i="9"/>
  <c r="M55" i="9"/>
  <c r="L55" i="9"/>
  <c r="K55" i="9"/>
  <c r="J55" i="9"/>
  <c r="I55" i="9"/>
  <c r="H55" i="9"/>
  <c r="G55" i="9"/>
  <c r="F55" i="9"/>
  <c r="E55" i="9"/>
  <c r="D55" i="9"/>
  <c r="C55" i="9"/>
  <c r="J54" i="9"/>
  <c r="J53" i="9"/>
  <c r="J52" i="9"/>
  <c r="J51" i="9"/>
  <c r="J50" i="9"/>
  <c r="J49" i="9"/>
  <c r="J48" i="9"/>
  <c r="J47" i="9"/>
  <c r="J46" i="9"/>
  <c r="J45" i="9"/>
  <c r="J44" i="9"/>
  <c r="J43" i="9"/>
  <c r="J42" i="9"/>
  <c r="J41" i="9"/>
  <c r="J40" i="9"/>
  <c r="J39" i="9"/>
  <c r="J38" i="9"/>
  <c r="J37" i="9"/>
  <c r="J36" i="9"/>
  <c r="J35" i="9"/>
  <c r="J34" i="9"/>
  <c r="J33" i="9"/>
  <c r="J32" i="9"/>
  <c r="J31" i="9"/>
  <c r="J30" i="9"/>
  <c r="J29" i="9"/>
  <c r="J28" i="9"/>
  <c r="J27" i="9"/>
  <c r="J26" i="9"/>
  <c r="J25" i="9"/>
  <c r="J24" i="9"/>
  <c r="J23" i="9"/>
  <c r="J22" i="9"/>
  <c r="J21" i="9"/>
  <c r="J20" i="9"/>
  <c r="J19" i="9"/>
  <c r="J18" i="9"/>
  <c r="J17" i="9"/>
  <c r="J16" i="9"/>
  <c r="J15" i="9"/>
  <c r="J14" i="9"/>
  <c r="J13" i="9"/>
  <c r="J12" i="9"/>
  <c r="J11" i="9"/>
  <c r="J10" i="9"/>
  <c r="J9" i="9"/>
  <c r="J8" i="9"/>
  <c r="J7" i="9"/>
  <c r="D56" i="9" l="1"/>
  <c r="O56" i="9"/>
  <c r="N56" i="9"/>
  <c r="M56" i="9"/>
  <c r="E56" i="9"/>
  <c r="F56" i="9"/>
  <c r="G56" i="9"/>
  <c r="H56" i="9"/>
  <c r="I56" i="9"/>
  <c r="J56" i="9"/>
  <c r="K56" i="9"/>
  <c r="L56" i="9"/>
  <c r="C56"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<sst xmlns="http://schemas.openxmlformats.org/spreadsheetml/2006/main" count="25699" uniqueCount="3270">
  <si>
    <t>martes, 25 de Noviembre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</si>
  <si>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</si>
  <si>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</si>
  <si>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</si>
  <si>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</si>
  <si>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</si>
  <si>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</si>
  <si>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</si>
  <si>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</si>
  <si>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</si>
  <si>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</si>
  <si>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</si>
  <si>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</si>
  <si>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</si>
  <si>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ATRIA ENERGIA S.A.C.</t>
  </si>
  <si>
    <t>PURMACANA</t>
  </si>
  <si>
    <t>GENERADOR HIDROELÉCTRICO</t>
  </si>
  <si>
    <t>G1</t>
  </si>
  <si>
    <t>25/11/2025 18:18:00</t>
  </si>
  <si>
    <t>25/11/2025 20:47:00</t>
  </si>
  <si>
    <t>DESCONEXIÓN DE LA C.H. PURMACANA</t>
  </si>
  <si>
    <t>NO</t>
  </si>
  <si>
    <t>EVENTO</t>
  </si>
  <si>
    <t>CONELSUR LT SAC</t>
  </si>
  <si>
    <t>PORTILLO</t>
  </si>
  <si>
    <t>SUBESTACION</t>
  </si>
  <si>
    <t>SS.EE.</t>
  </si>
  <si>
    <t>25/11/2025 00:00:00</t>
  </si>
  <si>
    <t>26/11/2025 00:00:00</t>
  </si>
  <si>
    <t>DECLARACIÓN DE SITUACIÓN EXCEPCIONAL EN LA S.E. PORTILLO 60 kV</t>
  </si>
  <si>
    <t>ELECTRO ORIENTE</t>
  </si>
  <si>
    <t>BELAUNDE TERRY - TARAPOTO</t>
  </si>
  <si>
    <t xml:space="preserve">LINEA DE TRANSMISION          </t>
  </si>
  <si>
    <t>L-1018</t>
  </si>
  <si>
    <t>25/11/2025 18:17:00</t>
  </si>
  <si>
    <t>25/11/2025 20:52:00</t>
  </si>
  <si>
    <t>DECLARACIÓN DE SITUACIÓN EXCEPCIONAL EN LA LÍNEA L-1018 (BELAUNDE TERRY - TARAPOTO) DE 138 kV</t>
  </si>
  <si>
    <t>ELECTRONOROESTE S.A.</t>
  </si>
  <si>
    <t>LA HUACA - VALLE DEL CHIRA</t>
  </si>
  <si>
    <t>L-6662A</t>
  </si>
  <si>
    <t>25/11/2025 07:23:28</t>
  </si>
  <si>
    <t>25/11/2025 07:43:18</t>
  </si>
  <si>
    <t>DESCONEXIÓN DE LA LÍNEA L-6662 (LA HUACA - VALLE CHIRA) DE 60 kV POR FALLA</t>
  </si>
  <si>
    <t>EMPRESA ELECTRICA RIO DOBLE</t>
  </si>
  <si>
    <t>LAS PIZARRAS</t>
  </si>
  <si>
    <t>CENTRAL HIDROELÉCTRICA</t>
  </si>
  <si>
    <t>CENTRAL</t>
  </si>
  <si>
    <t>25/11/2025 20:17:00</t>
  </si>
  <si>
    <t>25/11/2025 21:07:00</t>
  </si>
  <si>
    <t>DESCONEXIÓN DE LA C.H. LAS PIZARRAS</t>
  </si>
  <si>
    <t>RESTRICCIONES OPERATIVAS</t>
  </si>
  <si>
    <t>FECHA</t>
  </si>
  <si>
    <t>HORA
INICIO</t>
  </si>
  <si>
    <t>HORA
FINAL</t>
  </si>
  <si>
    <t>T.Eq.</t>
  </si>
  <si>
    <t>25/11/2025</t>
  </si>
  <si>
    <t>00:00</t>
  </si>
  <si>
    <t>24:00</t>
  </si>
  <si>
    <t>CELEPSA</t>
  </si>
  <si>
    <t>C.H. EL PLATANAL</t>
  </si>
  <si>
    <t>CH</t>
  </si>
  <si>
    <t>De acuerdo con el correo del 13/10/2025. Debido a problemas en el control de la compuerta de bocatoma, informaron que el servicio de RSF queda indisponible.</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</si>
  <si>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</si>
  <si>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</si>
  <si>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</si>
  <si>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</si>
  <si>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</si>
  <si>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</si>
  <si>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</si>
  <si>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</si>
  <si>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</si>
  <si>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</si>
  <si>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</si>
  <si>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</si>
  <si>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</si>
  <si>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</si>
  <si>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electrónico el día 25.10, con la disponibilidad actual de aproximadamente 13 MMPCD (368.12 Mm³) la unidad TG4 puede con una generación de 80 MW durante 5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</si>
  <si>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</si>
  <si>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</si>
  <si>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</si>
  <si>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</si>
  <si>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</si>
  <si>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</si>
  <si>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</si>
  <si>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</si>
  <si>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</si>
  <si>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</si>
  <si>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</si>
  <si>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06.05.2025, la CT Fenix cuenta con TMO de 168 hrs en todos sus modos de operación.</t>
  </si>
  <si>
    <t>KALLPA GENERACION S.A.</t>
  </si>
  <si>
    <t>C.H. MINI CENTRAL CERRO DEL AGUILA</t>
  </si>
  <si>
    <t>De acuerdo con lo informado por Kallpa el día 20.08.2025, la MCH Cerro del Águila tiene TA=0.07h, TMO=0.08h, TMA=0.16h.</t>
  </si>
  <si>
    <t>Caudal ecológico de la Mini CH Cerro del Águila es de 10.6 m3/s correspondiente al mes de noviembre.</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</si>
  <si>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</si>
  <si>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</si>
  <si>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</si>
  <si>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</si>
  <si>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</si>
  <si>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</si>
  <si>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</si>
  <si>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</si>
  <si>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Según lo informado vía telefónica el día 23/11/2025, se nos indicó que la central aún presenta una limitación en su generación, por lo que puede alcanzar como máximo una potencia de 242 MW.</t>
  </si>
  <si>
    <t>Generación mínima de 100 MW en la CH Cañón del Pato debido a requerimiento de demanda hídrica en los ríos aguas abajo, en caso se presenten condiciones hídricas.</t>
  </si>
  <si>
    <t>De acuerdo con lo informado por Orazul el día 19.08.2025, la unidad G1 tiene TA=0.083h, TMO=0.096h, TMA=0.783h.</t>
  </si>
  <si>
    <t>De acuerdo con lo informado por Orazul el día 03.10.2025, la unidad G1 tiene un TMA en Estado de Emergencia = 0.61h.</t>
  </si>
  <si>
    <t>G2</t>
  </si>
  <si>
    <t>De acuerdo con lo informado por Orazul el día 19.08.2025, la unidad G2 tiene TA=0.083h, TMO=0.096h, TMA=0.783h.</t>
  </si>
  <si>
    <t>De acuerdo con lo informado por Orazul el día 03.10.2025, la unidad G2 tiene un TMA en Estado de Emergencia = 0.61h.</t>
  </si>
  <si>
    <t>De acuerdo con lo informado por Orazul el día 19.08.2025, la unidad G3 tiene TA=0.083h, TMO=0.096h, TMA=0.783h.</t>
  </si>
  <si>
    <t>De acuerdo con lo informado por Orazul el día 03.10.2025, la unidad G3 tiene un TMA en Estado de Emergencia = 0.61h.</t>
  </si>
  <si>
    <t>G4</t>
  </si>
  <si>
    <t>De acuerdo con lo informado por Orazul el día 03.10.2025, la unidad G4 tiene un TMA en Estado de Emergencia = 0.61h.</t>
  </si>
  <si>
    <t>De acuerdo con lo informado por Orazul el día 19.08.2025, la unidad G4 tiene TA=0.083h, TMO=0.096h, TMA=0.783h.</t>
  </si>
  <si>
    <t>G5</t>
  </si>
  <si>
    <t>De acuerdo con lo informado por Orazul el día 19.08.2025, la unidad G5 tiene TA=0.083h, TMO=0.096h, TMA=0.783h.</t>
  </si>
  <si>
    <t>De acuerdo con lo informado por Orazul el día 03.10.2025, la unidad G5 tiene un TMA en Estado de Emergencia = 0.61h.</t>
  </si>
  <si>
    <t>G6</t>
  </si>
  <si>
    <t>De acuerdo con lo informado por Orazul el día 19.08.2025, la unidad G6 tiene TA=0.083h, TMO=0.096h, TMA=0.783h.</t>
  </si>
  <si>
    <t>De acuerdo con lo informado por Orazul el día 03.10.2025, la unidad G6 tiene un TMA en Estado de Emergencia = 0.61h.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</si>
  <si>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</si>
  <si>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</si>
  <si>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</si>
  <si>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</si>
  <si>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</si>
  <si>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</si>
  <si>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</si>
  <si>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</si>
  <si>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De acuerdo con el correo del día 20/01/2025 la central tiene una limitación del ciclo 2x1 a mínimo técnico de 330 MW por alarma torque IGV TG4_190125.</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</si>
  <si>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</si>
  <si>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</si>
  <si>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De acuerdo con lo comunicado el 30/01/2025 la central no puede brindar RSF.</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</si>
  <si>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</si>
  <si>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</si>
  <si>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</si>
  <si>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</si>
  <si>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</si>
  <si>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</si>
  <si>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</si>
  <si>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</si>
  <si>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</si>
  <si>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</si>
  <si>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</si>
  <si>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</si>
  <si>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</si>
  <si>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</si>
  <si>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</si>
  <si>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</si>
  <si>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</si>
  <si>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</si>
  <si>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</si>
  <si>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</si>
  <si>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</si>
  <si>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</si>
  <si>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</si>
  <si>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</si>
  <si>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</si>
  <si>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</si>
  <si>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</si>
  <si>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</si>
  <si>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 CTM - POROMA</t>
  </si>
  <si>
    <t>L-5032</t>
  </si>
  <si>
    <t>25/11/2025 06:14</t>
  </si>
  <si>
    <t>25/11/2025 16:13</t>
  </si>
  <si>
    <t>Medicion de resistencia SPAT en las torres de la linea L-5032</t>
  </si>
  <si>
    <t>P</t>
  </si>
  <si>
    <t>E/S</t>
  </si>
  <si>
    <t>N</t>
  </si>
  <si>
    <t>OTROS</t>
  </si>
  <si>
    <t>T</t>
  </si>
  <si>
    <t>25/11/2025 06:35</t>
  </si>
  <si>
    <t>25/11/2025 18:19</t>
  </si>
  <si>
    <t>Inspeccion con drone</t>
  </si>
  <si>
    <t xml:space="preserve">PREV.     </t>
  </si>
  <si>
    <t>25/11/2025 07:01</t>
  </si>
  <si>
    <t>25/11/2025 17:26</t>
  </si>
  <si>
    <t>Mejoramiento de PAT en la L-5032</t>
  </si>
  <si>
    <t>25/11/2025 07:05</t>
  </si>
  <si>
    <t>25/11/2025 16:23</t>
  </si>
  <si>
    <t>Mantenimiento de pedestales de las torres de la L-5032</t>
  </si>
  <si>
    <t>OCONA</t>
  </si>
  <si>
    <t>INT-5450</t>
  </si>
  <si>
    <t>25/11/2025 00:00</t>
  </si>
  <si>
    <t>26/11/2025 00:00</t>
  </si>
  <si>
    <t>Interruptor INT-5450 cerrado con restriccion operativa, REB-5450 en servicio y suministrando los SS.AA. de la S.E. Oco?a.</t>
  </si>
  <si>
    <t>POROMA</t>
  </si>
  <si>
    <t>INT-5371</t>
  </si>
  <si>
    <t>Seccionador SBB-5371 fase  T  indisponible por problemas mecanicos, el seccionador permanece cerrado y bloqueado</t>
  </si>
  <si>
    <t>REB-5350</t>
  </si>
  <si>
    <t>Fuera de servicio po falla en el equipo.</t>
  </si>
  <si>
    <t>F/S</t>
  </si>
  <si>
    <t>ATN S.A.</t>
  </si>
  <si>
    <t>KIMAN AYLLU</t>
  </si>
  <si>
    <t>AUT-501</t>
  </si>
  <si>
    <t>Restriccion Operativa en el circuito de control de cambiador de tap s del AUT-501</t>
  </si>
  <si>
    <t>EL PLATANAL</t>
  </si>
  <si>
    <t>25/11/2025 18:38</t>
  </si>
  <si>
    <t>Mantenimiento semestral.</t>
  </si>
  <si>
    <t>G</t>
  </si>
  <si>
    <t>COMPA?IA MINERA ANTAPACCAY S.A.</t>
  </si>
  <si>
    <t>TINTAYA</t>
  </si>
  <si>
    <t>T45-11</t>
  </si>
  <si>
    <t>25/11/2025 07:00</t>
  </si>
  <si>
    <t>Conexionado y prueba efectiva de disparo 87B desde ISA REP hacia interruptor 138kV en bahia de transformador T45.</t>
  </si>
  <si>
    <t>T46</t>
  </si>
  <si>
    <t>CALLAHUANCA (CNS)</t>
  </si>
  <si>
    <t>S.E.</t>
  </si>
  <si>
    <t>RELE DIFERENCIAL DE BARRAS DE CALLAHUANCA 220KV INOPERATIVO</t>
  </si>
  <si>
    <t>F</t>
  </si>
  <si>
    <t>CHARCANI I</t>
  </si>
  <si>
    <t>25/11/2025 07:06</t>
  </si>
  <si>
    <t>Fraguado de aplicacion de compuesto polimerico en eje turbina</t>
  </si>
  <si>
    <t>CHARCANI III</t>
  </si>
  <si>
    <t>25/11/2025 07:07</t>
  </si>
  <si>
    <t>25/11/2025 13:26</t>
  </si>
  <si>
    <t>Mantenimiento Electromecanico Plan 2</t>
  </si>
  <si>
    <t>25/11/2025 07:23</t>
  </si>
  <si>
    <t xml:space="preserve">MOLLENDO D                                        </t>
  </si>
  <si>
    <t>GD1</t>
  </si>
  <si>
    <t>25/11/2025 13:32</t>
  </si>
  <si>
    <t>25/11/2025 15:25</t>
  </si>
  <si>
    <t>Mantenimiento Bimensual (Incluye pruebas a plena carga)</t>
  </si>
  <si>
    <t>SANTUARIO</t>
  </si>
  <si>
    <t>ACOPLE 138</t>
  </si>
  <si>
    <t>En servicio barra 2,uso en grupo N1 Charcani V con interruptor de acoplamiento, por falla</t>
  </si>
  <si>
    <t>EGESUR</t>
  </si>
  <si>
    <t>CT INDEPENDENCIA</t>
  </si>
  <si>
    <t>TR1 (Reserva)</t>
  </si>
  <si>
    <t>Transformador E/S con el Conmutador de Taps sin carga Deshabilitado</t>
  </si>
  <si>
    <t>INDEPENDENCIA</t>
  </si>
  <si>
    <t>T-30</t>
  </si>
  <si>
    <t>Mantenimiento correctivo del transformador de potencia en reserva - DELCROSA</t>
  </si>
  <si>
    <t xml:space="preserve">CORR.     </t>
  </si>
  <si>
    <t>NUEVA JAEN</t>
  </si>
  <si>
    <t>TPA014</t>
  </si>
  <si>
    <t>Energizado por pruebas previo a su integracion.</t>
  </si>
  <si>
    <t>PRUEBA</t>
  </si>
  <si>
    <t>CAMPO ARMI?O</t>
  </si>
  <si>
    <t>Proteccion diferencial 87B fuera de servicio segun lo informado por ELECTROPERU.</t>
  </si>
  <si>
    <t>RESTITUCION</t>
  </si>
  <si>
    <t>25/11/2025 00:01</t>
  </si>
  <si>
    <t>25/11/2025 10:10</t>
  </si>
  <si>
    <t>MANTENIMIENTO PREVENTIVO Y CONTROLES SISTEMATICOS</t>
  </si>
  <si>
    <t>CHILCA 1</t>
  </si>
  <si>
    <t xml:space="preserve">CENTRAL        </t>
  </si>
  <si>
    <t>25/11/2025 08:00</t>
  </si>
  <si>
    <t>25/11/2025 10:00</t>
  </si>
  <si>
    <t>Pruebas internas de RSF en configuracion CC2X1</t>
  </si>
  <si>
    <t>DERIVACION</t>
  </si>
  <si>
    <t>S.E. DERIVACION</t>
  </si>
  <si>
    <t>25/11/2025 17:00</t>
  </si>
  <si>
    <t>CONFIGURACION DE SERVIDORES SICAMPAS SE DERIVACION</t>
  </si>
  <si>
    <t>INTIPAMPA</t>
  </si>
  <si>
    <t>BARRA 138 kV</t>
  </si>
  <si>
    <t>BARRA 138KV PERMANECE CON LA PROTECCION DIFERENCIAL DE BARRAS 87B DESHABILITADA_SE INTIPAMPA LA REPOSICION SE REALIZARA EL 11 DE DICIEMBRE 2025 (18:30 A 19:30 HORAS)</t>
  </si>
  <si>
    <t>IPT2</t>
  </si>
  <si>
    <t>Energizacion de transformador IPT2 SE Intipampa (CONDICIONADO A AUTORIZACION DE CONEXION POR COES)</t>
  </si>
  <si>
    <t>P.ENERG</t>
  </si>
  <si>
    <t>MILL SITE (TOQUEPALA)</t>
  </si>
  <si>
    <t>CL-1394</t>
  </si>
  <si>
    <t>RELES SEL421_L-1394_SE MILL SITE PERMANECEN CON EL CAMBIO DE AJUSTES DEBIDO A LA DESHABILITACION DE LA PROTECCION DIFERENCIAL DE BARRAS 87B_SE INTIPAMPA. LA REPOSICION SE REALIZARA EL 11 DE DICIEMBRE 2025 (18:30 A 19:30 HORAS)</t>
  </si>
  <si>
    <t>MOQUEGUA</t>
  </si>
  <si>
    <t>CL-1384</t>
  </si>
  <si>
    <t>RELES Micom/P545_L-1384_SE MOQUEGUA PERMANECEN CON EL CAMBIO DE AJUSTES DEBIDO A LA DESHABILITACION DE LA PROTECCION DIFERENCIAL DE BARRAS 87B_SE INTIPAMPA. LA REPOSICION SE REALIZARA EL 11 DE DICIEMBRE 2025 (18:30 A 19:30 HORAS)</t>
  </si>
  <si>
    <t>PUNTA LOMITAS</t>
  </si>
  <si>
    <t>CENTRAL PUNTA LOMITAS: 04 WTGs FUERA DE SERVICIO POR REPARACION DE FALLAS MAYORES</t>
  </si>
  <si>
    <t>QUITARACSA</t>
  </si>
  <si>
    <t>25/11/2025 15:51</t>
  </si>
  <si>
    <t>Pruebas de Puesta en Servicio para el Reingreso en Operacion Comercial de la C.H. Quitaracsa a 36 MW.</t>
  </si>
  <si>
    <t>RESERVA FRIA PLANTA ILO</t>
  </si>
  <si>
    <t>BLACK START</t>
  </si>
  <si>
    <t>BLACK START RESERVA FRIA: MTTO ANUAL (SISTEMA BLACK START INDISPONIBLE). CENTRAL TERMICA DISPONIBLE</t>
  </si>
  <si>
    <t>GR PAINO SOCIEDAD ANONIMA CERRADA</t>
  </si>
  <si>
    <t>DUNA HUAMBOS</t>
  </si>
  <si>
    <t>BC 034</t>
  </si>
  <si>
    <t>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</si>
  <si>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</si>
  <si>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</si>
  <si>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</si>
  <si>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</si>
  <si>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SANTIAGO DE CAO</t>
  </si>
  <si>
    <t>TP-A001</t>
  </si>
  <si>
    <t>Energizado por pruebas previo a su integracion al SEIN.</t>
  </si>
  <si>
    <t>INFRAESTRUCTURAS Y ENERGIAS DEL PERU S.A.C.</t>
  </si>
  <si>
    <t>RESERVA FRIA PTO MALDONADO</t>
  </si>
  <si>
    <t>25/11/2025 15:13</t>
  </si>
  <si>
    <t>25/11/2025 15:58</t>
  </si>
  <si>
    <t>Pruebas con carga a 17.41 MW post mantenimiento de seccionadores A y B en la linea de 10Kv de la CTRF de Puerto Maldonado. Pruebas para realizar la verificacion de los puntos calientes de los seccionadores post-mantenimiento.</t>
  </si>
  <si>
    <t>ISA PERU</t>
  </si>
  <si>
    <t>AGUAYTIA</t>
  </si>
  <si>
    <t>IN2352</t>
  </si>
  <si>
    <t>PERDIDA DE SUPERVISION A NIVEL SCADA DEL IN-2352. OPERACION LOCAL</t>
  </si>
  <si>
    <t>LAS FLORES</t>
  </si>
  <si>
    <t>TV</t>
  </si>
  <si>
    <t>Unidad indisponible para realizar mantenimiento correctivo</t>
  </si>
  <si>
    <t>LINEAS ANDINAS SECUNDARIAS S.A.C.</t>
  </si>
  <si>
    <t>PARAMONGA N. - PARAMONGA E.</t>
  </si>
  <si>
    <t>L-1101</t>
  </si>
  <si>
    <t>LINEA EN BAIPAS CON LA L-1033 PARA ALIMENTAR LAS CARGAS DE LA SE CAHUA Y PONER LA CH CAHUA EN SERVICIO PARA EL SISTEMA.</t>
  </si>
  <si>
    <t>MINERA ANTAMINA</t>
  </si>
  <si>
    <t>ANTAMINA</t>
  </si>
  <si>
    <t>T - 2</t>
  </si>
  <si>
    <t>Por condicion de operacion</t>
  </si>
  <si>
    <t>MINERA BUENAVENTURA</t>
  </si>
  <si>
    <t>UCHUCCHACUA</t>
  </si>
  <si>
    <t>TP-385</t>
  </si>
  <si>
    <t>25/11/2025 23:59</t>
  </si>
  <si>
    <t>El transformador de potencia TP-385 se encuentra indisponible por mantenimiento del cambiador de tomas bajo carga hasta del 01/11/2025 al 30/11/2025(Ampliacion de mantenimiento).</t>
  </si>
  <si>
    <t>MINERA CERRO VERDE</t>
  </si>
  <si>
    <t>RECKA</t>
  </si>
  <si>
    <t>RECKA-TG1</t>
  </si>
  <si>
    <t>CAMBIO DE VIRADOR TURBINA</t>
  </si>
  <si>
    <t>UPGRADE DEL OVATION</t>
  </si>
  <si>
    <t>REQUE - RECKA</t>
  </si>
  <si>
    <t>L-2167</t>
  </si>
  <si>
    <t>TRABAJOS DE CONFIGURACION DE EQUIPOS IED DE BAHIA L-2167 - SEL. SE REQUIERE LIBERACION DE LA BARRA B EN SE REQUE.</t>
  </si>
  <si>
    <t>SAN LUIS - CERRO VERDE</t>
  </si>
  <si>
    <t>L-2074</t>
  </si>
  <si>
    <t>LINEA L-2074 E/S POR SEGURIDAD Y CONFIABILIDAD PARA EVITAR INTERRUPCIONES EN EL SUMINISTRO ELECTRICO.</t>
  </si>
  <si>
    <t>ORAZUL ENERGY PERU</t>
  </si>
  <si>
    <t>CA?A BRAVA</t>
  </si>
  <si>
    <t xml:space="preserve">G1             </t>
  </si>
  <si>
    <t>Inspeccion preventiva de sistemas de unidad, Inspeccion a distribuidor, rotulas, Barras 10KV, Barra SSAA 380V (TAC4), Tablero de distribucion TCC4, Tableros de protecciones y control (TPU5/TCU5/TPTU5), Servicio de prueba integral de protecciones electricas, Inspeccion de equipos, etc</t>
  </si>
  <si>
    <t>MANTO (OVERHAUL) DE TURBINA, CAMBIO DE ALABES, MTO A DISTRIBUIDOR, MANTO A ROTULAS, MANTO DE BARRAS 10KV, MANTO BARRA SSAA 380V (TAC4), MANTO TABLERO DISTRIBUCION TCC4, MANTO TABLEROS DE PROTECC Y CONTROL (TPU5/TCU5/TPTU5), SERVICIO PRUEBA INTEGRAL DE PROT. ELECTRICAS DE LA UNIDAD, INSPECCION EQUIPOS</t>
  </si>
  <si>
    <t>TR-G1</t>
  </si>
  <si>
    <t>MANTENIMIENTO ANUAL TRANSFORMADOR 10/220 KV, MANTENMIENTO  BARRAS Y LINEA 10 KV</t>
  </si>
  <si>
    <t>CALLAHUANCA</t>
  </si>
  <si>
    <t>CAMBIO DE 4 AGUJAS DE TURBINA</t>
  </si>
  <si>
    <t>VENTANILLA</t>
  </si>
  <si>
    <t>TG3</t>
  </si>
  <si>
    <t>25/11/2025 09:00</t>
  </si>
  <si>
    <t>25/11/2025 10:07</t>
  </si>
  <si>
    <t>VALIDACION DE CEMS DE TG3 DE VENTANILLA, SEGUN DIAGRAMA DE CARGA ADJUNTO.</t>
  </si>
  <si>
    <t>25/11/2025 11:14</t>
  </si>
  <si>
    <t>VALIDACION DE CEMS DE TG4 DE VENTANILLA, SEGUN DIAGRAMA DE CARGA ADJUNTO.</t>
  </si>
  <si>
    <t>PETRAMAS</t>
  </si>
  <si>
    <t>HUAYCOLORO</t>
  </si>
  <si>
    <t>MANTENIMIENTO DE 97000 HRS /MANTENIMIENTO DE CULATAS Y PISTONES /MANTENIMIENTO DE INTERCAMBIADOR 2 EN 1/MANTENIMIENTO INTEGRAL DEL GENERADOR ELECTRICO</t>
  </si>
  <si>
    <t>MANTENIMIENTO DE INTERCAMBIADOR 2 EN 1/ MANTENIMIENTO DE 96000 HRS</t>
  </si>
  <si>
    <t>MANTENIMIENTO DE INTERCAMBIADOR 2 EN 1/ REACONDICIONAMIENTO GENERAL DEL MOTOR EN EL BASTIDOR</t>
  </si>
  <si>
    <t>LA GRINGA V</t>
  </si>
  <si>
    <t>REACONDICIONAMIENTO GENERAL DEL GE (COMPLETO)</t>
  </si>
  <si>
    <t>PLUZ ENERGIA PERU S.A.A.</t>
  </si>
  <si>
    <t>BARSI</t>
  </si>
  <si>
    <t>K  TR1 220/60</t>
  </si>
  <si>
    <t>MANTENIMIENTO SUPERESTRUCTURA PORTICO 220 KV.</t>
  </si>
  <si>
    <t>ST A 220 kV</t>
  </si>
  <si>
    <t>RED DE ENERGIA DEL PERU S.A.</t>
  </si>
  <si>
    <t>ALIPIO ROSALES - MACHALA</t>
  </si>
  <si>
    <t>L-2280</t>
  </si>
  <si>
    <t>CUELLOS APERTURADOS EN LA FRONTERA LADO ECUADOR A SOLICITUD DE CENACE DESDE EL 19.06.2025.</t>
  </si>
  <si>
    <t>CERRO VERDE</t>
  </si>
  <si>
    <t>POA: CAMBIO DE INTERRUPTOR DE ACOPLAMIENTO IN-4130, ACTIVIDAD CON BARRA  B  FUERA DE SERVICIO. ACTIVIDAD CON CORTE CONTINUO.  (R0116415)</t>
  </si>
  <si>
    <t>BARRA B 138 kV</t>
  </si>
  <si>
    <t>FUERA DE SERVICIO DEBIDO A TRABAJOS DE CL-ACOPLA. (R0116415)</t>
  </si>
  <si>
    <t>CHICLAYO OESTE</t>
  </si>
  <si>
    <t>BARRA-B 220 kV</t>
  </si>
  <si>
    <t>SECCIONADOR SA-2497 DE LA CL-2297 INDISPONIBLE POR PRESENTAR EL EJE DE LA CAJA REDUCTORA AVERIADO. DEBIDO A ELLO LA CL-2296 QUEDA CONECTADA A BARRA  A  Y CL-2297 A BARRA  B , Y LA INDISPONIBILIDAD DE LA BARRA  B  220KV IMPLICA DESCONECTAR LA L-2297 REQUE - 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</si>
  <si>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</si>
  <si>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</si>
  <si>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</si>
  <si>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</si>
  <si>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CHIMBOTE 1</t>
  </si>
  <si>
    <t>IN-2202</t>
  </si>
  <si>
    <t>25/11/2025 08:12</t>
  </si>
  <si>
    <t>REPARAR SISTEMA DE ACCIONAMIENTO MOTORES R Y S, CORTE CONTINUO.  (R0123049)</t>
  </si>
  <si>
    <t>BARRA220-A</t>
  </si>
  <si>
    <t>25/11/2025 08:13</t>
  </si>
  <si>
    <t>BARRA  REP  220KV F/S, POA: PROYECTO DE MODERNIZACION DEL SISTEMA DE PROTECCION Y CONTROL DE LA SUBESTACION CHIMBOTE 1 220 KV, DESMONTAJE DE LOS RELE ANTIGUOS(87B), MONTAJE, CABLEADO, CONFIGURACION, PRUEBAS Y PUESTA EN SERVICIO DEL NUEVO RELE DE PROTECCION 87B, ACTIVIDAD CON CORTE CONTINUO, (87B DESHABILITADO). (R0107449)</t>
  </si>
  <si>
    <t>25/11/2025 08:40</t>
  </si>
  <si>
    <t>25/11/2025 17:50</t>
  </si>
  <si>
    <t>POA: PROYECTO DE MODERNIZACION DEL SISTEMA DE PROTECCION Y CONTROL DE LA SUBESTACION CHIMBOTE 1 220 KV, CONFIGURACION DE LA BASE DE DATOS DE LA SAS D400 EXISTENTE, CONFIGURACION DEL HMI (DESPLIEGUES, UNIFILARES, ALARMAS, MEDIDAS), PRUEBAS PUNTO A PUNTO DE MANDOS, ESTADOS, MEDIDAS Y ALARMAS DE TODAS LAS CELDAS A NIVEL 2 Y 3, SE REQUIERE BARRA  A  REP 220KV FUERA DE SERVICIO DE MANERA CONTINUA Y ACTIVIDAD CON PERDIDA DE SUPERVISION. (R0107443)</t>
  </si>
  <si>
    <t>HUANCAVELICA</t>
  </si>
  <si>
    <t>25/11/2025 08:30</t>
  </si>
  <si>
    <t>25/11/2025 16:45</t>
  </si>
  <si>
    <t>HABILITACION CIBERSEGURIDAD OT, ACTIVIDAD CON PERDIDA DE SUPERVISION.  (R0126202)</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</si>
  <si>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</si>
  <si>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</si>
  <si>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</si>
  <si>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</si>
  <si>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</si>
  <si>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</si>
  <si>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CL-2132</t>
  </si>
  <si>
    <t>POA: CAMBIO DEL SECCIONADOR DE BARRA SA-2191, ACTIVIDAD CON BARRA  A  FUERA DE SERVICIO POR SEGURIDAD DE 08:00 A 17:00 HRS, ACTIVIDAD CON CORTE CONTINUO. (R0084177)</t>
  </si>
  <si>
    <t>BARRA-A 220</t>
  </si>
  <si>
    <t>25/11/2025 07:43</t>
  </si>
  <si>
    <t>25/11/2025 17:21</t>
  </si>
  <si>
    <t>FUERA DE SERVICIO DEBIDO A TRABAJOS DE CL-2132. (R0084177)</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</si>
  <si>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</si>
  <si>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</si>
  <si>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</si>
  <si>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</si>
  <si>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</si>
  <si>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</si>
  <si>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</si>
  <si>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</si>
  <si>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ACCIONA).</t>
  </si>
  <si>
    <t>T62-261</t>
  </si>
  <si>
    <t>NO SE TIENE MANDO REMOTO PARA CONTROLAR LOS TAPS DEL TRANSFORMADOR POR PROBLEMAS EN EL TAPCOM. LA MANIOBRA ES LOCAL Y REQUIERE AL ASISTENTE EN LA SUBESTACION PARA LAS MANIOBRAS.</t>
  </si>
  <si>
    <t>MOLLENDO</t>
  </si>
  <si>
    <t>CL-1030</t>
  </si>
  <si>
    <t xml:space="preserve">SE?ALES SCADA DEL SECCIONADOR SA-4309 CON STATUS  INVALIDO </t>
  </si>
  <si>
    <t>PARAMONGA NUEVA</t>
  </si>
  <si>
    <t>T64-216</t>
  </si>
  <si>
    <t>EQUIPO QUEDARA ENERGIZADO EN VACIO DEL LADO DE 220KV, PARA EVITAR CORROSION.</t>
  </si>
  <si>
    <t xml:space="preserve">SSEE           </t>
  </si>
  <si>
    <t>25/11/2025 14:26</t>
  </si>
  <si>
    <t>INSTALACION DE AMPLIFICADORES OPTICOS HUAWEI E9000 Y E6000 SERIES, INSTALACION DE BREAKERS, CABLEADOS DESDE LAS CONEXIONES DE ENERGIA HABILITADAS HACIA LOS BREAKERS, INSTALACION DE CONVERSOR, PRUEBAS DE BER Y DE RFC. ACTIVIDAD CON POSIBLE PERDIDA DE SUPERVISION. (R0124525)</t>
  </si>
  <si>
    <t>PIURA OESTE</t>
  </si>
  <si>
    <t>T32-261</t>
  </si>
  <si>
    <t>EQUIPO INDISPONIBLE POR FALLA EN EL BUJE 220KV FASE  T  DEL TRANSFORMADOR. SE LLEVARA A TALLER PARA SU INSPECCION Y REPARACION.</t>
  </si>
  <si>
    <t>REQUE</t>
  </si>
  <si>
    <t>BARRA B 220kV</t>
  </si>
  <si>
    <t>25/11/2025 16:00</t>
  </si>
  <si>
    <t>BARRA FUERA DE SERVICIO A SOLICITUD DE CENTRAL TERMICA RECKA</t>
  </si>
  <si>
    <t>PROTECCION DIFERENCIAL DE BARRAS 138KV DESHABILITADO. POR SOLICITUD DE GLENCORE SE ESTA COORDINANDO SU HABILITACION PARA EL 27.11.2025.</t>
  </si>
  <si>
    <t>SVC</t>
  </si>
  <si>
    <t>OPERACION DEGRADADA POR FALLA EN EL SISTEMA DE ENFRIAMIENTO, SOLO OPERA COMO BANCO DE 15 MVAR.</t>
  </si>
  <si>
    <t>BARRA A-138kV</t>
  </si>
  <si>
    <t>25/11/2025 09:49</t>
  </si>
  <si>
    <t>25/11/2025 17:29</t>
  </si>
  <si>
    <t>CONFIGURACION Y PRUEBAS DEL RELE 87B ASOCIADO A LAS CELDAS XSTRATA T-45 Y T-46, CON DISPAROS EFECTIVOS. LUEGO DE LOS TRABAJOS REALIZADOS EN EL RELE 87B, SE CONTINUARA CON LOS LINKS DE DISPAROS ABIERTOS. (R0122319)</t>
  </si>
  <si>
    <t>TRUJILLO NORTE</t>
  </si>
  <si>
    <t>SVC-1</t>
  </si>
  <si>
    <t>SVC-1 DISPONIBLE EN MODO MANUAL (OPERACION CON SUSCEPTANCIA FIJA) DEBIDO A ANTIGÜEDAD DEL SISTEMA DE CONTROL DE LOS TIRISTORES. POR LO QUE SE ENCUENTRA OPERANDO CON INYECCION CONSTANTE DE +5.36 MVAR.</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</si>
  <si>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</si>
  <si>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</si>
  <si>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</si>
  <si>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</si>
  <si>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</si>
  <si>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T33-261</t>
  </si>
  <si>
    <t>POA: MANTENIMIENTO INTEGRAL DEL TRANSFORMADOR. ACTIVIDAD CON CORTE CONTINUO. (R0098192)</t>
  </si>
  <si>
    <t>SAN GABAN</t>
  </si>
  <si>
    <t>AZANGARO - SAN GABAN II</t>
  </si>
  <si>
    <t>L-1010</t>
  </si>
  <si>
    <t>25/11/2025 07:19</t>
  </si>
  <si>
    <t>Mantenimiento programado (proyecto de modernizacion del sistema de Protecciones).</t>
  </si>
  <si>
    <t>SAN GABAN II</t>
  </si>
  <si>
    <t>25/11/2025 07:03</t>
  </si>
  <si>
    <t>SOUTHERN PERU CC</t>
  </si>
  <si>
    <t>BOTIFLACA - CUAJONE</t>
  </si>
  <si>
    <t>L-1382/2</t>
  </si>
  <si>
    <t>25/11/2025 07:14</t>
  </si>
  <si>
    <t>25/11/2025 13:14</t>
  </si>
  <si>
    <t>Lavado y limpieza manual</t>
  </si>
  <si>
    <t>BOTIFLACA (CUAJONE)</t>
  </si>
  <si>
    <t>BT1</t>
  </si>
  <si>
    <t>25/11/2025 07:13</t>
  </si>
  <si>
    <t>25/11/2025 13:15</t>
  </si>
  <si>
    <t>CS-842</t>
  </si>
  <si>
    <t>CL-1382/2</t>
  </si>
  <si>
    <t>CHEVES</t>
  </si>
  <si>
    <t>25/11/2025 08:04</t>
  </si>
  <si>
    <t>INSPECCION TURBINA NOVIEMBRE + INSPECCION SEMESTRAL 2 UG2 + Pruebas protecciones propias TR2</t>
  </si>
  <si>
    <t>R</t>
  </si>
  <si>
    <t>MALPASO</t>
  </si>
  <si>
    <t>REPARACION DE TUBO DIFUSOR UNIDAD UG3</t>
  </si>
  <si>
    <t>PARAMONGA E. - CAHUA</t>
  </si>
  <si>
    <t>L-1102</t>
  </si>
  <si>
    <t>LINEA INDISPONIBLE DESDE EL EXTREMO SE PARAMONGA NUEVA HASTA LA ESTRUCTURA E123</t>
  </si>
  <si>
    <t>Disponibilidad de 23.5 MMSCF para la CT Aguaytia.</t>
  </si>
  <si>
    <t>TERNA PERU S.A.C.</t>
  </si>
  <si>
    <t>AGUAYTIA - PUCALLPA</t>
  </si>
  <si>
    <t>L-1156</t>
  </si>
  <si>
    <t>Mantenimiento preventivo de inspeccion diurna de la L-1156, verificacion de estado de estructuras y faja de servidumbre.</t>
  </si>
  <si>
    <t>TRANSMANTARO</t>
  </si>
  <si>
    <t>CAHUACHI</t>
  </si>
  <si>
    <t>CL-2312</t>
  </si>
  <si>
    <t>SECCIONADOR ST-2822 INDISPONIBLE POR RIESGO DE ROTURA DE LA CADENA CINEMATICA. CELDA CL-2312 ENERGIZADA A TRAVES DE SU SECCIONADOR DE TRANSFERENCIA, DISPAROS TRANSFERIDOS AL ACOPLE.</t>
  </si>
  <si>
    <t>CL-2315</t>
  </si>
  <si>
    <t>SECCIONADOR SL-9163 CERRADO DE FORMA PERMANENTE E INDISPONIBLE PARA LA OPERACION POR FALLA EN SU MECANISMO (ROTURA DE SU CADENA CINEMATICA) OCURRIDO EL 24.10.2025.</t>
  </si>
  <si>
    <t>T132-261</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</si>
  <si>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</si>
  <si>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</si>
  <si>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</si>
  <si>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</si>
  <si>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</si>
  <si>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CHILCA-CTM</t>
  </si>
  <si>
    <t>SA-5117_BarraA</t>
  </si>
  <si>
    <t>BRAZO INFERIOR DEL SECCIONADOR SA-5117 (17.9.24) CON POSIBLE ROTURAS DE LA CREMALLERA INTERIOR. DISPONIBLE PARA MANIOBRAS DE FORMA LOCAL DESDE NIVEL CERO (10.12.24).</t>
  </si>
  <si>
    <t>CHIMBOTE 500</t>
  </si>
  <si>
    <t>25/11/2025 07:53</t>
  </si>
  <si>
    <t>25/11/2025 14:48</t>
  </si>
  <si>
    <t>INSTALACION DE AMPLIFICADORES OPTICOS HUAWEI E9000 Y E6000 SERIES, INSTALACION DE BREAKERS, CABLEADOS DESDE LAS CONEXIONES DE ENERGIA HABILITADAS HACIA LOS BREAKERS, INSTALACION DE CONVERSOR. (R0124523)</t>
  </si>
  <si>
    <t>COLCABAMBA</t>
  </si>
  <si>
    <t>AT103-523</t>
  </si>
  <si>
    <t>NO SE TIENE MANDO REMOTO PARA CONTROLAR LOS TAPS DEL AUTOTRANSFORMADOR POR PROBLEMAS EN EL TRANSDUCTOR. LA MANIOBRA ES LOCAL Y REQUIERE AL ASISTENTE EN LA SUBESTACION PARA LAS MANIOBRAS.</t>
  </si>
  <si>
    <t>25/11/2025 08:33</t>
  </si>
  <si>
    <t>25/11/2025 19:05</t>
  </si>
  <si>
    <t>POA: IMPLEMENTAR SEGMENTACION DE REDES OT ESTANDARIZADA; AJUSTES Y ADECUACION DE RED, TENDIDO DE CABLEADO Y FIBRA OPTICA; INSTALACION DE ROUTERS. INSTALACION Y CONFIGURACION DE TARJETA FIREWALL NEXT GENERATION, PRUEBAS DE CIBERSEGURIDAD. DURANTE TODA ACTIVIDAD SE TENDRA INTERMITENCIA EN LA SUPERVISION DE LOS EQUIPOS, CON PERDIDA DE SUPERVISION. (R0122736)</t>
  </si>
  <si>
    <t>COTARUSE</t>
  </si>
  <si>
    <t>CAPAC XC2</t>
  </si>
  <si>
    <t>INDISPONIBLE POR PROBLEMAS EN SISTEMA DE CONTROL. SE PROGRAMARA CORRECTIVO PARA EL 28.11.</t>
  </si>
  <si>
    <t>XL11</t>
  </si>
  <si>
    <t>POA: OBRAS CIVILES LUEGO DEL DESMONTAJE DE INTERRUPTOR IP11 POR PRESENTAR ALTO CONTENIDO DE PARTICULAS SO2 Y MALAS OPERACIONES. MONTAJE NUEVO INTERRUPTOR. ACTIVIDAD CON CORTE CONTINUO HASTA 30/11/2025. L-2051 MANTARO - COTARUSE EN SERVICIO CON RECIERRES HABILITADOS. (R0084712)</t>
  </si>
  <si>
    <t>XL13</t>
  </si>
  <si>
    <t>SOLO OPERAR EN CASOS DE EMERGENCIA YA QUE LOS SSAA SON ALIMENTADOS POR EL XL13 POR ESTAR INDISPONIBLE EL XL11</t>
  </si>
  <si>
    <t>LA BREA</t>
  </si>
  <si>
    <t>BC-32</t>
  </si>
  <si>
    <t>BANCO INDISPONIBLE DEBIDO A FALLA EL 12.09.2025.</t>
  </si>
  <si>
    <t>ORCOTUNA</t>
  </si>
  <si>
    <t>CONFIGURACION DOBLE BARRA INVERTIDA DEBIDO A ANOMALIA EN SECCIONADOR SA-8637 DEL T108-261, INDISPONE CAMBIO DE BARRAS. PARA DESCONECTAR LA BARRA  B  220KV SE REQUERIRIA DESCONEXION DEL T108-261.</t>
  </si>
  <si>
    <t>RN-9</t>
  </si>
  <si>
    <t>SE. POROMA: REACTOR NEUTRO RN-9 INDISPONIBLE Y ATERRADO, POR PUNTO CALIENTE. DICHA CONDICION BLOQUEA EL RECIERRE DE LA LINEA L-5033.</t>
  </si>
  <si>
    <t>POROMA - YARABAMBA</t>
  </si>
  <si>
    <t>L-5033</t>
  </si>
  <si>
    <t>RECIERRES DESHABILITADOS DE LA LINEA L-5033 DEBIDO A LA INDISPONIBILIDAD DEL REACTOR NEUTRO RN-9.</t>
  </si>
  <si>
    <t>SOCABAYA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</si>
  <si>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</si>
  <si>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</si>
  <si>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</si>
  <si>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</si>
  <si>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</si>
  <si>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 EL 20.11.25 NO PUDO SER AJUSTADO DEBIDO A ANOMALIA EN LA CUCHILLA DE PUESTA A TIERRA ST-5027.</t>
  </si>
  <si>
    <t>TRANSMISION ANDINA DE GENERACION S.A.C.</t>
  </si>
  <si>
    <t>PACHACHACA</t>
  </si>
  <si>
    <t>MANTENIMIENTO MAYOR UG3 + Mantenimiento Sistema de Control UG3 + Prueba de protecciones T3</t>
  </si>
  <si>
    <t>TRANSMISORA ELECTRICA DEL SUR S.A.C</t>
  </si>
  <si>
    <t>CL-1037</t>
  </si>
  <si>
    <t>25/11/2025 09:48</t>
  </si>
  <si>
    <t>25/11/2025 17:49</t>
  </si>
  <si>
    <t>Solicitado por le empresa REP: Configuracion y pruebas 87B del T45 y T46 con barra “A” 138kv F/S</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</si>
  <si>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</si>
  <si>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</si>
  <si>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</si>
  <si>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</si>
  <si>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</si>
  <si>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</si>
  <si>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</si>
  <si>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</si>
  <si>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</si>
  <si>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</si>
  <si>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</si>
  <si>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</si>
  <si>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</si>
  <si>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</si>
  <si>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</si>
  <si>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</si>
  <si>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EGEMSA</t>
  </si>
  <si>
    <t>PLANTA DE RESERVA FRIA DE GENERACION  DE ETEN S.A.</t>
  </si>
  <si>
    <t>EMPRESA DE GENERACION HUALLAGA</t>
  </si>
  <si>
    <t>LA VIRGEN</t>
  </si>
  <si>
    <t>CHINANGO S.A.C.</t>
  </si>
  <si>
    <t>HIDROELECTRICA HUANCHOR S.A.C.</t>
  </si>
  <si>
    <t>CELEPSA RENOVABLES S.R.L.</t>
  </si>
  <si>
    <t>INLAND ENERGY SAC</t>
  </si>
  <si>
    <t>CENTRALES SANTA ROSA S.A.C.</t>
  </si>
  <si>
    <t>EMPRESA DE GENERACION HUANZA</t>
  </si>
  <si>
    <t>INVERSIONES SHAQSHA S.A.C.</t>
  </si>
  <si>
    <t>COLCA SOLAR S.A.C.</t>
  </si>
  <si>
    <t>ENERGIA RENOVABLE DEL SUR S.A.</t>
  </si>
  <si>
    <t>GR CORTARRAMA SOCIEDAD ANONIMA CERRADA</t>
  </si>
  <si>
    <t>GR TARUCA SOCIEDAD ANONIMA CERRADA</t>
  </si>
  <si>
    <t>KONDU SAC</t>
  </si>
  <si>
    <t>PERUANA DE INVERSIONES EN ENERGIAS RENOVABLES S.A.</t>
  </si>
  <si>
    <t>VARI ENERGIA S.A.C.</t>
  </si>
  <si>
    <t>MAJA ENERGIA S.A.C.</t>
  </si>
  <si>
    <t>EMPRESA DE GENERACION ELECTRICA CANCHAYLLO SAC</t>
  </si>
  <si>
    <t>EMPRESA DE GENERACION ELECTRICA SANTA ANA S.A.C.</t>
  </si>
  <si>
    <t>EMPRESA ELECTRICA AGUA AZUL</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</si>
  <si>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</si>
  <si>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</si>
  <si>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</si>
  <si>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</si>
  <si>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</si>
  <si>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</si>
  <si>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</si>
  <si>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</si>
  <si>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</si>
  <si>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</si>
  <si>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</si>
  <si>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</si>
  <si>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</si>
  <si>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</si>
  <si>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</si>
  <si>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</si>
  <si>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</si>
  <si>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</si>
  <si>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</si>
  <si>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</si>
  <si>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</si>
  <si>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</si>
  <si>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AGROAURORA S.A.C.</t>
  </si>
  <si>
    <t>AGROINDUSTRIAS SAN JACINTO S.A.A.</t>
  </si>
  <si>
    <t>AGROLMOS SOCIEDAD ANONIMA - AGROLMOS S.A.</t>
  </si>
  <si>
    <t>UNACEM PERU S.A.</t>
  </si>
  <si>
    <t>AGUAS Y ENERGIA PERU</t>
  </si>
  <si>
    <t>ELECTRO ZAÑA S.A.C.</t>
  </si>
  <si>
    <t>SDE PIURA</t>
  </si>
  <si>
    <t>SAN GABAN III</t>
  </si>
  <si>
    <t>MANTARO</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</si>
  <si>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</si>
  <si>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</si>
  <si>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</si>
  <si>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</si>
  <si>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</si>
  <si>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</si>
  <si>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</si>
  <si>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</si>
  <si>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</si>
  <si>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</si>
  <si>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</si>
  <si>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</si>
  <si>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</si>
  <si>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</si>
  <si>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</si>
  <si>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</si>
  <si>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</si>
  <si>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</si>
  <si>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</si>
  <si>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</si>
  <si>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</si>
  <si>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</si>
  <si>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</si>
  <si>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t>
  </si>
  <si>
    <t>CHARCANI VI</t>
  </si>
  <si>
    <t>CHILINA TG</t>
  </si>
  <si>
    <t>MOLLENDO 1, 2, 3</t>
  </si>
  <si>
    <t>CHILINA (SULZ 1,2)</t>
  </si>
  <si>
    <t>PLATANAL</t>
  </si>
  <si>
    <t>RF ETEN TG1</t>
  </si>
  <si>
    <t>RF ETEN TG2</t>
  </si>
  <si>
    <t>CHAGLLA GP1</t>
  </si>
  <si>
    <t>CHAGLLA</t>
  </si>
  <si>
    <t>CHIMAY</t>
  </si>
  <si>
    <t>YANANGO</t>
  </si>
  <si>
    <t>HUANCHOR</t>
  </si>
  <si>
    <t>MARAÑON</t>
  </si>
  <si>
    <t>STA TERESA</t>
  </si>
  <si>
    <t>FENIX 	GT11</t>
  </si>
  <si>
    <t>FENIX 	GT12</t>
  </si>
  <si>
    <t>FENIX TV10</t>
  </si>
  <si>
    <t>YAUPI</t>
  </si>
  <si>
    <t>CAHUA</t>
  </si>
  <si>
    <t>ARCATA</t>
  </si>
  <si>
    <t>GALLITO CIEGO</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</si>
  <si>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</si>
  <si>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</si>
  <si>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</si>
  <si>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</si>
  <si>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</si>
  <si>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</si>
  <si>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</si>
  <si>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</si>
  <si>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</si>
  <si>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</si>
  <si>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</si>
  <si>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</si>
  <si>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</si>
  <si>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</si>
  <si>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</si>
  <si>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</si>
  <si>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</si>
  <si>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</si>
  <si>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</si>
  <si>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RF PTO MALDONADO</t>
  </si>
  <si>
    <t>RF PUCALLPA</t>
  </si>
  <si>
    <t>PARIAC</t>
  </si>
  <si>
    <t>HUINCO</t>
  </si>
  <si>
    <t>MATUCANA</t>
  </si>
  <si>
    <t>MOYOPAMPA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</si>
  <si>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</si>
  <si>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</si>
  <si>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</si>
  <si>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</si>
  <si>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</si>
  <si>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</si>
  <si>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</si>
  <si>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</si>
  <si>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</si>
  <si>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</si>
  <si>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</si>
  <si>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</si>
  <si>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</si>
  <si>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</si>
  <si>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</si>
  <si>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CS YARUCAYA</t>
  </si>
  <si>
    <t>SAN JUAN</t>
  </si>
  <si>
    <t>MATARANI</t>
  </si>
  <si>
    <t>DUNA</t>
  </si>
  <si>
    <t>CARHUAQUERO (CS)</t>
  </si>
  <si>
    <t>MANTA I</t>
  </si>
  <si>
    <t>ANASHIRONI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</si>
  <si>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</si>
  <si>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</si>
  <si>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</si>
  <si>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</si>
  <si>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</si>
  <si>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</si>
  <si>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</si>
  <si>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</si>
  <si>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</si>
  <si>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</si>
  <si>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</si>
  <si>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</si>
  <si>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</si>
  <si>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</si>
  <si>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</si>
  <si>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</si>
  <si>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</si>
  <si>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</si>
  <si>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</si>
  <si>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HUASAHUASI</t>
  </si>
  <si>
    <t>STACRUZ_1_2</t>
  </si>
  <si>
    <t>RUNATULLO_II</t>
  </si>
  <si>
    <t>RUNATULLO_III</t>
  </si>
  <si>
    <t>RUCUY</t>
  </si>
  <si>
    <t>PQE-EOLICO-TALARA</t>
  </si>
  <si>
    <t>PQE-EOLICO-CUPISNIQUE</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</si>
  <si>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</si>
  <si>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</si>
  <si>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</si>
  <si>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</si>
  <si>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</si>
  <si>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</si>
  <si>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</si>
  <si>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</si>
  <si>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</si>
  <si>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</si>
  <si>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</si>
  <si>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</si>
  <si>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</si>
  <si>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</si>
  <si>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</si>
  <si>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</si>
  <si>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</si>
  <si>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</si>
  <si>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CALLAO</t>
  </si>
  <si>
    <t>DONA_CATALINA</t>
  </si>
  <si>
    <t>LAGRINGAV</t>
  </si>
  <si>
    <t>REPARTICION</t>
  </si>
  <si>
    <t>POECHOS2</t>
  </si>
  <si>
    <t>CHANCAY</t>
  </si>
  <si>
    <t>CANA BRAVA</t>
  </si>
  <si>
    <t>REFINERIA TALARA TV1</t>
  </si>
  <si>
    <t>REFINERÍA TALARA TV2</t>
  </si>
  <si>
    <t>PARAMONGA</t>
  </si>
  <si>
    <t>MAPLE</t>
  </si>
  <si>
    <t>SAN_JACINTO</t>
  </si>
  <si>
    <t>AGROLMOS</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</si>
  <si>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</si>
  <si>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</si>
  <si>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</si>
  <si>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</si>
  <si>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</si>
  <si>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</si>
  <si>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</si>
  <si>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</si>
  <si>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</si>
  <si>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</si>
  <si>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</si>
  <si>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</si>
  <si>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</si>
  <si>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</si>
  <si>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</si>
  <si>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</si>
  <si>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</si>
  <si>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</si>
  <si>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</si>
  <si>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</si>
  <si>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</si>
  <si>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</si>
  <si>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</si>
  <si>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</si>
  <si>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</si>
  <si>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</si>
  <si>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</si>
  <si>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</si>
  <si>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</si>
  <si>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</si>
  <si>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</si>
  <si>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</si>
  <si>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</si>
  <si>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</si>
  <si>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</si>
  <si>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</si>
  <si>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</si>
  <si>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</si>
  <si>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</si>
  <si>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</si>
  <si>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</si>
  <si>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</si>
  <si>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</si>
  <si>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</si>
  <si>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</si>
  <si>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</si>
  <si>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</si>
  <si>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</si>
  <si>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</si>
  <si>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</si>
  <si>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</si>
  <si>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</si>
  <si>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</si>
  <si>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</si>
  <si>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</si>
  <si>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</si>
  <si>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26/11/2025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</si>
  <si>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</si>
  <si>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</si>
  <si>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</si>
  <si>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</si>
  <si>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</si>
  <si>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</si>
  <si>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</si>
  <si>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</si>
  <si>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</si>
  <si>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</si>
  <si>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</si>
  <si>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</si>
  <si>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</si>
  <si>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</si>
  <si>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</si>
  <si>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</si>
  <si>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</si>
  <si>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</si>
  <si>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</si>
  <si>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</si>
  <si>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</si>
  <si>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</si>
  <si>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</si>
  <si>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</si>
  <si>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</si>
  <si>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</si>
  <si>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</si>
  <si>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</si>
  <si>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</si>
  <si>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</si>
  <si>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</si>
  <si>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</si>
  <si>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</si>
  <si>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</si>
  <si>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</si>
  <si>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</si>
  <si>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</si>
  <si>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</si>
  <si>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</si>
  <si>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</si>
  <si>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</si>
  <si>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</si>
  <si>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</si>
  <si>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</si>
  <si>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</si>
  <si>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</si>
  <si>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</si>
  <si>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</si>
  <si>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</si>
  <si>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</si>
  <si>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</si>
  <si>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</si>
  <si>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</si>
  <si>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</si>
  <si>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</si>
  <si>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</si>
  <si>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</si>
  <si>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</si>
  <si>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</si>
  <si>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</si>
  <si>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</si>
  <si>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</si>
  <si>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</si>
  <si>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</si>
  <si>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</si>
  <si>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</si>
  <si>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</si>
  <si>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</si>
  <si>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</si>
  <si>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</si>
  <si>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</si>
  <si>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</si>
  <si>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</si>
  <si>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</si>
  <si>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</si>
  <si>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</si>
  <si>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</si>
  <si>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</si>
  <si>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</si>
  <si>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</si>
  <si>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</si>
  <si>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</si>
  <si>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</si>
  <si>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</si>
  <si>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</si>
  <si>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</si>
  <si>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</si>
  <si>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</si>
  <si>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</si>
  <si>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</si>
  <si>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</si>
  <si>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</si>
  <si>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</si>
  <si>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</si>
  <si>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</si>
  <si>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</si>
  <si>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</si>
  <si>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</si>
  <si>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</si>
  <si>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</si>
  <si>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</si>
  <si>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</si>
  <si>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</si>
  <si>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</si>
  <si>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</si>
  <si>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</si>
  <si>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</si>
  <si>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</si>
  <si>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</si>
  <si>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</si>
  <si>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</si>
  <si>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</si>
  <si>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</si>
  <si>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</si>
  <si>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</si>
  <si>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</si>
  <si>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</si>
  <si>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</si>
  <si>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</si>
  <si>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</si>
  <si>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</si>
  <si>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</si>
  <si>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</si>
  <si>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</si>
  <si>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</si>
  <si>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</si>
  <si>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</si>
  <si>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</si>
  <si>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</si>
  <si>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</si>
  <si>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</si>
  <si>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</si>
  <si>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</si>
  <si>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</si>
  <si>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</si>
  <si>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</si>
  <si>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</si>
  <si>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</si>
  <si>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</si>
  <si>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</si>
  <si>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</si>
  <si>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</si>
  <si>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</si>
  <si>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</si>
  <si>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</si>
  <si>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</si>
  <si>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</si>
  <si>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</si>
  <si>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</si>
  <si>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</si>
  <si>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</si>
  <si>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</si>
  <si>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CAÑON DEL PATO</t>
  </si>
  <si>
    <t>TOTAL MWh</t>
  </si>
  <si>
    <t>C.H. CARHUAQUERO IV</t>
  </si>
  <si>
    <t>%</t>
  </si>
  <si>
    <t>100.00</t>
  </si>
  <si>
    <t>C.H. CALLAHUANCA</t>
  </si>
  <si>
    <t>C.H. HER 1</t>
  </si>
  <si>
    <t>C.H. HUAMPANI</t>
  </si>
  <si>
    <t>C.H. HUINCO</t>
  </si>
  <si>
    <t>C.H. MATUCANA</t>
  </si>
  <si>
    <t>C.H. MOYOPAMPA</t>
  </si>
  <si>
    <t>C.H. MANTA I</t>
  </si>
  <si>
    <t>C.H. SAN GABAN II</t>
  </si>
  <si>
    <t>PCH TUPURI</t>
  </si>
  <si>
    <t xml:space="preserve">SINERSA                                           </t>
  </si>
  <si>
    <t>C.H. CHANCAY</t>
  </si>
  <si>
    <t>C.H. POECHOS II</t>
  </si>
  <si>
    <t>C.H. ARCATA</t>
  </si>
  <si>
    <t>C.H. CAHUA</t>
  </si>
  <si>
    <t>C.H. GALLITO CIEGO</t>
  </si>
  <si>
    <t>C.H. MALPASO</t>
  </si>
  <si>
    <t>C.H. YAUPI</t>
  </si>
  <si>
    <t>C.H. OROYA</t>
  </si>
  <si>
    <t>C.H. PACHACHACA</t>
  </si>
  <si>
    <t>C.H. ANASHIRONI</t>
  </si>
  <si>
    <t>GENERACIÓN ELÉCTRICA DE LAS CENTRALES RER (MW)</t>
  </si>
  <si>
    <t>HYDRO PATAPO S.A.C.</t>
  </si>
  <si>
    <t>TOTAL RER</t>
  </si>
  <si>
    <t>C.T. PARAMONGA</t>
  </si>
  <si>
    <t>C.T. MAPLE</t>
  </si>
  <si>
    <t>C.T SAN JACINTO</t>
  </si>
  <si>
    <t>C.T. AGROLMOS</t>
  </si>
  <si>
    <t>C.H. CARHUAC</t>
  </si>
  <si>
    <t>C.T. CAÑA BRAVA</t>
  </si>
  <si>
    <t>C.H. HUASAHUASI II</t>
  </si>
  <si>
    <t>C.H. STA CRUZ I y II</t>
  </si>
  <si>
    <t>C.E. CUPISNIQUE</t>
  </si>
  <si>
    <t>C.E. TALARA</t>
  </si>
  <si>
    <t>CE SAN JUAN</t>
  </si>
  <si>
    <t>C.E. P LOM EXPANSION</t>
  </si>
  <si>
    <t>C.E. PUNTA LOMITAS</t>
  </si>
  <si>
    <t>C.S Intipampa Expansión</t>
  </si>
  <si>
    <t>C.S. INTIPAMPA</t>
  </si>
  <si>
    <t>C.H. ANGEL I</t>
  </si>
  <si>
    <t>C.H. ANGEL II</t>
  </si>
  <si>
    <t>C.H. ANGEL III</t>
  </si>
  <si>
    <t>CS MATARANI</t>
  </si>
  <si>
    <t>C.E. HUAMBOS</t>
  </si>
  <si>
    <t>C.E. DUNA</t>
  </si>
  <si>
    <t>C.H. NUEVAIMPERIAL</t>
  </si>
  <si>
    <t>MCH PATAPO</t>
  </si>
  <si>
    <t>C.S. ILLA 1</t>
  </si>
  <si>
    <t>CS SAN MARTIN SOLAR</t>
  </si>
  <si>
    <t>C.S. SUNNY EXPANSION</t>
  </si>
  <si>
    <t>CS SUNNY</t>
  </si>
  <si>
    <t>C.S. MAJES</t>
  </si>
  <si>
    <t>C.S. SOL DE VERANO</t>
  </si>
  <si>
    <t>C.S. MOQUEGUA FV</t>
  </si>
  <si>
    <t>C.H. CANA BRAVA</t>
  </si>
  <si>
    <t>C.H. CARHUAQUERO4</t>
  </si>
  <si>
    <t>C.E. WAYRA EXTENSION</t>
  </si>
  <si>
    <t>C.E. WAYRA I</t>
  </si>
  <si>
    <t>C.S. CLEMESI</t>
  </si>
  <si>
    <t>C.S. RUBI</t>
  </si>
  <si>
    <t>C.S. PANAMERICANA-SOLAR</t>
  </si>
  <si>
    <t>C.E. MARCONA</t>
  </si>
  <si>
    <t>C.E. 3 HERMANAS</t>
  </si>
  <si>
    <t>C.H. MANTA</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</si>
  <si>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</si>
  <si>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</si>
  <si>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</si>
  <si>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</si>
  <si>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</si>
  <si>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</si>
  <si>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</si>
  <si>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</si>
  <si>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</si>
  <si>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</si>
  <si>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</si>
  <si>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</si>
  <si>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</si>
  <si>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</si>
  <si>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</si>
  <si>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</si>
  <si>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</si>
  <si>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</si>
  <si>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</si>
  <si>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</si>
  <si>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</si>
  <si>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</si>
  <si>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</si>
  <si>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</si>
  <si>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</si>
  <si>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</si>
  <si>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</si>
  <si>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</si>
  <si>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</si>
  <si>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</si>
  <si>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</si>
  <si>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</si>
  <si>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</si>
  <si>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</si>
  <si>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</si>
  <si>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</si>
  <si>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sábado, 1 de Noviembre del 2025 - martes, 25 de Noviembre del 2025</t>
  </si>
  <si>
    <t>EVOLUCIÓN DE LA PRODUCCIÓN DE LA ENERGÍA DIARIA DE LOS INTEGRANTES DEL COES (MWh)</t>
  </si>
  <si>
    <t>UNIDAD</t>
  </si>
  <si>
    <t>TIPO</t>
  </si>
  <si>
    <t>Noviembre</t>
  </si>
  <si>
    <t>TV-01</t>
  </si>
  <si>
    <t>C.T. MAPLE ETANOL</t>
  </si>
  <si>
    <t>C.T. SAN JACINTO</t>
  </si>
  <si>
    <t>C.H. SANTA ROSA I</t>
  </si>
  <si>
    <t>C.H. SANTA ROSA II</t>
  </si>
  <si>
    <t>C.S. YARUCAYA</t>
  </si>
  <si>
    <t>C.H. CHARCANI VI</t>
  </si>
  <si>
    <t>C.T. CHILINA DIESEL</t>
  </si>
  <si>
    <t>TG</t>
  </si>
  <si>
    <t>C.T. MOLLENDO DIESEL</t>
  </si>
  <si>
    <t xml:space="preserve">CENTRAL                  </t>
  </si>
  <si>
    <t>C.T. INDEPENDENCIA</t>
  </si>
  <si>
    <t>C.T. TUMBES</t>
  </si>
  <si>
    <t>MAK1</t>
  </si>
  <si>
    <t>MAK2</t>
  </si>
  <si>
    <t>C.T. MALACAS 1</t>
  </si>
  <si>
    <t>TG6</t>
  </si>
  <si>
    <t>C.T. MALACAS 2</t>
  </si>
  <si>
    <t>C.T. RF DE GENERACION TALARA</t>
  </si>
  <si>
    <t>TG5</t>
  </si>
  <si>
    <t>C.E. SAN JUAN</t>
  </si>
  <si>
    <t>PL-BL1</t>
  </si>
  <si>
    <t>PL-BL2</t>
  </si>
  <si>
    <t>C.E. PUNTA LOMITAS_EXP</t>
  </si>
  <si>
    <t>PUN LOM_EXP-BL1</t>
  </si>
  <si>
    <t>PUN LOM_EXP-BL2</t>
  </si>
  <si>
    <t xml:space="preserve">TG1            </t>
  </si>
  <si>
    <t xml:space="preserve">TG2            </t>
  </si>
  <si>
    <t>TG41</t>
  </si>
  <si>
    <t>TV42</t>
  </si>
  <si>
    <t>C.T. NEPI</t>
  </si>
  <si>
    <t>TG42</t>
  </si>
  <si>
    <t>TG43</t>
  </si>
  <si>
    <t>C.T. RF PLANTA ILO</t>
  </si>
  <si>
    <t>TG1</t>
  </si>
  <si>
    <t>TG2</t>
  </si>
  <si>
    <t>GT11</t>
  </si>
  <si>
    <t>GT12</t>
  </si>
  <si>
    <t>TV10</t>
  </si>
  <si>
    <t>CT REFINERIA TALARA</t>
  </si>
  <si>
    <t>TV1 REF TALARA</t>
  </si>
  <si>
    <t>TV2 REF TALARA</t>
  </si>
  <si>
    <t>C.S. MATARANI</t>
  </si>
  <si>
    <t>C.T. RF PTO MALDONADO</t>
  </si>
  <si>
    <t>C.T. RF PUCALLPA</t>
  </si>
  <si>
    <t>C.S. SAN MARTIN SOLAR</t>
  </si>
  <si>
    <t>C.S. SUNNY</t>
  </si>
  <si>
    <t>C.S. CARHUAQUERO</t>
  </si>
  <si>
    <t>C.S. MAJES SOLAR</t>
  </si>
  <si>
    <t>C.T. RECKA</t>
  </si>
  <si>
    <t>C.H. CAÑA BRAVA</t>
  </si>
  <si>
    <t>C.S. Clemesí</t>
  </si>
  <si>
    <t>CS_CLEMESI</t>
  </si>
  <si>
    <t>C.T. SANTA ROSA I</t>
  </si>
  <si>
    <t>UTI5</t>
  </si>
  <si>
    <t xml:space="preserve">UTI6           </t>
  </si>
  <si>
    <t>C.T. SANTA ROSA II</t>
  </si>
  <si>
    <t>TG8</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</si>
  <si>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</si>
  <si>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</si>
  <si>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</si>
  <si>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</si>
  <si>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</si>
  <si>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</si>
  <si>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</si>
  <si>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</si>
  <si>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</si>
  <si>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</si>
  <si>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</si>
  <si>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CUMMINS</t>
  </si>
  <si>
    <t>TV1</t>
  </si>
  <si>
    <t>TV2</t>
  </si>
  <si>
    <t>TV3</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</si>
  <si>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</si>
  <si>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</si>
  <si>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</si>
  <si>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</si>
  <si>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</si>
  <si>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</si>
  <si>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</si>
  <si>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</si>
  <si>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</si>
  <si>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</si>
  <si>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</si>
  <si>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</si>
  <si>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</si>
  <si>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</si>
  <si>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</si>
  <si>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</si>
  <si>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</si>
  <si>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</si>
  <si>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</si>
  <si>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</si>
  <si>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</si>
  <si>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</si>
  <si>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</si>
  <si>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</si>
  <si>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</si>
  <si>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</si>
  <si>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</si>
  <si>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</si>
  <si>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</si>
  <si>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</si>
  <si>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</si>
  <si>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</si>
  <si>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</si>
  <si>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</si>
  <si>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</si>
  <si>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</si>
  <si>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</si>
  <si>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</si>
  <si>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</si>
  <si>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</si>
  <si>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</si>
  <si>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</si>
  <si>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</si>
  <si>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</si>
  <si>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</si>
  <si>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</si>
  <si>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</si>
  <si>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</si>
  <si>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</si>
  <si>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</si>
  <si>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</si>
  <si>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</si>
  <si>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</si>
  <si>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</si>
  <si>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</si>
  <si>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</si>
  <si>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</si>
  <si>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</si>
  <si>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</si>
  <si>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AGROLMOS TV1 &amp; TV2 - BAGAZO</t>
  </si>
  <si>
    <t>25/11/2025 10:44:08</t>
  </si>
  <si>
    <t>AGROLMOS TV1 - BAGAZO</t>
  </si>
  <si>
    <t>25/11/2025 11:18:47</t>
  </si>
  <si>
    <t>G-1</t>
  </si>
  <si>
    <t>CANA BRAVA TV1 - BAGAZO</t>
  </si>
  <si>
    <t>MALACAS1 TG6 - GAS</t>
  </si>
  <si>
    <t>25/11/2025 08:29:00</t>
  </si>
  <si>
    <t>25/11/2025 08:10:00</t>
  </si>
  <si>
    <t>POR POTENCIA O ENERGIA</t>
  </si>
  <si>
    <t>CHILCA1 CCOMB TG2 &amp; TG3 - GAS</t>
  </si>
  <si>
    <t>25/11/2025 08:00:00</t>
  </si>
  <si>
    <t>25/11/2025 09:34:00</t>
  </si>
  <si>
    <t>POR PRUEBAS</t>
  </si>
  <si>
    <t>FENIX CCOMB GT11 &amp; GT12 - GAS</t>
  </si>
  <si>
    <t>REF_TALARA TV1 - NLH_RFG</t>
  </si>
  <si>
    <t>REF_TALARA TV2 - NLH_RFG</t>
  </si>
  <si>
    <t>RF PTO MALDONADO - D2</t>
  </si>
  <si>
    <t>25/11/2025 15:13:00</t>
  </si>
  <si>
    <t>25/11/2025 15:58:00</t>
  </si>
  <si>
    <t>25/11/2025 14:56:00</t>
  </si>
  <si>
    <t>25/11/2025 15:50:00</t>
  </si>
  <si>
    <t>KALLPA CCOMB TG1 &amp; TG2 &amp; TG3 - GAS</t>
  </si>
  <si>
    <t>VENTANILLA CCOMB TG3 &amp; TG4 - GAS</t>
  </si>
  <si>
    <t>25/11/2025 09:09:00</t>
  </si>
  <si>
    <t>25/11/2025 11:15:00</t>
  </si>
  <si>
    <t>LA GRINGA V - BIOGAS</t>
  </si>
  <si>
    <t>DONA CATALINA  - BIOGAS</t>
  </si>
  <si>
    <t>CALLAO - BIOGAS</t>
  </si>
  <si>
    <t>OLLEROS CCOMB TG1 - GAS</t>
  </si>
  <si>
    <t>Hora Inicio y Fin de Indisponibilidades de las Unidades de Generación SEIN</t>
  </si>
  <si>
    <t>Fraguado de aplicación de compuesto polimérico en eje turbina</t>
  </si>
  <si>
    <t>Mantenimiento Electromecánico Plan 2</t>
  </si>
  <si>
    <t>RESTITUCIÓN</t>
  </si>
  <si>
    <t>MANTENIMIENTO PREVENTIVO Y CONTROLES SISTEMÁTICOS</t>
  </si>
  <si>
    <t>MANTO (OVERHAUL) DE TURBINA, CAMBIO DE ÁLABES, MTO A DISTRIBUIDOR, MANTO A ROTULAS, MANTO DE BARRAS 10KV, MANTO BARRA SSAA 380V (TAC4), MANTO TABLERO DISTRIBUCION TCC4, MANTO TABLEROS DE PROTECC Y CONTROL (TPU5/TCU5/TPTU5), SERVICIO PRUEBA INTEGRAL DE PROT. ELECTRICAS DE LA UNIDAD, INSPECCION EQUIPOS</t>
  </si>
  <si>
    <t>Inspección preventiva de sistemas de unidad, Inspección a distribuidor, rótulas, Barras 10KV, Barra SSAA 380V (TAC4), Tablero de distribución TCC4, Tableros de protecciones y control (TPU5/TCU5/TPTU5), Servicio de prueba integral de protecciones eléctricas, Inspección de equipos, etc</t>
  </si>
  <si>
    <t>SAN GABÁN II</t>
  </si>
  <si>
    <t>Mantenimiento programado (proyecto de modernización del sistema de Protecciones).</t>
  </si>
  <si>
    <t>INSPECCIÓN TURBINA NOVIEMBRE + INSPECCIÓN SEMESTRAL 2 UG2 + Pruebas protecciones propias TR2</t>
  </si>
  <si>
    <t>REPARACIÓN DE TUBO DIFUSOR UNIDAD UG3</t>
  </si>
  <si>
    <t>EJECUTADO</t>
  </si>
  <si>
    <t>Martes 25 de Noviembre del 2025 / SEM N° 47</t>
  </si>
  <si>
    <t xml:space="preserve">ENERGIA RENOVABLES       </t>
  </si>
  <si>
    <t xml:space="preserve">COGENERACION             </t>
  </si>
  <si>
    <t xml:space="preserve">NO INTEGRANTES           </t>
  </si>
  <si>
    <t>Martes</t>
  </si>
  <si>
    <t>HYDROG</t>
  </si>
  <si>
    <t>ORAZU</t>
  </si>
  <si>
    <t xml:space="preserve">TER   </t>
  </si>
  <si>
    <t>EGM</t>
  </si>
  <si>
    <t>SGB</t>
  </si>
  <si>
    <t>CELEP</t>
  </si>
  <si>
    <t>MINCVE</t>
  </si>
  <si>
    <t>ETEN</t>
  </si>
  <si>
    <t>HUALLA</t>
  </si>
  <si>
    <t>LAVI</t>
  </si>
  <si>
    <t>CHIN</t>
  </si>
  <si>
    <t>HUANCH</t>
  </si>
  <si>
    <t>CELER</t>
  </si>
  <si>
    <t>INLD</t>
  </si>
  <si>
    <t>STARO</t>
  </si>
  <si>
    <t>IYEP</t>
  </si>
  <si>
    <t>SHAQSH</t>
  </si>
  <si>
    <t>TCHILC</t>
  </si>
  <si>
    <t>TAG</t>
  </si>
  <si>
    <t>GENERACION</t>
  </si>
  <si>
    <t>SALIDAS YUPANA</t>
  </si>
  <si>
    <t>FLUJO EN LINEAS</t>
  </si>
  <si>
    <t>COSTOS MARGINALES</t>
  </si>
  <si>
    <t>RESERVA</t>
  </si>
  <si>
    <t>DEMANDA POR AREAS</t>
  </si>
  <si>
    <t xml:space="preserve">ACHI  </t>
  </si>
  <si>
    <t>COLCA</t>
  </si>
  <si>
    <t>ERSUR</t>
  </si>
  <si>
    <t>GRCOR</t>
  </si>
  <si>
    <t>TARU</t>
  </si>
  <si>
    <t>KONDU</t>
  </si>
  <si>
    <t>PIEREN</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</si>
  <si>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</si>
  <si>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</si>
  <si>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</si>
  <si>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</si>
  <si>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</si>
  <si>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</si>
  <si>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</si>
  <si>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</si>
  <si>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</si>
  <si>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</si>
  <si>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</si>
  <si>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</si>
  <si>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</si>
  <si>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</si>
  <si>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</si>
  <si>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</si>
  <si>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</si>
  <si>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</si>
  <si>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</si>
  <si>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</si>
  <si>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</si>
  <si>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</si>
  <si>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</si>
  <si>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</si>
  <si>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</si>
  <si>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</si>
  <si>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</si>
  <si>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</si>
  <si>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</si>
  <si>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</si>
  <si>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</si>
  <si>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</si>
  <si>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</si>
  <si>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</si>
  <si>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</si>
  <si>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</si>
  <si>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</si>
  <si>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</si>
  <si>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</si>
  <si>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</si>
  <si>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</si>
  <si>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</si>
  <si>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</si>
  <si>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</si>
  <si>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</si>
  <si>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</si>
  <si>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</si>
  <si>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</si>
  <si>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</si>
  <si>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</si>
  <si>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</si>
  <si>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</si>
  <si>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</si>
  <si>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</si>
  <si>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</si>
  <si>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</si>
  <si>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</si>
  <si>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</si>
  <si>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</si>
  <si>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</si>
  <si>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</si>
  <si>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</si>
  <si>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</si>
  <si>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</si>
  <si>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</si>
  <si>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</si>
  <si>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</si>
  <si>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</si>
  <si>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</si>
  <si>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</si>
  <si>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</si>
  <si>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</si>
  <si>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</si>
  <si>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</si>
  <si>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</si>
  <si>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</si>
  <si>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</si>
  <si>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</si>
  <si>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5874146.47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</si>
  <si>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</si>
  <si>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</si>
  <si>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</si>
  <si>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</si>
  <si>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</si>
  <si>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</si>
  <si>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</si>
  <si>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</si>
  <si>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</si>
  <si>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</si>
  <si>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</si>
  <si>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</si>
  <si>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</si>
  <si>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</si>
  <si>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</si>
  <si>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</si>
  <si>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</si>
  <si>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</si>
  <si>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</si>
  <si>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</si>
  <si>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</si>
  <si>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</si>
  <si>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</si>
  <si>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</si>
  <si>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</si>
  <si>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</si>
  <si>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</si>
  <si>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</si>
  <si>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</si>
  <si>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</si>
  <si>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</si>
  <si>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</si>
  <si>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</si>
  <si>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</si>
  <si>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</si>
  <si>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</si>
  <si>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</si>
  <si>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</si>
  <si>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</si>
  <si>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</si>
  <si>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</si>
  <si>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</si>
  <si>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</si>
  <si>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</si>
  <si>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</si>
  <si>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</si>
  <si>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</si>
  <si>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</si>
  <si>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</si>
  <si>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</si>
  <si>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</si>
  <si>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</si>
  <si>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</si>
  <si>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</si>
  <si>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</si>
  <si>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</si>
  <si>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</si>
  <si>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</si>
  <si>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</si>
  <si>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</si>
  <si>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</si>
  <si>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</si>
  <si>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</si>
  <si>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</si>
  <si>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</si>
  <si>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</si>
  <si>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</si>
  <si>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</si>
  <si>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</si>
  <si>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</si>
  <si>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</si>
  <si>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</si>
  <si>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</si>
  <si>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</si>
  <si>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</si>
  <si>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</si>
  <si>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</si>
  <si>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</si>
  <si>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</si>
  <si>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</si>
  <si>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</si>
  <si>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</si>
  <si>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</si>
  <si>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</si>
  <si>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</si>
  <si>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</si>
  <si>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</si>
  <si>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</si>
  <si>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</si>
  <si>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</si>
  <si>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</si>
  <si>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</si>
  <si>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</si>
  <si>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</si>
  <si>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</si>
  <si>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</si>
  <si>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</si>
  <si>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</si>
  <si>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</si>
  <si>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</si>
  <si>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</si>
  <si>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</si>
  <si>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</si>
  <si>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</si>
  <si>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</si>
  <si>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</si>
  <si>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</si>
  <si>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</si>
  <si>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</si>
  <si>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</si>
  <si>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</si>
  <si>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</si>
  <si>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</si>
  <si>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</si>
  <si>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</si>
  <si>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</si>
  <si>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</si>
  <si>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</si>
  <si>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</si>
  <si>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</si>
  <si>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</si>
  <si>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</si>
  <si>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</si>
  <si>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</si>
  <si>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</si>
  <si>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</si>
  <si>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</si>
  <si>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</si>
  <si>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</si>
  <si>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</si>
  <si>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</si>
  <si>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</si>
  <si>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</si>
  <si>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</si>
  <si>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</si>
  <si>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</si>
  <si>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</si>
  <si>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</si>
  <si>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</si>
  <si>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</si>
  <si>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</si>
  <si>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SIN CONSUMO DE COMBUSTIBLE DIESEL EN PLANTA.</t>
  </si>
  <si>
    <t>Reporte de Consumo de Combustibles</t>
  </si>
  <si>
    <t>CONSUMO DE COMBUSTIBLES - LÍQUIDO, SÓLIDO, GASEOSO</t>
  </si>
  <si>
    <t>MEDIDOR</t>
  </si>
  <si>
    <t>25/Nov</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</si>
  <si>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</si>
  <si>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</si>
  <si>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</si>
  <si>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</si>
  <si>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</si>
  <si>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</si>
  <si>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</si>
  <si>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</si>
  <si>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</si>
  <si>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</si>
  <si>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</si>
  <si>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</si>
  <si>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</si>
  <si>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</si>
  <si>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</si>
  <si>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</si>
  <si>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</si>
  <si>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</si>
  <si>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</si>
  <si>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</si>
  <si>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</si>
  <si>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</si>
  <si>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</si>
  <si>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</si>
  <si>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</si>
  <si>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</si>
  <si>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</si>
  <si>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</si>
  <si>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</si>
  <si>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</si>
  <si>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</si>
  <si>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</si>
  <si>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</si>
  <si>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</si>
  <si>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</si>
  <si>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</si>
  <si>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</si>
  <si>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</si>
  <si>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</si>
  <si>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</si>
  <si>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</si>
  <si>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</si>
  <si>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</si>
  <si>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</si>
  <si>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</si>
  <si>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</si>
  <si>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</si>
  <si>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</si>
  <si>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</si>
  <si>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</si>
  <si>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</si>
  <si>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</si>
  <si>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</si>
  <si>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</si>
  <si>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</si>
  <si>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</si>
  <si>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</si>
  <si>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</si>
  <si>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</si>
  <si>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</si>
  <si>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</si>
  <si>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</si>
  <si>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</si>
  <si>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</si>
  <si>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</si>
  <si>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</si>
  <si>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</si>
  <si>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</si>
  <si>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</si>
  <si>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</si>
  <si>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</si>
  <si>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</si>
  <si>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</si>
  <si>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</si>
  <si>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</si>
  <si>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25/11/2025 01:00</t>
  </si>
  <si>
    <t>25/11/2025 02:00</t>
  </si>
  <si>
    <t>25/11/2025 03:00</t>
  </si>
  <si>
    <t>25/11/2025 04:00</t>
  </si>
  <si>
    <t>25/11/2025 05:00</t>
  </si>
  <si>
    <t>25/11/2025 06:00</t>
  </si>
  <si>
    <t>25/11/2025 11:00</t>
  </si>
  <si>
    <t>25/11/2025 12:00</t>
  </si>
  <si>
    <t>25/11/2025 13:00</t>
  </si>
  <si>
    <t>25/11/2025 14:00</t>
  </si>
  <si>
    <t>25/11/2025 15:00</t>
  </si>
  <si>
    <t>25/11/2025 18:00</t>
  </si>
  <si>
    <t>25/11/2025 19:00</t>
  </si>
  <si>
    <t>25/11/2025 20:00</t>
  </si>
  <si>
    <t>25/11/2025 21:00</t>
  </si>
  <si>
    <t>25/11/2025 22:00</t>
  </si>
  <si>
    <t>25/11/2025 23:00</t>
  </si>
  <si>
    <t>TEMPERATURA AMBIENTE (ºC)</t>
  </si>
  <si>
    <t>Disponibilidad de Gas Natural de las Centrales Termoeléctricas</t>
  </si>
  <si>
    <t>GASEODUCTO</t>
  </si>
  <si>
    <t>VOLUMEN DE GAS (Mm3)</t>
  </si>
  <si>
    <t>INICIAL</t>
  </si>
  <si>
    <t>GASEODUCTO DE CAMISEA (EGESUR)</t>
  </si>
  <si>
    <t>26/11/2025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</si>
  <si>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</si>
  <si>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</si>
  <si>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</si>
  <si>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</si>
  <si>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</si>
  <si>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</si>
  <si>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</si>
  <si>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</si>
  <si>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</si>
  <si>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</si>
  <si>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</si>
  <si>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</si>
  <si>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</si>
  <si>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</si>
  <si>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</si>
  <si>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</si>
  <si>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</si>
  <si>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</si>
  <si>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</si>
  <si>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</si>
  <si>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</si>
  <si>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</si>
  <si>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</si>
  <si>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</si>
  <si>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</si>
  <si>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</si>
  <si>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</si>
  <si>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</si>
  <si>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</si>
  <si>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</si>
  <si>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</si>
  <si>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</si>
  <si>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</si>
  <si>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</si>
  <si>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</si>
  <si>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</si>
  <si>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</si>
  <si>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</si>
  <si>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</si>
  <si>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</si>
  <si>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</si>
  <si>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</si>
  <si>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</si>
  <si>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</si>
  <si>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</si>
  <si>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</si>
  <si>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</si>
  <si>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</si>
  <si>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</si>
  <si>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</si>
  <si>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</si>
  <si>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</si>
  <si>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</si>
  <si>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</si>
  <si>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</si>
  <si>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</si>
  <si>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</si>
  <si>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</si>
  <si>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</si>
  <si>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</si>
  <si>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</si>
  <si>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</si>
  <si>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</si>
  <si>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</si>
  <si>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</si>
  <si>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</si>
  <si>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</si>
  <si>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</si>
  <si>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</si>
  <si>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</si>
  <si>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</si>
  <si>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</si>
  <si>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</si>
  <si>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</si>
  <si>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</si>
  <si>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</si>
  <si>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</si>
  <si>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</si>
  <si>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</si>
  <si>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</si>
  <si>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</si>
  <si>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</si>
  <si>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</si>
  <si>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</si>
  <si>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</si>
  <si>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</si>
  <si>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</si>
  <si>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</si>
  <si>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</si>
  <si>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</si>
  <si>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</si>
  <si>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</si>
  <si>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</si>
  <si>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</si>
  <si>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</si>
  <si>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</si>
  <si>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</si>
  <si>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</si>
  <si>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</si>
  <si>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</si>
  <si>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</si>
  <si>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</si>
  <si>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</si>
  <si>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</si>
  <si>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</si>
  <si>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</si>
  <si>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</si>
  <si>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</si>
  <si>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</si>
  <si>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</si>
  <si>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</si>
  <si>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</si>
  <si>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</si>
  <si>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</si>
  <si>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</si>
  <si>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</si>
  <si>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</si>
  <si>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</si>
  <si>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</si>
  <si>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</si>
  <si>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</si>
  <si>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</si>
  <si>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</si>
  <si>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</si>
  <si>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</si>
  <si>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</si>
  <si>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</si>
  <si>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</si>
  <si>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</si>
  <si>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</si>
  <si>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</si>
  <si>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</si>
  <si>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</si>
  <si>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</si>
  <si>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</si>
  <si>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</si>
  <si>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</si>
  <si>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</si>
  <si>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</si>
  <si>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</si>
  <si>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</si>
  <si>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</si>
  <si>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</si>
  <si>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</si>
  <si>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</si>
  <si>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</si>
  <si>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</si>
  <si>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</si>
  <si>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</si>
  <si>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</si>
  <si>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</si>
  <si>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</si>
  <si>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</si>
  <si>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</si>
  <si>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</si>
  <si>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</si>
  <si>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</si>
  <si>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</si>
  <si>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</si>
  <si>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</si>
  <si>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</si>
  <si>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</si>
  <si>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</si>
  <si>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</si>
  <si>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</si>
  <si>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</si>
  <si>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</si>
  <si>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</si>
  <si>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</si>
  <si>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</si>
  <si>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</si>
  <si>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</si>
  <si>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</si>
  <si>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</si>
  <si>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</si>
  <si>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</si>
  <si>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</si>
  <si>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</si>
  <si>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</si>
  <si>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</si>
  <si>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</si>
  <si>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</si>
  <si>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</si>
  <si>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</si>
  <si>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</si>
  <si>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</si>
  <si>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</si>
  <si>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</si>
  <si>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</si>
  <si>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</si>
  <si>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</si>
  <si>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</si>
  <si>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</si>
  <si>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</si>
  <si>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</si>
  <si>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</si>
  <si>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</si>
  <si>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</si>
  <si>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</si>
  <si>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</si>
  <si>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</si>
  <si>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</si>
  <si>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</si>
  <si>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</si>
  <si>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</si>
  <si>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</si>
  <si>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</si>
  <si>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</si>
  <si>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</si>
  <si>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</si>
  <si>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</si>
  <si>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</si>
  <si>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</si>
  <si>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</si>
  <si>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</si>
  <si>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</si>
  <si>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</si>
  <si>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</si>
  <si>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</si>
  <si>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</si>
  <si>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</si>
  <si>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</si>
  <si>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</si>
  <si>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</si>
  <si>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</si>
  <si>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</si>
  <si>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</si>
  <si>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</si>
  <si>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</si>
  <si>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</si>
  <si>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</si>
  <si>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</si>
  <si>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</si>
  <si>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</si>
  <si>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</si>
  <si>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</si>
  <si>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</si>
  <si>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</si>
  <si>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</si>
  <si>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</si>
  <si>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</si>
  <si>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</si>
  <si>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</si>
  <si>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</si>
  <si>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</si>
  <si>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</si>
  <si>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</si>
  <si>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</si>
  <si>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</si>
  <si>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</si>
  <si>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</si>
  <si>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</si>
  <si>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</si>
  <si>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</si>
  <si>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</si>
  <si>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</si>
  <si>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</si>
  <si>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</si>
  <si>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</si>
  <si>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</si>
  <si>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</si>
  <si>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</si>
  <si>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</si>
  <si>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</si>
  <si>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</si>
  <si>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</si>
  <si>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</si>
  <si>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</si>
  <si>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</si>
  <si>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</si>
  <si>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</si>
  <si>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</si>
  <si>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</si>
  <si>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</si>
  <si>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</si>
  <si>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</si>
  <si>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</si>
  <si>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</si>
  <si>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</si>
  <si>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</si>
  <si>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</si>
  <si>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</si>
  <si>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</si>
  <si>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</si>
  <si>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</si>
  <si>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</si>
  <si>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</si>
  <si>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</si>
  <si>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</si>
  <si>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</si>
  <si>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</si>
  <si>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</si>
  <si>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</si>
  <si>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</si>
  <si>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</si>
  <si>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</si>
  <si>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</si>
  <si>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</si>
  <si>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</si>
  <si>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</si>
  <si>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</si>
  <si>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</si>
  <si>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</si>
  <si>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</si>
  <si>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</si>
  <si>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</si>
  <si>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</si>
  <si>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</si>
  <si>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</si>
  <si>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</si>
  <si>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</si>
  <si>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</si>
  <si>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</si>
  <si>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</si>
  <si>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</si>
  <si>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</si>
  <si>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</si>
  <si>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</si>
  <si>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</si>
  <si>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</si>
  <si>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</si>
  <si>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</si>
  <si>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</si>
  <si>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</si>
  <si>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</si>
  <si>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</si>
  <si>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</si>
  <si>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</si>
  <si>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</si>
  <si>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</si>
  <si>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</si>
  <si>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</si>
  <si>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</si>
  <si>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</si>
  <si>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</si>
  <si>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</si>
  <si>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</si>
  <si>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</si>
  <si>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</si>
  <si>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</si>
  <si>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</si>
  <si>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</si>
  <si>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</si>
  <si>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</si>
  <si>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</si>
  <si>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</si>
  <si>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</si>
  <si>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</si>
  <si>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</si>
  <si>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</si>
  <si>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</si>
  <si>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</si>
  <si>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</si>
  <si>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</si>
  <si>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</si>
  <si>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</si>
  <si>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</si>
  <si>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</si>
  <si>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</si>
  <si>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</si>
  <si>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</si>
  <si>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</si>
  <si>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</si>
  <si>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</si>
  <si>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</si>
  <si>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</si>
  <si>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</si>
  <si>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</si>
  <si>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</si>
  <si>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</si>
  <si>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</si>
  <si>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</si>
  <si>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</si>
  <si>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</si>
  <si>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</si>
  <si>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</si>
  <si>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</si>
  <si>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</si>
  <si>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</si>
  <si>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</si>
  <si>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</si>
  <si>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</si>
  <si>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</si>
  <si>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</si>
  <si>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</si>
  <si>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</si>
  <si>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</si>
  <si>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</si>
  <si>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</si>
  <si>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</si>
  <si>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</si>
  <si>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</si>
  <si>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</si>
  <si>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</si>
  <si>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</si>
  <si>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</si>
  <si>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</si>
  <si>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</si>
  <si>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</si>
  <si>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</si>
  <si>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</si>
  <si>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</si>
  <si>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</si>
  <si>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</si>
  <si>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</si>
  <si>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</si>
  <si>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</si>
  <si>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</si>
  <si>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</si>
  <si>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</si>
  <si>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</si>
  <si>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</si>
  <si>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</si>
  <si>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</si>
  <si>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</si>
  <si>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</si>
  <si>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</si>
  <si>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</si>
  <si>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</si>
  <si>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</si>
  <si>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</si>
  <si>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</si>
  <si>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</si>
  <si>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</si>
  <si>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</si>
  <si>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</si>
  <si>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</si>
  <si>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</si>
  <si>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</si>
  <si>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</si>
  <si>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</si>
  <si>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</si>
  <si>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</si>
  <si>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</si>
  <si>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</si>
  <si>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</si>
  <si>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</si>
  <si>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</si>
  <si>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</si>
  <si>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</si>
  <si>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</si>
  <si>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</si>
  <si>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</si>
  <si>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</si>
  <si>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</si>
  <si>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</si>
  <si>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</si>
  <si>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</si>
  <si>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</si>
  <si>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</si>
  <si>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</si>
  <si>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</si>
  <si>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</si>
  <si>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</si>
  <si>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</si>
  <si>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</si>
  <si>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</si>
  <si>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</si>
  <si>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</si>
  <si>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</si>
  <si>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</si>
  <si>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</si>
  <si>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</si>
  <si>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</si>
  <si>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</si>
  <si>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</si>
  <si>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</si>
  <si>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</si>
  <si>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</si>
  <si>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</si>
  <si>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</si>
  <si>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</si>
  <si>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</si>
  <si>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</si>
  <si>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</si>
  <si>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</si>
  <si>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</si>
  <si>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</si>
  <si>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</si>
  <si>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</si>
  <si>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</si>
  <si>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</si>
  <si>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</si>
  <si>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</si>
  <si>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</si>
  <si>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</si>
  <si>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</si>
  <si>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</si>
  <si>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</si>
  <si>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</si>
  <si>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</si>
  <si>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</si>
  <si>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</si>
  <si>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</si>
  <si>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</si>
  <si>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</si>
  <si>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</si>
  <si>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</si>
  <si>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</si>
  <si>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</si>
  <si>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</si>
  <si>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</si>
  <si>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</si>
  <si>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</si>
  <si>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</si>
  <si>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</si>
  <si>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</si>
  <si>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</si>
  <si>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</si>
  <si>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</si>
  <si>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</si>
  <si>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</si>
  <si>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</si>
  <si>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</si>
  <si>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</si>
  <si>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</si>
  <si>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</si>
  <si>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</si>
  <si>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</si>
  <si>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</si>
  <si>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</si>
  <si>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</si>
  <si>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</si>
  <si>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</si>
  <si>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</si>
  <si>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</si>
  <si>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</si>
  <si>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</si>
  <si>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</si>
  <si>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</si>
  <si>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</si>
  <si>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</si>
  <si>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</si>
  <si>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</si>
  <si>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</si>
  <si>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</si>
  <si>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</si>
  <si>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</si>
  <si>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</si>
  <si>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</si>
  <si>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</si>
  <si>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</si>
  <si>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</si>
  <si>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</si>
  <si>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</si>
  <si>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</si>
  <si>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</si>
  <si>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</si>
  <si>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</si>
  <si>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</si>
  <si>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</si>
  <si>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</si>
  <si>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</si>
  <si>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</si>
  <si>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</si>
  <si>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</si>
  <si>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</si>
  <si>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</si>
  <si>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</si>
  <si>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</si>
  <si>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</si>
  <si>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</si>
  <si>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</si>
  <si>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</si>
  <si>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</si>
  <si>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</si>
  <si>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</si>
  <si>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</si>
  <si>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</si>
  <si>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</si>
  <si>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</si>
  <si>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</si>
  <si>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</si>
  <si>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</si>
  <si>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</si>
  <si>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</si>
  <si>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</si>
  <si>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</si>
  <si>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</si>
  <si>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</si>
  <si>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</si>
  <si>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</si>
  <si>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</si>
  <si>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</si>
  <si>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</si>
  <si>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</si>
  <si>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</si>
  <si>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</si>
  <si>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</si>
  <si>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</si>
  <si>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</si>
  <si>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</si>
  <si>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L-2211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</si>
  <si>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</si>
  <si>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</si>
  <si>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</si>
  <si>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</si>
  <si>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</si>
  <si>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</si>
  <si>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</si>
  <si>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</si>
  <si>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</si>
  <si>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</si>
  <si>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</si>
  <si>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</si>
  <si>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</si>
  <si>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</si>
  <si>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</si>
  <si>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</si>
  <si>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</si>
  <si>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</si>
  <si>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</si>
  <si>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</si>
  <si>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</si>
  <si>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</si>
  <si>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</si>
  <si>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</si>
  <si>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</si>
  <si>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</si>
  <si>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</si>
  <si>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</si>
  <si>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</si>
  <si>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</si>
  <si>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</si>
  <si>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</si>
  <si>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</si>
  <si>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</si>
  <si>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</si>
  <si>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</si>
  <si>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</si>
  <si>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</si>
  <si>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</si>
  <si>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</si>
  <si>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</si>
  <si>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</si>
  <si>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</si>
  <si>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</si>
  <si>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</si>
  <si>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</si>
  <si>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</si>
  <si>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</si>
  <si>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</si>
  <si>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</si>
  <si>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</si>
  <si>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</si>
  <si>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</si>
  <si>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</si>
  <si>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</si>
  <si>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</si>
  <si>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</si>
  <si>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</si>
  <si>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</si>
  <si>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</si>
  <si>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</si>
  <si>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</si>
  <si>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</si>
  <si>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</si>
  <si>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</si>
  <si>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</si>
  <si>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</si>
  <si>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</si>
  <si>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</si>
  <si>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</si>
  <si>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</si>
  <si>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</si>
  <si>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</si>
  <si>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</si>
  <si>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</si>
  <si>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</si>
  <si>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</si>
  <si>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</si>
  <si>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</si>
  <si>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</si>
  <si>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</si>
  <si>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</si>
  <si>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</si>
  <si>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</si>
  <si>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</si>
  <si>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</si>
  <si>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</si>
  <si>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</si>
  <si>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</si>
  <si>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</si>
  <si>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</si>
  <si>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</si>
  <si>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</si>
  <si>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</si>
  <si>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</si>
  <si>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</si>
  <si>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</si>
  <si>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</si>
  <si>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</si>
  <si>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</si>
  <si>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</si>
  <si>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</si>
  <si>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</si>
  <si>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</si>
  <si>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</si>
  <si>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</si>
  <si>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</si>
  <si>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</si>
  <si>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</si>
  <si>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</si>
  <si>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PLUZ ENERGÍA PERÚ S.A.A.</t>
  </si>
  <si>
    <t>ENEL PERU S.A.C.</t>
  </si>
  <si>
    <t>LUZ DEL SUR</t>
  </si>
  <si>
    <t>ABY TRANSMISIÓN SUR</t>
  </si>
  <si>
    <t>ELECTROCENTRO</t>
  </si>
  <si>
    <t>ATN 2 S.A.</t>
  </si>
  <si>
    <t>REDESUR</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</si>
  <si>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</si>
  <si>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</si>
  <si>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</si>
  <si>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</si>
  <si>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</si>
  <si>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</si>
  <si>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</si>
  <si>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</si>
  <si>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</si>
  <si>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</si>
  <si>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</si>
  <si>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</si>
  <si>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</si>
  <si>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</si>
  <si>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</si>
  <si>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</si>
  <si>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</si>
  <si>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</si>
  <si>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</si>
  <si>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</si>
  <si>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</si>
  <si>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</si>
  <si>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</si>
  <si>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</si>
  <si>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</si>
  <si>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</si>
  <si>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</si>
  <si>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</si>
  <si>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</si>
  <si>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</si>
  <si>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</si>
  <si>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</si>
  <si>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</si>
  <si>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</si>
  <si>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</si>
  <si>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</si>
  <si>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</si>
  <si>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</si>
  <si>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</si>
  <si>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</si>
  <si>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</si>
  <si>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</si>
  <si>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</si>
  <si>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</si>
  <si>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</si>
  <si>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</si>
  <si>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</si>
  <si>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</si>
  <si>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</si>
  <si>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</si>
  <si>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</si>
  <si>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</si>
  <si>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</si>
  <si>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</si>
  <si>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</si>
  <si>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</si>
  <si>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</si>
  <si>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</si>
  <si>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</si>
  <si>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</si>
  <si>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</si>
  <si>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</si>
  <si>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</si>
  <si>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</si>
  <si>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</si>
  <si>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</si>
  <si>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</si>
  <si>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</si>
  <si>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</si>
  <si>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</si>
  <si>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</si>
  <si>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</si>
  <si>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</si>
  <si>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</si>
  <si>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</si>
  <si>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</si>
  <si>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</si>
  <si>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</si>
  <si>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</si>
  <si>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</si>
  <si>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</si>
  <si>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</si>
  <si>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</si>
  <si>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</si>
  <si>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</si>
  <si>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</si>
  <si>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</si>
  <si>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</si>
  <si>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</si>
  <si>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</si>
  <si>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</si>
  <si>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</si>
  <si>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</si>
  <si>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</si>
  <si>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</si>
  <si>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</si>
  <si>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</si>
  <si>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</si>
  <si>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</si>
  <si>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</si>
  <si>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</si>
  <si>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</si>
  <si>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</si>
  <si>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</si>
  <si>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</si>
  <si>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</si>
  <si>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</si>
  <si>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</si>
  <si>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</si>
  <si>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</si>
  <si>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</si>
  <si>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</si>
  <si>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</si>
  <si>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</si>
  <si>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</si>
  <si>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</si>
  <si>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</si>
  <si>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</si>
  <si>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</si>
  <si>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</si>
  <si>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</si>
  <si>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</si>
  <si>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</si>
  <si>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</si>
  <si>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</si>
  <si>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</si>
  <si>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</si>
  <si>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</si>
  <si>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</si>
  <si>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</si>
  <si>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</si>
  <si>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</si>
  <si>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</si>
  <si>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</si>
  <si>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</si>
  <si>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</si>
  <si>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</si>
  <si>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</si>
  <si>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</si>
  <si>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</si>
  <si>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</si>
  <si>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</si>
  <si>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</si>
  <si>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</si>
  <si>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</si>
  <si>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</si>
  <si>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</si>
  <si>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</si>
  <si>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</si>
  <si>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</si>
  <si>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</si>
  <si>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</si>
  <si>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</si>
  <si>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</si>
  <si>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</si>
  <si>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</si>
  <si>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</si>
  <si>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</si>
  <si>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</si>
  <si>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</si>
  <si>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</si>
  <si>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</si>
  <si>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</si>
  <si>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</si>
  <si>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</si>
  <si>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</si>
  <si>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</si>
  <si>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</si>
  <si>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</si>
  <si>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</si>
  <si>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</si>
  <si>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</si>
  <si>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</si>
  <si>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</si>
  <si>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</si>
  <si>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</si>
  <si>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</si>
  <si>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</si>
  <si>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</si>
  <si>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</si>
  <si>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</si>
  <si>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</si>
  <si>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</si>
  <si>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</si>
  <si>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</si>
  <si>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</si>
  <si>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</si>
  <si>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</si>
  <si>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</si>
  <si>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</si>
  <si>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</si>
  <si>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</si>
  <si>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</si>
  <si>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</si>
  <si>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</si>
  <si>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</si>
  <si>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</si>
  <si>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</si>
  <si>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</si>
  <si>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</si>
  <si>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</si>
  <si>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</si>
  <si>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</si>
  <si>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</si>
  <si>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</si>
  <si>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</si>
  <si>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</si>
  <si>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</si>
  <si>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</si>
  <si>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</si>
  <si>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</si>
  <si>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</si>
  <si>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</si>
  <si>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</si>
  <si>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</si>
  <si>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</si>
  <si>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</si>
  <si>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</si>
  <si>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</si>
  <si>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</si>
  <si>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</si>
  <si>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</si>
  <si>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</si>
  <si>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</si>
  <si>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</si>
  <si>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</si>
  <si>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</si>
  <si>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</si>
  <si>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</si>
  <si>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</si>
  <si>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</si>
  <si>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</si>
  <si>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</si>
  <si>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</si>
  <si>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</si>
  <si>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</si>
  <si>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</si>
  <si>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</si>
  <si>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</si>
  <si>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</si>
  <si>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</si>
  <si>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</si>
  <si>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</si>
  <si>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</si>
  <si>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</si>
  <si>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</si>
  <si>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</si>
  <si>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</si>
  <si>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</si>
  <si>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</si>
  <si>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</si>
  <si>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</si>
  <si>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</si>
  <si>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</si>
  <si>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</si>
  <si>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</si>
  <si>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</si>
  <si>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</si>
  <si>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</si>
  <si>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</si>
  <si>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</si>
  <si>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</si>
  <si>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</si>
  <si>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</si>
  <si>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</si>
  <si>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</si>
  <si>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</si>
  <si>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</si>
  <si>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</si>
  <si>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</si>
  <si>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</si>
  <si>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</si>
  <si>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</si>
  <si>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</si>
  <si>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</si>
  <si>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</si>
  <si>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</si>
  <si>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</si>
  <si>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</si>
  <si>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</si>
  <si>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</si>
  <si>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</si>
  <si>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</si>
  <si>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</si>
  <si>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</si>
  <si>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</si>
  <si>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</si>
  <si>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</si>
  <si>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</si>
  <si>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</si>
  <si>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</si>
  <si>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</si>
  <si>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</si>
  <si>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</si>
  <si>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</si>
  <si>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</si>
  <si>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</si>
  <si>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</si>
  <si>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</si>
  <si>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</si>
  <si>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</si>
  <si>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</si>
  <si>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</si>
  <si>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</si>
  <si>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</si>
  <si>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</si>
  <si>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</si>
  <si>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</si>
  <si>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</si>
  <si>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</si>
  <si>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</si>
  <si>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</si>
  <si>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</si>
  <si>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</si>
  <si>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</si>
  <si>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</si>
  <si>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</si>
  <si>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</si>
  <si>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</si>
  <si>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</si>
  <si>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</si>
  <si>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</si>
  <si>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</si>
  <si>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</si>
  <si>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</si>
  <si>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</si>
  <si>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</si>
  <si>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</si>
  <si>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</si>
  <si>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</si>
  <si>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</si>
  <si>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</si>
  <si>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</si>
  <si>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</si>
  <si>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</si>
  <si>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</si>
  <si>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</si>
  <si>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</si>
  <si>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</si>
  <si>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CARABAYLLO</t>
  </si>
  <si>
    <t>CARAPONGO</t>
  </si>
  <si>
    <t>SAN JOSE</t>
  </si>
  <si>
    <t>MONTALVO</t>
  </si>
  <si>
    <t>CHAVARRÍA</t>
  </si>
  <si>
    <t>PUNO</t>
  </si>
  <si>
    <t>LOS HÉROES</t>
  </si>
  <si>
    <t>JULIACA</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</si>
  <si>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</si>
  <si>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</si>
  <si>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</si>
  <si>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</si>
  <si>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</si>
  <si>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</si>
  <si>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</si>
  <si>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</si>
  <si>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</si>
  <si>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</si>
  <si>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</si>
  <si>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</si>
  <si>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CONOCOCHA - KIMAN AYLLU</t>
  </si>
  <si>
    <t>25/11/2025 01:28:00</t>
  </si>
  <si>
    <t>25/11/2025 08:16:00</t>
  </si>
  <si>
    <t>Por regulación de tensión en la SE Conococha.</t>
  </si>
  <si>
    <t>L. CAJAMARCA NORTE - PAMPA HONDA</t>
  </si>
  <si>
    <t>L-2287</t>
  </si>
  <si>
    <t>25/11/2025 01:30:00</t>
  </si>
  <si>
    <t>25/11/2025 08:13:00</t>
  </si>
  <si>
    <t>Por regulación de tensión en la S.E. Cajamarca Norte</t>
  </si>
  <si>
    <t>L. KIMAN AYLLU - LA RAMADA</t>
  </si>
  <si>
    <t>L-2274</t>
  </si>
  <si>
    <t>25/11/2025 01:32:00</t>
  </si>
  <si>
    <t>25/11/2025 23:31:00</t>
  </si>
  <si>
    <t>25/11/2025 23:32:00</t>
  </si>
  <si>
    <t>25/11/2025 23:34:00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</si>
  <si>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</si>
  <si>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</si>
  <si>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</si>
  <si>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</si>
  <si>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</si>
  <si>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</si>
  <si>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</si>
  <si>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</si>
  <si>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</si>
  <si>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</si>
  <si>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</si>
  <si>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</si>
  <si>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</si>
  <si>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</si>
  <si>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</si>
  <si>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</si>
  <si>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</si>
  <si>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</si>
  <si>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</si>
  <si>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08:25:22
</t>
  </si>
  <si>
    <t xml:space="preserve">59.796 
</t>
  </si>
  <si>
    <t xml:space="preserve">02:21:04
</t>
  </si>
  <si>
    <t xml:space="preserve">60.226 
</t>
  </si>
  <si>
    <t>PUCALLPA ISA</t>
  </si>
  <si>
    <t xml:space="preserve">60.225 
</t>
  </si>
  <si>
    <t xml:space="preserve">03:14:50
08:25:22
</t>
  </si>
  <si>
    <t xml:space="preserve">59.796 
59.796 
</t>
  </si>
  <si>
    <t xml:space="preserve">59.795 
</t>
  </si>
  <si>
    <t xml:space="preserve">60.227 
</t>
  </si>
  <si>
    <t>SAN JUAN CCRespaldo</t>
  </si>
  <si>
    <t xml:space="preserve">59.797 
59.797 
</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</si>
  <si>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</si>
  <si>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</si>
  <si>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</si>
  <si>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</si>
  <si>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</si>
  <si>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</si>
  <si>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</si>
  <si>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</si>
  <si>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</si>
  <si>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</si>
  <si>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</si>
  <si>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</si>
  <si>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</si>
  <si>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</si>
  <si>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</si>
  <si>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</si>
  <si>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</si>
  <si>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</si>
  <si>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</si>
  <si>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</si>
  <si>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5874146 y resultó S/. 55074 (0.93% ) menor que el correspondiente al martes de la semana pasada.</t>
  </si>
  <si>
    <t>Fecha</t>
  </si>
  <si>
    <t>Costo Total Ejecutado</t>
  </si>
  <si>
    <t>Costo Total Programado</t>
  </si>
  <si>
    <t>MAR 18</t>
  </si>
  <si>
    <t>MIE 19</t>
  </si>
  <si>
    <t>JUE 20</t>
  </si>
  <si>
    <t>VIE 21</t>
  </si>
  <si>
    <t>SAB 22</t>
  </si>
  <si>
    <t>DOM 23</t>
  </si>
  <si>
    <t>LUN 24</t>
  </si>
  <si>
    <t>MAR 25</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</si>
  <si>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</si>
  <si>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</si>
  <si>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</si>
  <si>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</si>
  <si>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</si>
  <si>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</si>
  <si>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</si>
  <si>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</si>
  <si>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</si>
  <si>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</si>
  <si>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</si>
  <si>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</si>
  <si>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</si>
  <si>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</si>
  <si>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</si>
  <si>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</si>
  <si>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</si>
  <si>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</si>
  <si>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</si>
  <si>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</si>
  <si>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</si>
  <si>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</si>
  <si>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</si>
  <si>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</si>
  <si>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</si>
  <si>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</si>
  <si>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</si>
  <si>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</si>
  <si>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</si>
  <si>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</si>
  <si>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</si>
  <si>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</si>
  <si>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</si>
  <si>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</si>
  <si>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</si>
  <si>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</si>
  <si>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</si>
  <si>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</si>
  <si>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</si>
  <si>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</si>
  <si>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</si>
  <si>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</si>
  <si>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</si>
  <si>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</si>
  <si>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</si>
  <si>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</si>
  <si>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</si>
  <si>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</si>
  <si>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</si>
  <si>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</si>
  <si>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</si>
  <si>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</si>
  <si>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</si>
  <si>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</si>
  <si>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</si>
  <si>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</si>
  <si>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</si>
  <si>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</si>
  <si>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</si>
  <si>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</si>
  <si>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</si>
  <si>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</si>
  <si>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</si>
  <si>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</si>
  <si>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</si>
  <si>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</si>
  <si>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165.3555</t>
  </si>
  <si>
    <t>194</t>
  </si>
  <si>
    <t>168.6777</t>
  </si>
  <si>
    <t>171.065</t>
  </si>
  <si>
    <t>142</t>
  </si>
  <si>
    <t>154.3188</t>
  </si>
  <si>
    <t>24.2371</t>
  </si>
  <si>
    <t>205</t>
  </si>
  <si>
    <t>12.2371</t>
  </si>
  <si>
    <t>199</t>
  </si>
  <si>
    <t>56.08</t>
  </si>
  <si>
    <t>186.4372</t>
  </si>
  <si>
    <t>42.2572</t>
  </si>
  <si>
    <t>176.3936</t>
  </si>
  <si>
    <t>45.7028</t>
  </si>
  <si>
    <t>173.1958</t>
  </si>
  <si>
    <t>76</t>
  </si>
  <si>
    <t>178.9374</t>
  </si>
  <si>
    <t>63.8848</t>
  </si>
  <si>
    <t>176.3126</t>
  </si>
  <si>
    <t>65.9429</t>
  </si>
  <si>
    <t>170.1322</t>
  </si>
  <si>
    <t>58</t>
  </si>
  <si>
    <t>159.0454</t>
  </si>
  <si>
    <t>161.5785</t>
  </si>
  <si>
    <t>109.9585</t>
  </si>
  <si>
    <t>122.9793</t>
  </si>
  <si>
    <t>110.9025</t>
  </si>
  <si>
    <t>112.6969</t>
  </si>
  <si>
    <t>124.2545</t>
  </si>
  <si>
    <t>162.4147</t>
  </si>
  <si>
    <t>160.0212</t>
  </si>
  <si>
    <t>166</t>
  </si>
  <si>
    <t>130.2878</t>
  </si>
  <si>
    <t>156.8665</t>
  </si>
  <si>
    <t>191</t>
  </si>
  <si>
    <t>172</t>
  </si>
  <si>
    <t>178.065</t>
  </si>
  <si>
    <t>96.0764</t>
  </si>
  <si>
    <t>156.251</t>
  </si>
  <si>
    <t>54.1264</t>
  </si>
  <si>
    <t>131.9248</t>
  </si>
  <si>
    <t>156.5758</t>
  </si>
  <si>
    <t>175.7642</t>
  </si>
  <si>
    <t>176.8187</t>
  </si>
  <si>
    <t>174.7249</t>
  </si>
  <si>
    <t>166.2757</t>
  </si>
  <si>
    <t>31.2931</t>
  </si>
  <si>
    <t>155</t>
  </si>
  <si>
    <t>28.1072</t>
  </si>
  <si>
    <t>142.5563</t>
  </si>
  <si>
    <t>97.6698</t>
  </si>
  <si>
    <t>121.3564</t>
  </si>
  <si>
    <t>40.9669</t>
  </si>
  <si>
    <t>121.2872</t>
  </si>
  <si>
    <t>28.1071</t>
  </si>
  <si>
    <t>109.3627</t>
  </si>
  <si>
    <t>6</t>
  </si>
  <si>
    <t>159.511</t>
  </si>
  <si>
    <t>27.0949</t>
  </si>
  <si>
    <t>8.7333</t>
  </si>
  <si>
    <t>139.8004</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</si>
  <si>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</si>
  <si>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</si>
  <si>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</si>
  <si>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</si>
  <si>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</si>
  <si>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</si>
  <si>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</si>
  <si>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</si>
  <si>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</si>
  <si>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</si>
  <si>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</si>
  <si>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</si>
  <si>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</si>
  <si>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</si>
  <si>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</si>
  <si>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</si>
  <si>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</si>
  <si>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</si>
  <si>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</si>
  <si>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</si>
  <si>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</si>
  <si>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</si>
  <si>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</si>
  <si>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</si>
  <si>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</si>
  <si>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</si>
  <si>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</si>
  <si>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</si>
  <si>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</si>
  <si>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</si>
  <si>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</si>
  <si>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</si>
  <si>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</si>
  <si>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</si>
  <si>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</si>
  <si>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</si>
  <si>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</si>
  <si>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</si>
  <si>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</si>
  <si>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</si>
  <si>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</si>
  <si>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</si>
  <si>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10.7156</t>
  </si>
  <si>
    <t>12.935</t>
  </si>
  <si>
    <t>16.1607</t>
  </si>
  <si>
    <t>15.8736</t>
  </si>
  <si>
    <t>17.8929</t>
  </si>
  <si>
    <t>12.2462</t>
  </si>
  <si>
    <t>14.7069</t>
  </si>
  <si>
    <t>17.8928</t>
  </si>
  <si>
    <t>12.1007</t>
  </si>
  <si>
    <t>11.0331</t>
  </si>
  <si>
    <t>12.2037</t>
  </si>
  <si>
    <t>917-39</t>
  </si>
  <si>
    <t>URS-STK-002 - G1</t>
  </si>
  <si>
    <t>CHMalpas - G1</t>
  </si>
  <si>
    <t>3.5719</t>
  </si>
  <si>
    <t>4.3117</t>
  </si>
  <si>
    <t>5.9643</t>
  </si>
  <si>
    <t>4.0821</t>
  </si>
  <si>
    <t>4.9023</t>
  </si>
  <si>
    <t>4.0336</t>
  </si>
  <si>
    <t>3.6777</t>
  </si>
  <si>
    <t>4.0679</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</si>
  <si>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</si>
  <si>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</si>
  <si>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</si>
  <si>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</si>
  <si>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</si>
  <si>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</si>
  <si>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</si>
  <si>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</si>
  <si>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</si>
  <si>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</si>
  <si>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</si>
  <si>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</si>
  <si>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</si>
  <si>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</si>
  <si>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</si>
  <si>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</si>
  <si>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</si>
  <si>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</si>
  <si>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</si>
  <si>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</si>
  <si>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</si>
  <si>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</si>
  <si>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</si>
  <si>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</si>
  <si>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</si>
  <si>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</si>
  <si>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</si>
  <si>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</si>
  <si>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</si>
  <si>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</si>
  <si>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</si>
  <si>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</si>
  <si>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</si>
  <si>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</si>
  <si>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</si>
  <si>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</si>
  <si>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</si>
  <si>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</si>
  <si>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</si>
  <si>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</si>
  <si>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</si>
  <si>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</si>
  <si>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</si>
  <si>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</si>
  <si>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</si>
  <si>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</si>
  <si>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</si>
  <si>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</si>
  <si>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</si>
  <si>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</si>
  <si>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</si>
  <si>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</si>
  <si>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</si>
  <si>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</si>
  <si>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</si>
  <si>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79.3023</t>
  </si>
  <si>
    <t>90.0457</t>
  </si>
  <si>
    <t>111.6588</t>
  </si>
  <si>
    <t>127.5258</t>
  </si>
  <si>
    <t>104.7753</t>
  </si>
  <si>
    <t>105.1157</t>
  </si>
  <si>
    <t>97.6593</t>
  </si>
  <si>
    <t>88.5948</t>
  </si>
  <si>
    <t>89.7698</t>
  </si>
  <si>
    <t>100.0515</t>
  </si>
  <si>
    <t>63.7629</t>
  </si>
  <si>
    <t>88</t>
  </si>
  <si>
    <t>19.92</t>
  </si>
  <si>
    <t>33.7428</t>
  </si>
  <si>
    <t>30.2972</t>
  </si>
  <si>
    <t>12.1152</t>
  </si>
  <si>
    <t>10.0571</t>
  </si>
  <si>
    <t>26.2205</t>
  </si>
  <si>
    <t>21.7989</t>
  </si>
  <si>
    <t>59.3031</t>
  </si>
  <si>
    <t>15.1335</t>
  </si>
  <si>
    <t>40.1071</t>
  </si>
  <si>
    <t>46.1448</t>
  </si>
  <si>
    <t>46</t>
  </si>
  <si>
    <t>52</t>
  </si>
  <si>
    <t>67.2667</t>
  </si>
  <si>
    <t>922-14965</t>
  </si>
  <si>
    <t>URS-STK-004 - G1</t>
  </si>
  <si>
    <t>CHCheves - G1</t>
  </si>
  <si>
    <t>38</t>
  </si>
  <si>
    <t>39.6512</t>
  </si>
  <si>
    <t>45.0228</t>
  </si>
  <si>
    <t>55.8294</t>
  </si>
  <si>
    <t>52.3876</t>
  </si>
  <si>
    <t>52.5578</t>
  </si>
  <si>
    <t>48.8297</t>
  </si>
  <si>
    <t>44.2974</t>
  </si>
  <si>
    <t>44.8849</t>
  </si>
  <si>
    <t>50.0257</t>
  </si>
  <si>
    <t>44</t>
  </si>
  <si>
    <t>33.6334</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</si>
  <si>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</si>
  <si>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</si>
  <si>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</si>
  <si>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</si>
  <si>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</si>
  <si>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</si>
  <si>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</si>
  <si>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</si>
  <si>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</si>
  <si>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</si>
  <si>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</si>
  <si>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</si>
  <si>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</si>
  <si>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</si>
  <si>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</si>
  <si>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90</t>
  </si>
  <si>
    <t>28.6445</t>
  </si>
  <si>
    <t>87.7386</t>
  </si>
  <si>
    <t>78.2919</t>
  </si>
  <si>
    <t>25.3223</t>
  </si>
  <si>
    <t>56.1033</t>
  </si>
  <si>
    <t>35.0682</t>
  </si>
  <si>
    <t>22.935</t>
  </si>
  <si>
    <t>12</t>
  </si>
  <si>
    <t>63.667</t>
  </si>
  <si>
    <t>66.8843</t>
  </si>
  <si>
    <t>74.3407</t>
  </si>
  <si>
    <t>39.6812</t>
  </si>
  <si>
    <t>79.4374</t>
  </si>
  <si>
    <t>78.1954</t>
  </si>
  <si>
    <t>71.9485</t>
  </si>
  <si>
    <t>28.6064</t>
  </si>
  <si>
    <t>31.8042</t>
  </si>
  <si>
    <t>26.0626</t>
  </si>
  <si>
    <t>28.6874</t>
  </si>
  <si>
    <t>34.8678</t>
  </si>
  <si>
    <t>31.9546</t>
  </si>
  <si>
    <t>81.0415</t>
  </si>
  <si>
    <t>58.2986</t>
  </si>
  <si>
    <t>56.0299</t>
  </si>
  <si>
    <t>30.9788</t>
  </si>
  <si>
    <t>60.7122</t>
  </si>
  <si>
    <t>47.7629</t>
  </si>
  <si>
    <t>34.749</t>
  </si>
  <si>
    <t>59.0752</t>
  </si>
  <si>
    <t>34.4242</t>
  </si>
  <si>
    <t>15.2358</t>
  </si>
  <si>
    <t>14.1813</t>
  </si>
  <si>
    <t>16.2751</t>
  </si>
  <si>
    <t>83.9623</t>
  </si>
  <si>
    <t>32.8362</t>
  </si>
  <si>
    <t>33.6436</t>
  </si>
  <si>
    <t>33.7128</t>
  </si>
  <si>
    <t>33.7759</t>
  </si>
  <si>
    <t>34.489</t>
  </si>
  <si>
    <t>63.1422</t>
  </si>
  <si>
    <t>29.6883</t>
  </si>
  <si>
    <t>924-22</t>
  </si>
  <si>
    <t>URS-ENL-001 - G1</t>
  </si>
  <si>
    <t>CHHuinco - G1</t>
  </si>
  <si>
    <t>45</t>
  </si>
  <si>
    <t>43.8693</t>
  </si>
  <si>
    <t>26.0973</t>
  </si>
  <si>
    <t>8.4408</t>
  </si>
  <si>
    <t>28.0516</t>
  </si>
  <si>
    <t>31.8335</t>
  </si>
  <si>
    <t>33.4422</t>
  </si>
  <si>
    <t>24.7802</t>
  </si>
  <si>
    <t>13.2271</t>
  </si>
  <si>
    <t>39.2394</t>
  </si>
  <si>
    <t>38.622</t>
  </si>
  <si>
    <t>35.9743</t>
  </si>
  <si>
    <t>44.5015</t>
  </si>
  <si>
    <t>44.5029</t>
  </si>
  <si>
    <t>27.6454</t>
  </si>
  <si>
    <t>20.275</t>
  </si>
  <si>
    <t>29.261</t>
  </si>
  <si>
    <t>28.0555</t>
  </si>
  <si>
    <t>41.9811</t>
  </si>
  <si>
    <t>31.5711</t>
  </si>
  <si>
    <t>924-23</t>
  </si>
  <si>
    <t>URS-ENL-001 - G2</t>
  </si>
  <si>
    <t>CHHuinco - G2</t>
  </si>
  <si>
    <t>20.1638</t>
  </si>
  <si>
    <t>29.0376</t>
  </si>
  <si>
    <t>18.6144</t>
  </si>
  <si>
    <t>29.3211</t>
  </si>
  <si>
    <t>924-24</t>
  </si>
  <si>
    <t>URS-ENL-001 - G3</t>
  </si>
  <si>
    <t>CHHuinco - G3</t>
  </si>
  <si>
    <t>40.198</t>
  </si>
  <si>
    <t>39.5734</t>
  </si>
  <si>
    <t>45.4985</t>
  </si>
  <si>
    <t>45.4971</t>
  </si>
  <si>
    <t>31.4759</t>
  </si>
  <si>
    <t>20.3761</t>
  </si>
  <si>
    <t>18.7584</t>
  </si>
  <si>
    <t>32.6567</t>
  </si>
  <si>
    <t>29.7541</t>
  </si>
  <si>
    <t>924-25</t>
  </si>
  <si>
    <t>URS-ENL-001 - G4</t>
  </si>
  <si>
    <t>CHHuinco - G4</t>
  </si>
  <si>
    <t>30.8787</t>
  </si>
  <si>
    <t>20.2266</t>
  </si>
  <si>
    <t>18.657</t>
  </si>
  <si>
    <t>1906-280</t>
  </si>
  <si>
    <t>URS-ENL-002</t>
  </si>
  <si>
    <t>CHMatuca</t>
  </si>
  <si>
    <t>10.959</t>
  </si>
  <si>
    <t>9.6624</t>
  </si>
  <si>
    <t>10.2379</t>
  </si>
  <si>
    <t>9.406</t>
  </si>
  <si>
    <t>9.5577</t>
  </si>
  <si>
    <t>9.9678</t>
  </si>
  <si>
    <t>10.0349</t>
  </si>
  <si>
    <t>12.5628</t>
  </si>
  <si>
    <t>10.4215</t>
  </si>
  <si>
    <t>9.3817</t>
  </si>
  <si>
    <t>9.5853</t>
  </si>
  <si>
    <t>12.478</t>
  </si>
  <si>
    <t>12.4437</t>
  </si>
  <si>
    <t>12.3933</t>
  </si>
  <si>
    <t>11.8614</t>
  </si>
  <si>
    <t>12.3076</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</si>
  <si>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</si>
  <si>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</si>
  <si>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</si>
  <si>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</si>
  <si>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</si>
  <si>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</si>
  <si>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</si>
  <si>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</si>
  <si>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</si>
  <si>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</si>
  <si>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</si>
  <si>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</si>
  <si>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</si>
  <si>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</si>
  <si>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</si>
  <si>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</si>
  <si>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</si>
  <si>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</si>
  <si>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</si>
  <si>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</si>
  <si>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</si>
  <si>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</si>
  <si>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</si>
  <si>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</si>
  <si>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</si>
  <si>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</si>
  <si>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</si>
  <si>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</si>
  <si>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</si>
  <si>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</si>
  <si>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</si>
  <si>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</si>
  <si>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</si>
  <si>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</si>
  <si>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</si>
  <si>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</si>
  <si>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</si>
  <si>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</si>
  <si>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</si>
  <si>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</si>
  <si>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</si>
  <si>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</si>
  <si>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</si>
  <si>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</si>
  <si>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</si>
  <si>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</si>
  <si>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</si>
  <si>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13.4185</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</si>
  <si>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</si>
  <si>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</si>
  <si>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</si>
  <si>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</si>
  <si>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</si>
  <si>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</si>
  <si>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</si>
  <si>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</si>
  <si>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</si>
  <si>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</si>
  <si>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</si>
  <si>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</si>
  <si>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</si>
  <si>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</si>
  <si>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</si>
  <si>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</si>
  <si>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</si>
  <si>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</si>
  <si>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</si>
  <si>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</si>
  <si>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</si>
  <si>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</si>
  <si>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</si>
  <si>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</si>
  <si>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</si>
  <si>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</si>
  <si>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</si>
  <si>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</si>
  <si>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</si>
  <si>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</si>
  <si>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</si>
  <si>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</si>
  <si>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</si>
  <si>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</si>
  <si>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</si>
  <si>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</si>
  <si>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</si>
  <si>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</si>
  <si>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</si>
  <si>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</si>
  <si>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</si>
  <si>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</si>
  <si>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</si>
  <si>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</si>
  <si>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</si>
  <si>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</si>
  <si>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</si>
  <si>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</si>
  <si>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</si>
  <si>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</si>
  <si>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</si>
  <si>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</si>
  <si>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</si>
  <si>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</si>
  <si>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</si>
  <si>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</si>
  <si>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Malpaso indisponible para RSF.</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</si>
  <si>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</si>
  <si>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</si>
  <si>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</si>
  <si>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</si>
  <si>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</si>
  <si>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</si>
  <si>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</si>
  <si>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</si>
  <si>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RESIDUAL</t>
  </si>
  <si>
    <t>NAFTA+GAS DE REFINERIA</t>
  </si>
  <si>
    <t>FLEXIGAS+GAS DE REFINERIA</t>
  </si>
  <si>
    <t>Se actualizó el despacho ejecutado de C.T. Tablazo, C.T. Tallanca y Centrales de Electro Oriente.</t>
  </si>
  <si>
    <t>La información y cumplimiento de la Demanda de los Grandes Usuarios Libres se encuentra ubicado en la pestaña "DEMANDA_UL" del Anexo A.</t>
  </si>
  <si>
    <t>REQ. PROPIO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</si>
</sst>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8"/>
      <color theme="1"/>
      <name val="Arial Narrow"/>
      <family val="2"/>
    </font>
  </fonts>
  <fills count="30">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0" fontId="37" fillId="0" borderId="0"/>
  </cellStyleXfs>
  <cellXfs count="238">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5" borderId="49" xfId="0" applyFont="1" applyFill="1" applyBorder="1" applyAlignment="1">
      <alignment horizontal="left" vertical="center"/>
    </xf>
    <xf numFmtId="0" fontId="33" fillId="26"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7" borderId="49" xfId="0" applyNumberFormat="1" applyFont="1" applyFill="1" applyBorder="1" applyAlignment="1">
      <alignment horizontal="right" vertical="center"/>
    </xf>
    <xf numFmtId="0" fontId="33" fillId="29"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4" borderId="44" xfId="0" applyFont="1" applyFill="1" applyBorder="1" applyAlignment="1">
      <alignment horizontal="center" vertical="center"/>
    </xf>
    <xf numFmtId="0" fontId="5" fillId="4" borderId="45" xfId="0" applyFont="1" applyFill="1" applyBorder="1" applyAlignment="1">
      <alignment horizontal="center" vertical="center"/>
    </xf>
    <xf numFmtId="0" fontId="5" fillId="4" borderId="46" xfId="0" applyFont="1" applyFill="1" applyBorder="1" applyAlignment="1">
      <alignment horizontal="center" vertical="center"/>
    </xf>
    <xf numFmtId="0" fontId="11" fillId="17" borderId="47" xfId="0" applyFont="1" applyFill="1" applyBorder="1" applyAlignment="1">
      <alignment horizontal="center" vertical="center"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7" borderId="49" xfId="0" applyFont="1" applyFill="1" applyBorder="1" applyAlignment="1">
      <alignment horizontal="right" vertical="center"/>
    </xf>
    <xf numFmtId="0" fontId="35" fillId="28"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2">
    <cellStyle name="Normal" xfId="0" builtinId="0"/>
    <cellStyle name="Normal 1612" xfId="1" xr:uid="{5FC88FA7-71FF-49F0-8017-1F6F584A8C1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1003.529</c:v>
                </c:pt>
                <c:pt idx="1">
                  <c:v>982.62469999999996</c:v>
                </c:pt>
                <c:pt idx="2">
                  <c:v>980.41319999999996</c:v>
                </c:pt>
                <c:pt idx="3">
                  <c:v>959.04989999999998</c:v>
                </c:pt>
                <c:pt idx="4">
                  <c:v>912.09100000000001</c:v>
                </c:pt>
                <c:pt idx="5">
                  <c:v>902.19600000000003</c:v>
                </c:pt>
                <c:pt idx="6">
                  <c:v>901.34180000000003</c:v>
                </c:pt>
                <c:pt idx="7">
                  <c:v>887.43430000000001</c:v>
                </c:pt>
                <c:pt idx="8">
                  <c:v>909.98090000000002</c:v>
                </c:pt>
                <c:pt idx="9">
                  <c:v>906.52809999999999</c:v>
                </c:pt>
                <c:pt idx="10">
                  <c:v>964.92070000000001</c:v>
                </c:pt>
                <c:pt idx="11">
                  <c:v>965.25170000000003</c:v>
                </c:pt>
                <c:pt idx="12">
                  <c:v>1010.2904</c:v>
                </c:pt>
                <c:pt idx="13">
                  <c:v>1007.5823</c:v>
                </c:pt>
                <c:pt idx="14">
                  <c:v>1016.4049</c:v>
                </c:pt>
                <c:pt idx="15">
                  <c:v>1056.5663</c:v>
                </c:pt>
                <c:pt idx="16">
                  <c:v>1035.3390999999999</c:v>
                </c:pt>
                <c:pt idx="17">
                  <c:v>1089.2920999999999</c:v>
                </c:pt>
                <c:pt idx="18">
                  <c:v>1146.5103999999999</c:v>
                </c:pt>
                <c:pt idx="19">
                  <c:v>1170.6057000000001</c:v>
                </c:pt>
                <c:pt idx="20">
                  <c:v>1144.0507</c:v>
                </c:pt>
                <c:pt idx="21">
                  <c:v>1210.4158</c:v>
                </c:pt>
                <c:pt idx="22">
                  <c:v>1191.0912000000001</c:v>
                </c:pt>
                <c:pt idx="23">
                  <c:v>1181.5739000000001</c:v>
                </c:pt>
                <c:pt idx="24">
                  <c:v>1173.2507000000001</c:v>
                </c:pt>
                <c:pt idx="25">
                  <c:v>1192.0340000000001</c:v>
                </c:pt>
                <c:pt idx="26">
                  <c:v>1140.2607</c:v>
                </c:pt>
                <c:pt idx="27">
                  <c:v>1147.7523000000001</c:v>
                </c:pt>
                <c:pt idx="28">
                  <c:v>1174.8388</c:v>
                </c:pt>
                <c:pt idx="29">
                  <c:v>1198.9938999999999</c:v>
                </c:pt>
                <c:pt idx="30">
                  <c:v>1162.6676</c:v>
                </c:pt>
                <c:pt idx="31">
                  <c:v>1250.652</c:v>
                </c:pt>
                <c:pt idx="32">
                  <c:v>1200.0687</c:v>
                </c:pt>
                <c:pt idx="33">
                  <c:v>1187.3865000000001</c:v>
                </c:pt>
                <c:pt idx="34">
                  <c:v>1143.0487000000001</c:v>
                </c:pt>
                <c:pt idx="35">
                  <c:v>1114.5392999999999</c:v>
                </c:pt>
                <c:pt idx="36">
                  <c:v>1162.8779</c:v>
                </c:pt>
                <c:pt idx="37">
                  <c:v>1217.8407</c:v>
                </c:pt>
                <c:pt idx="38">
                  <c:v>1234.114</c:v>
                </c:pt>
                <c:pt idx="39">
                  <c:v>1222.0864999999999</c:v>
                </c:pt>
                <c:pt idx="40">
                  <c:v>1215.3469</c:v>
                </c:pt>
                <c:pt idx="41">
                  <c:v>1213.5275999999999</c:v>
                </c:pt>
                <c:pt idx="42">
                  <c:v>1239.6491000000001</c:v>
                </c:pt>
                <c:pt idx="43">
                  <c:v>1232.7272</c:v>
                </c:pt>
                <c:pt idx="44">
                  <c:v>1154.5046</c:v>
                </c:pt>
                <c:pt idx="45">
                  <c:v>1094.8687</c:v>
                </c:pt>
                <c:pt idx="46">
                  <c:v>1076.3167000000001</c:v>
                </c:pt>
                <c:pt idx="47">
                  <c:v>1043.8680999999999</c:v>
                </c:pt>
              </c:numCache>
            </c:numRef>
          </c:val>
          <c:smooth val="0"/>
          <c:extLst>
            <c:ext xmlns:c16="http://schemas.microsoft.com/office/drawing/2014/chart" uri="{C3380CC4-5D6E-409C-BE32-E72D297353CC}">
              <c16:uniqueId val="{00000000-0870-4AB3-94E9-DE24BAEAB103}"/>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1735.2963999999999</c:v>
                </c:pt>
                <c:pt idx="1">
                  <c:v>1763.6605</c:v>
                </c:pt>
                <c:pt idx="2">
                  <c:v>1758.8225</c:v>
                </c:pt>
                <c:pt idx="3">
                  <c:v>1730.99</c:v>
                </c:pt>
                <c:pt idx="4">
                  <c:v>1717.1265000000001</c:v>
                </c:pt>
                <c:pt idx="5">
                  <c:v>1739.0989999999999</c:v>
                </c:pt>
                <c:pt idx="6">
                  <c:v>1730.6783</c:v>
                </c:pt>
                <c:pt idx="7">
                  <c:v>1745.0045</c:v>
                </c:pt>
                <c:pt idx="8">
                  <c:v>1758.9740999999999</c:v>
                </c:pt>
                <c:pt idx="9">
                  <c:v>1735.8242</c:v>
                </c:pt>
                <c:pt idx="10">
                  <c:v>1755.037</c:v>
                </c:pt>
                <c:pt idx="11">
                  <c:v>1742.4168</c:v>
                </c:pt>
                <c:pt idx="12">
                  <c:v>1803.5269000000001</c:v>
                </c:pt>
                <c:pt idx="13">
                  <c:v>1719.6813</c:v>
                </c:pt>
                <c:pt idx="14">
                  <c:v>1798.0949000000001</c:v>
                </c:pt>
                <c:pt idx="15">
                  <c:v>1733.4113</c:v>
                </c:pt>
                <c:pt idx="16">
                  <c:v>1818.8923</c:v>
                </c:pt>
                <c:pt idx="17">
                  <c:v>1810.2385999999999</c:v>
                </c:pt>
                <c:pt idx="18">
                  <c:v>1827.8474000000001</c:v>
                </c:pt>
                <c:pt idx="19">
                  <c:v>1804.9514999999999</c:v>
                </c:pt>
                <c:pt idx="20">
                  <c:v>1836.3343</c:v>
                </c:pt>
                <c:pt idx="21">
                  <c:v>1844.8720000000001</c:v>
                </c:pt>
                <c:pt idx="22">
                  <c:v>1871.3907999999999</c:v>
                </c:pt>
                <c:pt idx="23">
                  <c:v>1832.7448999999999</c:v>
                </c:pt>
                <c:pt idx="24">
                  <c:v>1835.09</c:v>
                </c:pt>
                <c:pt idx="25">
                  <c:v>1796.8205</c:v>
                </c:pt>
                <c:pt idx="26">
                  <c:v>1804.675</c:v>
                </c:pt>
                <c:pt idx="27">
                  <c:v>1834.4122</c:v>
                </c:pt>
                <c:pt idx="28">
                  <c:v>1851.4728</c:v>
                </c:pt>
                <c:pt idx="29">
                  <c:v>1725.9476</c:v>
                </c:pt>
                <c:pt idx="30">
                  <c:v>1853.8955000000001</c:v>
                </c:pt>
                <c:pt idx="31">
                  <c:v>1813.4292</c:v>
                </c:pt>
                <c:pt idx="32">
                  <c:v>1817.3404</c:v>
                </c:pt>
                <c:pt idx="33">
                  <c:v>1779.7443000000001</c:v>
                </c:pt>
                <c:pt idx="34">
                  <c:v>1823.1886</c:v>
                </c:pt>
                <c:pt idx="35">
                  <c:v>1856.0944999999999</c:v>
                </c:pt>
                <c:pt idx="36">
                  <c:v>1909.5869</c:v>
                </c:pt>
                <c:pt idx="37">
                  <c:v>1911.3179</c:v>
                </c:pt>
                <c:pt idx="38">
                  <c:v>1908.4475</c:v>
                </c:pt>
                <c:pt idx="39">
                  <c:v>1903.1829</c:v>
                </c:pt>
                <c:pt idx="40">
                  <c:v>1914.6052999999999</c:v>
                </c:pt>
                <c:pt idx="41">
                  <c:v>1911.0229999999999</c:v>
                </c:pt>
                <c:pt idx="42">
                  <c:v>1900.5137</c:v>
                </c:pt>
                <c:pt idx="43">
                  <c:v>1896.8761999999999</c:v>
                </c:pt>
                <c:pt idx="44">
                  <c:v>1847.2913000000001</c:v>
                </c:pt>
                <c:pt idx="45">
                  <c:v>1839.5144</c:v>
                </c:pt>
                <c:pt idx="46">
                  <c:v>1793.0418999999999</c:v>
                </c:pt>
                <c:pt idx="47">
                  <c:v>1790.8425</c:v>
                </c:pt>
              </c:numCache>
            </c:numRef>
          </c:val>
          <c:smooth val="0"/>
          <c:extLst>
            <c:ext xmlns:c16="http://schemas.microsoft.com/office/drawing/2014/chart" uri="{C3380CC4-5D6E-409C-BE32-E72D297353CC}">
              <c16:uniqueId val="{00000001-0870-4AB3-94E9-DE24BAEAB103}"/>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3999.1496000000002</c:v>
                </c:pt>
                <c:pt idx="1">
                  <c:v>3934.9097999999999</c:v>
                </c:pt>
                <c:pt idx="2">
                  <c:v>3832.5653000000002</c:v>
                </c:pt>
                <c:pt idx="3">
                  <c:v>3709.5500999999999</c:v>
                </c:pt>
                <c:pt idx="4">
                  <c:v>3810.7964999999999</c:v>
                </c:pt>
                <c:pt idx="5">
                  <c:v>3761.4650000000001</c:v>
                </c:pt>
                <c:pt idx="6">
                  <c:v>3768.1889000000001</c:v>
                </c:pt>
                <c:pt idx="7">
                  <c:v>3771.5821999999998</c:v>
                </c:pt>
                <c:pt idx="8">
                  <c:v>3776.3530000000001</c:v>
                </c:pt>
                <c:pt idx="9">
                  <c:v>3787.0227</c:v>
                </c:pt>
                <c:pt idx="10">
                  <c:v>3789.8833</c:v>
                </c:pt>
                <c:pt idx="11">
                  <c:v>3822.1585</c:v>
                </c:pt>
                <c:pt idx="12">
                  <c:v>3943.7777000000001</c:v>
                </c:pt>
                <c:pt idx="13">
                  <c:v>4011.7244000000001</c:v>
                </c:pt>
                <c:pt idx="14">
                  <c:v>4118.0151999999998</c:v>
                </c:pt>
                <c:pt idx="15">
                  <c:v>4316.1324000000004</c:v>
                </c:pt>
                <c:pt idx="16">
                  <c:v>4422.0925999999999</c:v>
                </c:pt>
                <c:pt idx="17">
                  <c:v>4589.8293000000003</c:v>
                </c:pt>
                <c:pt idx="18">
                  <c:v>4606.5472</c:v>
                </c:pt>
                <c:pt idx="19">
                  <c:v>4666.7457999999997</c:v>
                </c:pt>
                <c:pt idx="20">
                  <c:v>4770.826</c:v>
                </c:pt>
                <c:pt idx="21">
                  <c:v>4772.7582000000002</c:v>
                </c:pt>
                <c:pt idx="22">
                  <c:v>4850.2740000000003</c:v>
                </c:pt>
                <c:pt idx="23">
                  <c:v>4808.0432000000001</c:v>
                </c:pt>
                <c:pt idx="24">
                  <c:v>4728.0672999999997</c:v>
                </c:pt>
                <c:pt idx="25">
                  <c:v>4686.9454999999998</c:v>
                </c:pt>
                <c:pt idx="26">
                  <c:v>4709.5682999999999</c:v>
                </c:pt>
                <c:pt idx="27">
                  <c:v>4765.3604999999998</c:v>
                </c:pt>
                <c:pt idx="28">
                  <c:v>4815.1894000000002</c:v>
                </c:pt>
                <c:pt idx="29">
                  <c:v>4901.2015000000001</c:v>
                </c:pt>
                <c:pt idx="30">
                  <c:v>4790.6889000000001</c:v>
                </c:pt>
                <c:pt idx="31">
                  <c:v>4784.3728000000001</c:v>
                </c:pt>
                <c:pt idx="32">
                  <c:v>4791.3849</c:v>
                </c:pt>
                <c:pt idx="33">
                  <c:v>4770.4942000000001</c:v>
                </c:pt>
                <c:pt idx="34">
                  <c:v>4711.2947000000004</c:v>
                </c:pt>
                <c:pt idx="35">
                  <c:v>4439.1692000000003</c:v>
                </c:pt>
                <c:pt idx="36">
                  <c:v>4596.8011999999999</c:v>
                </c:pt>
                <c:pt idx="37">
                  <c:v>4596.2763999999997</c:v>
                </c:pt>
                <c:pt idx="38">
                  <c:v>4585.7915000000003</c:v>
                </c:pt>
                <c:pt idx="39">
                  <c:v>4639.7806</c:v>
                </c:pt>
                <c:pt idx="40">
                  <c:v>4641.6098000000002</c:v>
                </c:pt>
                <c:pt idx="41">
                  <c:v>4600.8594000000003</c:v>
                </c:pt>
                <c:pt idx="42">
                  <c:v>4650.6102000000001</c:v>
                </c:pt>
                <c:pt idx="43">
                  <c:v>4613.3176000000003</c:v>
                </c:pt>
                <c:pt idx="44">
                  <c:v>4527.4871000000003</c:v>
                </c:pt>
                <c:pt idx="45">
                  <c:v>4303.2349000000004</c:v>
                </c:pt>
                <c:pt idx="46">
                  <c:v>4185.1994000000004</c:v>
                </c:pt>
                <c:pt idx="47">
                  <c:v>4032.0383999999999</c:v>
                </c:pt>
              </c:numCache>
            </c:numRef>
          </c:val>
          <c:smooth val="0"/>
          <c:extLst>
            <c:ext xmlns:c16="http://schemas.microsoft.com/office/drawing/2014/chart" uri="{C3380CC4-5D6E-409C-BE32-E72D297353CC}">
              <c16:uniqueId val="{00000002-0870-4AB3-94E9-DE24BAEAB103}"/>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7917-4B71-B3F9-DF07671E6B93}"/>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7917-4B71-B3F9-DF07671E6B93}"/>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31.012090000000001</c:v>
                </c:pt>
                <c:pt idx="1">
                  <c:v>32.101869999999998</c:v>
                </c:pt>
                <c:pt idx="2">
                  <c:v>27.311599999999999</c:v>
                </c:pt>
                <c:pt idx="3">
                  <c:v>25.11692</c:v>
                </c:pt>
                <c:pt idx="4">
                  <c:v>25.61392</c:v>
                </c:pt>
                <c:pt idx="5">
                  <c:v>28.825150000000001</c:v>
                </c:pt>
                <c:pt idx="6">
                  <c:v>36.188420000000001</c:v>
                </c:pt>
                <c:pt idx="7">
                  <c:v>27.05742</c:v>
                </c:pt>
                <c:pt idx="8">
                  <c:v>31.821919999999999</c:v>
                </c:pt>
                <c:pt idx="9">
                  <c:v>32.567869999999999</c:v>
                </c:pt>
                <c:pt idx="10">
                  <c:v>36.856940000000002</c:v>
                </c:pt>
                <c:pt idx="11">
                  <c:v>39.37341</c:v>
                </c:pt>
                <c:pt idx="12">
                  <c:v>48.410600000000002</c:v>
                </c:pt>
                <c:pt idx="13">
                  <c:v>39.139699999999998</c:v>
                </c:pt>
                <c:pt idx="14">
                  <c:v>38.3705</c:v>
                </c:pt>
                <c:pt idx="15">
                  <c:v>45.843809999999998</c:v>
                </c:pt>
                <c:pt idx="16">
                  <c:v>38.215359999999997</c:v>
                </c:pt>
                <c:pt idx="17">
                  <c:v>39.548670000000001</c:v>
                </c:pt>
                <c:pt idx="18">
                  <c:v>40.070970000000003</c:v>
                </c:pt>
                <c:pt idx="19">
                  <c:v>39.579749999999997</c:v>
                </c:pt>
                <c:pt idx="20">
                  <c:v>40.100110000000001</c:v>
                </c:pt>
                <c:pt idx="21">
                  <c:v>46.922069999999998</c:v>
                </c:pt>
                <c:pt idx="22">
                  <c:v>34.45138</c:v>
                </c:pt>
                <c:pt idx="23">
                  <c:v>28.275480000000002</c:v>
                </c:pt>
                <c:pt idx="24">
                  <c:v>27.484719999999999</c:v>
                </c:pt>
                <c:pt idx="25">
                  <c:v>26.382110000000001</c:v>
                </c:pt>
                <c:pt idx="26">
                  <c:v>24.886479999999999</c:v>
                </c:pt>
                <c:pt idx="27">
                  <c:v>30.79393</c:v>
                </c:pt>
                <c:pt idx="28">
                  <c:v>32.393239999999999</c:v>
                </c:pt>
                <c:pt idx="29">
                  <c:v>32.558450000000001</c:v>
                </c:pt>
                <c:pt idx="30">
                  <c:v>32.712119999999999</c:v>
                </c:pt>
                <c:pt idx="31">
                  <c:v>35.718539999999997</c:v>
                </c:pt>
                <c:pt idx="32">
                  <c:v>34.70382</c:v>
                </c:pt>
                <c:pt idx="33">
                  <c:v>26.727830000000001</c:v>
                </c:pt>
                <c:pt idx="34">
                  <c:v>24.15889</c:v>
                </c:pt>
                <c:pt idx="35">
                  <c:v>20.808070000000001</c:v>
                </c:pt>
                <c:pt idx="36">
                  <c:v>11.720330000000001</c:v>
                </c:pt>
                <c:pt idx="37">
                  <c:v>11.79185</c:v>
                </c:pt>
                <c:pt idx="38">
                  <c:v>11.14113</c:v>
                </c:pt>
                <c:pt idx="39">
                  <c:v>10.79996</c:v>
                </c:pt>
                <c:pt idx="40">
                  <c:v>12.727320000000001</c:v>
                </c:pt>
                <c:pt idx="41">
                  <c:v>16.950869999999998</c:v>
                </c:pt>
                <c:pt idx="42">
                  <c:v>27.208570000000002</c:v>
                </c:pt>
                <c:pt idx="43">
                  <c:v>27.61082</c:v>
                </c:pt>
                <c:pt idx="44">
                  <c:v>27.893560000000001</c:v>
                </c:pt>
                <c:pt idx="45">
                  <c:v>29.028759999999998</c:v>
                </c:pt>
                <c:pt idx="46">
                  <c:v>32.912109999999998</c:v>
                </c:pt>
                <c:pt idx="47">
                  <c:v>33.643149999999999</c:v>
                </c:pt>
              </c:numCache>
            </c:numRef>
          </c:val>
          <c:smooth val="0"/>
          <c:extLst>
            <c:ext xmlns:c16="http://schemas.microsoft.com/office/drawing/2014/chart" uri="{C3380CC4-5D6E-409C-BE32-E72D297353CC}">
              <c16:uniqueId val="{00000002-7917-4B71-B3F9-DF07671E6B93}"/>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11.595000000000001</c:v>
                </c:pt>
                <c:pt idx="1">
                  <c:v>11.779</c:v>
                </c:pt>
                <c:pt idx="2">
                  <c:v>12.723000000000001</c:v>
                </c:pt>
                <c:pt idx="3">
                  <c:v>12.505000000000001</c:v>
                </c:pt>
                <c:pt idx="4">
                  <c:v>12.294</c:v>
                </c:pt>
                <c:pt idx="5">
                  <c:v>11.977</c:v>
                </c:pt>
                <c:pt idx="6">
                  <c:v>12.458</c:v>
                </c:pt>
                <c:pt idx="7">
                  <c:v>12.335000000000001</c:v>
                </c:pt>
                <c:pt idx="8">
                  <c:v>12.632999999999999</c:v>
                </c:pt>
                <c:pt idx="9">
                  <c:v>11.743</c:v>
                </c:pt>
                <c:pt idx="10">
                  <c:v>11.319000000000001</c:v>
                </c:pt>
                <c:pt idx="11">
                  <c:v>10.525</c:v>
                </c:pt>
                <c:pt idx="12">
                  <c:v>9.7680000000000007</c:v>
                </c:pt>
                <c:pt idx="13">
                  <c:v>9.3249999999999993</c:v>
                </c:pt>
                <c:pt idx="14">
                  <c:v>10.682</c:v>
                </c:pt>
                <c:pt idx="15">
                  <c:v>11.848000000000001</c:v>
                </c:pt>
                <c:pt idx="16">
                  <c:v>12.089</c:v>
                </c:pt>
                <c:pt idx="17">
                  <c:v>12.16</c:v>
                </c:pt>
                <c:pt idx="18">
                  <c:v>13.016</c:v>
                </c:pt>
                <c:pt idx="19">
                  <c:v>12.566000000000001</c:v>
                </c:pt>
                <c:pt idx="20">
                  <c:v>12.271000000000001</c:v>
                </c:pt>
                <c:pt idx="21">
                  <c:v>12.955</c:v>
                </c:pt>
                <c:pt idx="22">
                  <c:v>12.603</c:v>
                </c:pt>
                <c:pt idx="23">
                  <c:v>12.545999999999999</c:v>
                </c:pt>
                <c:pt idx="24">
                  <c:v>11.58</c:v>
                </c:pt>
                <c:pt idx="25">
                  <c:v>11.41</c:v>
                </c:pt>
                <c:pt idx="26">
                  <c:v>12.167999999999999</c:v>
                </c:pt>
                <c:pt idx="27">
                  <c:v>12.456</c:v>
                </c:pt>
                <c:pt idx="28">
                  <c:v>13.164999999999999</c:v>
                </c:pt>
                <c:pt idx="29">
                  <c:v>12.481</c:v>
                </c:pt>
                <c:pt idx="30">
                  <c:v>12.755000000000001</c:v>
                </c:pt>
                <c:pt idx="31">
                  <c:v>12.143000000000001</c:v>
                </c:pt>
                <c:pt idx="32">
                  <c:v>12.663</c:v>
                </c:pt>
                <c:pt idx="33">
                  <c:v>12.11</c:v>
                </c:pt>
                <c:pt idx="34">
                  <c:v>10.443</c:v>
                </c:pt>
                <c:pt idx="35">
                  <c:v>10.413</c:v>
                </c:pt>
                <c:pt idx="36">
                  <c:v>9.8450000000000006</c:v>
                </c:pt>
                <c:pt idx="37">
                  <c:v>9.7249999999999996</c:v>
                </c:pt>
                <c:pt idx="38">
                  <c:v>10.885999999999999</c:v>
                </c:pt>
                <c:pt idx="39">
                  <c:v>12.178000000000001</c:v>
                </c:pt>
                <c:pt idx="40">
                  <c:v>12.664</c:v>
                </c:pt>
                <c:pt idx="41">
                  <c:v>12.776</c:v>
                </c:pt>
                <c:pt idx="42">
                  <c:v>12.587999999999999</c:v>
                </c:pt>
                <c:pt idx="43">
                  <c:v>12.618</c:v>
                </c:pt>
                <c:pt idx="44">
                  <c:v>12.682</c:v>
                </c:pt>
                <c:pt idx="45">
                  <c:v>12.355</c:v>
                </c:pt>
                <c:pt idx="46">
                  <c:v>12.821999999999999</c:v>
                </c:pt>
                <c:pt idx="47">
                  <c:v>12.61</c:v>
                </c:pt>
              </c:numCache>
            </c:numRef>
          </c:val>
          <c:smooth val="0"/>
          <c:extLst>
            <c:ext xmlns:c16="http://schemas.microsoft.com/office/drawing/2014/chart" uri="{C3380CC4-5D6E-409C-BE32-E72D297353CC}">
              <c16:uniqueId val="{00000003-7917-4B71-B3F9-DF07671E6B93}"/>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7917-4B71-B3F9-DF07671E6B93}"/>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7917-4B71-B3F9-DF07671E6B93}"/>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7917-4B71-B3F9-DF07671E6B93}"/>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7917-4B71-B3F9-DF07671E6B93}"/>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7917-4B71-B3F9-DF07671E6B93}"/>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26.325399999999998</c:v>
                </c:pt>
                <c:pt idx="1">
                  <c:v>26.654599999999999</c:v>
                </c:pt>
                <c:pt idx="2">
                  <c:v>26.613800000000001</c:v>
                </c:pt>
                <c:pt idx="3">
                  <c:v>26.2056</c:v>
                </c:pt>
                <c:pt idx="4">
                  <c:v>26.132300000000001</c:v>
                </c:pt>
                <c:pt idx="5">
                  <c:v>26.366199999999999</c:v>
                </c:pt>
                <c:pt idx="6">
                  <c:v>26.803000000000001</c:v>
                </c:pt>
                <c:pt idx="7">
                  <c:v>26.704699999999999</c:v>
                </c:pt>
                <c:pt idx="8">
                  <c:v>26.936900000000001</c:v>
                </c:pt>
                <c:pt idx="9">
                  <c:v>27.224</c:v>
                </c:pt>
                <c:pt idx="10">
                  <c:v>27.770600000000002</c:v>
                </c:pt>
                <c:pt idx="11">
                  <c:v>27.6188</c:v>
                </c:pt>
                <c:pt idx="12">
                  <c:v>27.211200000000002</c:v>
                </c:pt>
                <c:pt idx="13">
                  <c:v>27.039100000000001</c:v>
                </c:pt>
                <c:pt idx="14">
                  <c:v>26.916499999999999</c:v>
                </c:pt>
                <c:pt idx="15">
                  <c:v>26.907599999999999</c:v>
                </c:pt>
                <c:pt idx="16">
                  <c:v>27.1615</c:v>
                </c:pt>
                <c:pt idx="17">
                  <c:v>27.279900000000001</c:v>
                </c:pt>
                <c:pt idx="18">
                  <c:v>26.5885</c:v>
                </c:pt>
                <c:pt idx="19">
                  <c:v>26.543399999999998</c:v>
                </c:pt>
                <c:pt idx="20">
                  <c:v>26.188700000000001</c:v>
                </c:pt>
                <c:pt idx="21">
                  <c:v>26.331399999999999</c:v>
                </c:pt>
                <c:pt idx="22">
                  <c:v>25.934699999999999</c:v>
                </c:pt>
                <c:pt idx="23">
                  <c:v>25.8504</c:v>
                </c:pt>
                <c:pt idx="24">
                  <c:v>25.9283</c:v>
                </c:pt>
                <c:pt idx="25">
                  <c:v>26.5838</c:v>
                </c:pt>
                <c:pt idx="26">
                  <c:v>27.128</c:v>
                </c:pt>
                <c:pt idx="27">
                  <c:v>27.4985</c:v>
                </c:pt>
                <c:pt idx="28">
                  <c:v>27.063600000000001</c:v>
                </c:pt>
                <c:pt idx="29">
                  <c:v>27.7837</c:v>
                </c:pt>
                <c:pt idx="30">
                  <c:v>28.0914</c:v>
                </c:pt>
                <c:pt idx="31">
                  <c:v>28.179400000000001</c:v>
                </c:pt>
                <c:pt idx="32">
                  <c:v>28.290099999999999</c:v>
                </c:pt>
                <c:pt idx="33">
                  <c:v>27.707699999999999</c:v>
                </c:pt>
                <c:pt idx="34">
                  <c:v>28.3598</c:v>
                </c:pt>
                <c:pt idx="35">
                  <c:v>28.956900000000001</c:v>
                </c:pt>
                <c:pt idx="36">
                  <c:v>28.285499999999999</c:v>
                </c:pt>
                <c:pt idx="37">
                  <c:v>26.3017</c:v>
                </c:pt>
                <c:pt idx="38">
                  <c:v>27.370999999999999</c:v>
                </c:pt>
                <c:pt idx="39">
                  <c:v>26.077400000000001</c:v>
                </c:pt>
                <c:pt idx="40">
                  <c:v>25.9998</c:v>
                </c:pt>
                <c:pt idx="41">
                  <c:v>28.594799999999999</c:v>
                </c:pt>
                <c:pt idx="42">
                  <c:v>29.309200000000001</c:v>
                </c:pt>
                <c:pt idx="43">
                  <c:v>28.8748</c:v>
                </c:pt>
                <c:pt idx="44">
                  <c:v>28.308700000000002</c:v>
                </c:pt>
                <c:pt idx="45">
                  <c:v>26.8948</c:v>
                </c:pt>
                <c:pt idx="46">
                  <c:v>26.781300000000002</c:v>
                </c:pt>
                <c:pt idx="47">
                  <c:v>26.482299999999999</c:v>
                </c:pt>
              </c:numCache>
            </c:numRef>
          </c:val>
          <c:smooth val="0"/>
          <c:extLst>
            <c:ext xmlns:c16="http://schemas.microsoft.com/office/drawing/2014/chart" uri="{C3380CC4-5D6E-409C-BE32-E72D297353CC}">
              <c16:uniqueId val="{00000009-7917-4B71-B3F9-DF07671E6B93}"/>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13.79</c:v>
                </c:pt>
                <c:pt idx="1">
                  <c:v>13.885999999999999</c:v>
                </c:pt>
                <c:pt idx="2">
                  <c:v>14.0641</c:v>
                </c:pt>
                <c:pt idx="3">
                  <c:v>13.8476</c:v>
                </c:pt>
                <c:pt idx="4">
                  <c:v>14.3164</c:v>
                </c:pt>
                <c:pt idx="5">
                  <c:v>14.044600000000001</c:v>
                </c:pt>
                <c:pt idx="6">
                  <c:v>13.784000000000001</c:v>
                </c:pt>
                <c:pt idx="7">
                  <c:v>13.539300000000001</c:v>
                </c:pt>
                <c:pt idx="8">
                  <c:v>14.666700000000001</c:v>
                </c:pt>
                <c:pt idx="9">
                  <c:v>15.4274</c:v>
                </c:pt>
                <c:pt idx="10">
                  <c:v>15.3383</c:v>
                </c:pt>
                <c:pt idx="11">
                  <c:v>15.004799999999999</c:v>
                </c:pt>
                <c:pt idx="12">
                  <c:v>13.7156</c:v>
                </c:pt>
                <c:pt idx="13">
                  <c:v>11.568099999999999</c:v>
                </c:pt>
                <c:pt idx="14">
                  <c:v>11.0251</c:v>
                </c:pt>
                <c:pt idx="15">
                  <c:v>10.717499999999999</c:v>
                </c:pt>
                <c:pt idx="16">
                  <c:v>10.7768</c:v>
                </c:pt>
                <c:pt idx="17">
                  <c:v>10.5166</c:v>
                </c:pt>
                <c:pt idx="18">
                  <c:v>10.521699999999999</c:v>
                </c:pt>
                <c:pt idx="19">
                  <c:v>10.6304</c:v>
                </c:pt>
                <c:pt idx="20">
                  <c:v>10.4407</c:v>
                </c:pt>
                <c:pt idx="21">
                  <c:v>10.957599999999999</c:v>
                </c:pt>
                <c:pt idx="22">
                  <c:v>10.967499999999999</c:v>
                </c:pt>
                <c:pt idx="23">
                  <c:v>10.8691</c:v>
                </c:pt>
                <c:pt idx="24">
                  <c:v>11.2464</c:v>
                </c:pt>
                <c:pt idx="25">
                  <c:v>14.627000000000001</c:v>
                </c:pt>
                <c:pt idx="26">
                  <c:v>14.253399999999999</c:v>
                </c:pt>
                <c:pt idx="27">
                  <c:v>13.9122</c:v>
                </c:pt>
                <c:pt idx="28">
                  <c:v>14.5395</c:v>
                </c:pt>
                <c:pt idx="29">
                  <c:v>14.5411</c:v>
                </c:pt>
                <c:pt idx="30">
                  <c:v>14.201000000000001</c:v>
                </c:pt>
                <c:pt idx="31">
                  <c:v>14.447699999999999</c:v>
                </c:pt>
                <c:pt idx="32">
                  <c:v>14.3545</c:v>
                </c:pt>
                <c:pt idx="33">
                  <c:v>14.5038</c:v>
                </c:pt>
                <c:pt idx="34">
                  <c:v>15.285</c:v>
                </c:pt>
                <c:pt idx="35">
                  <c:v>15.5091</c:v>
                </c:pt>
                <c:pt idx="36">
                  <c:v>14.987399999999999</c:v>
                </c:pt>
                <c:pt idx="37">
                  <c:v>14.308</c:v>
                </c:pt>
                <c:pt idx="38">
                  <c:v>13.989599999999999</c:v>
                </c:pt>
                <c:pt idx="39">
                  <c:v>11.2357</c:v>
                </c:pt>
                <c:pt idx="40">
                  <c:v>11.3444</c:v>
                </c:pt>
                <c:pt idx="41">
                  <c:v>11.2925</c:v>
                </c:pt>
                <c:pt idx="42">
                  <c:v>11.378399999999999</c:v>
                </c:pt>
                <c:pt idx="43">
                  <c:v>10.9656</c:v>
                </c:pt>
                <c:pt idx="44">
                  <c:v>10.6813</c:v>
                </c:pt>
                <c:pt idx="45">
                  <c:v>10.928599999999999</c:v>
                </c:pt>
                <c:pt idx="46">
                  <c:v>12.813000000000001</c:v>
                </c:pt>
                <c:pt idx="47">
                  <c:v>13.738899999999999</c:v>
                </c:pt>
              </c:numCache>
            </c:numRef>
          </c:val>
          <c:smooth val="0"/>
          <c:extLst>
            <c:ext xmlns:c16="http://schemas.microsoft.com/office/drawing/2014/chart" uri="{C3380CC4-5D6E-409C-BE32-E72D297353CC}">
              <c16:uniqueId val="{0000000A-7917-4B71-B3F9-DF07671E6B93}"/>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13.81</c:v>
                </c:pt>
                <c:pt idx="1">
                  <c:v>14.13</c:v>
                </c:pt>
                <c:pt idx="2">
                  <c:v>14.14</c:v>
                </c:pt>
                <c:pt idx="3">
                  <c:v>14.17</c:v>
                </c:pt>
                <c:pt idx="4">
                  <c:v>13.9</c:v>
                </c:pt>
                <c:pt idx="5">
                  <c:v>13.99</c:v>
                </c:pt>
                <c:pt idx="6">
                  <c:v>14.15</c:v>
                </c:pt>
                <c:pt idx="7">
                  <c:v>13.36</c:v>
                </c:pt>
                <c:pt idx="8">
                  <c:v>13.34</c:v>
                </c:pt>
                <c:pt idx="9">
                  <c:v>13.29</c:v>
                </c:pt>
                <c:pt idx="10">
                  <c:v>13.43</c:v>
                </c:pt>
                <c:pt idx="11">
                  <c:v>13.05</c:v>
                </c:pt>
                <c:pt idx="12">
                  <c:v>12.94</c:v>
                </c:pt>
                <c:pt idx="13">
                  <c:v>13.32</c:v>
                </c:pt>
                <c:pt idx="14">
                  <c:v>12.92</c:v>
                </c:pt>
                <c:pt idx="15">
                  <c:v>12.88</c:v>
                </c:pt>
                <c:pt idx="16">
                  <c:v>12.79</c:v>
                </c:pt>
                <c:pt idx="17">
                  <c:v>12.71</c:v>
                </c:pt>
                <c:pt idx="18">
                  <c:v>12.82</c:v>
                </c:pt>
                <c:pt idx="19">
                  <c:v>12.55</c:v>
                </c:pt>
                <c:pt idx="20">
                  <c:v>12.37</c:v>
                </c:pt>
                <c:pt idx="21">
                  <c:v>12.49</c:v>
                </c:pt>
                <c:pt idx="22">
                  <c:v>12.57</c:v>
                </c:pt>
                <c:pt idx="23">
                  <c:v>12.21</c:v>
                </c:pt>
                <c:pt idx="24">
                  <c:v>11.36</c:v>
                </c:pt>
                <c:pt idx="25">
                  <c:v>9.32</c:v>
                </c:pt>
                <c:pt idx="26">
                  <c:v>9.34</c:v>
                </c:pt>
                <c:pt idx="27">
                  <c:v>8.74</c:v>
                </c:pt>
                <c:pt idx="28">
                  <c:v>8.64</c:v>
                </c:pt>
                <c:pt idx="29">
                  <c:v>8.48</c:v>
                </c:pt>
                <c:pt idx="30">
                  <c:v>8.9600000000000009</c:v>
                </c:pt>
                <c:pt idx="31">
                  <c:v>8.98</c:v>
                </c:pt>
                <c:pt idx="32">
                  <c:v>8.8000000000000007</c:v>
                </c:pt>
                <c:pt idx="33">
                  <c:v>8.9</c:v>
                </c:pt>
                <c:pt idx="34">
                  <c:v>8.81</c:v>
                </c:pt>
                <c:pt idx="35">
                  <c:v>8.9700000000000006</c:v>
                </c:pt>
                <c:pt idx="36">
                  <c:v>9.0500000000000007</c:v>
                </c:pt>
                <c:pt idx="37">
                  <c:v>8.57</c:v>
                </c:pt>
                <c:pt idx="38">
                  <c:v>6.96</c:v>
                </c:pt>
                <c:pt idx="39">
                  <c:v>7.76</c:v>
                </c:pt>
                <c:pt idx="40">
                  <c:v>7.59</c:v>
                </c:pt>
                <c:pt idx="41">
                  <c:v>7.85</c:v>
                </c:pt>
                <c:pt idx="42">
                  <c:v>7.82</c:v>
                </c:pt>
                <c:pt idx="43">
                  <c:v>7.68</c:v>
                </c:pt>
                <c:pt idx="44">
                  <c:v>7.94</c:v>
                </c:pt>
                <c:pt idx="45">
                  <c:v>7.41</c:v>
                </c:pt>
                <c:pt idx="46">
                  <c:v>7.79</c:v>
                </c:pt>
                <c:pt idx="47">
                  <c:v>8.4700000000000006</c:v>
                </c:pt>
              </c:numCache>
            </c:numRef>
          </c:val>
          <c:smooth val="0"/>
          <c:extLst>
            <c:ext xmlns:c16="http://schemas.microsoft.com/office/drawing/2014/chart" uri="{C3380CC4-5D6E-409C-BE32-E72D297353CC}">
              <c16:uniqueId val="{0000000B-7917-4B71-B3F9-DF07671E6B93}"/>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34.576000000000001</c:v>
                </c:pt>
                <c:pt idx="1">
                  <c:v>34.347999999999999</c:v>
                </c:pt>
                <c:pt idx="2">
                  <c:v>34.884</c:v>
                </c:pt>
                <c:pt idx="3">
                  <c:v>34.631999999999998</c:v>
                </c:pt>
                <c:pt idx="4">
                  <c:v>34.667999999999999</c:v>
                </c:pt>
                <c:pt idx="5">
                  <c:v>33.936</c:v>
                </c:pt>
                <c:pt idx="6">
                  <c:v>34.164000000000001</c:v>
                </c:pt>
                <c:pt idx="7">
                  <c:v>33.844000000000001</c:v>
                </c:pt>
                <c:pt idx="8">
                  <c:v>33.787999999999997</c:v>
                </c:pt>
                <c:pt idx="9">
                  <c:v>34.834000000000003</c:v>
                </c:pt>
                <c:pt idx="10">
                  <c:v>34.42</c:v>
                </c:pt>
                <c:pt idx="11">
                  <c:v>34.624000000000002</c:v>
                </c:pt>
                <c:pt idx="12">
                  <c:v>34.478000000000002</c:v>
                </c:pt>
                <c:pt idx="13">
                  <c:v>34.341999999999999</c:v>
                </c:pt>
                <c:pt idx="14">
                  <c:v>34.28</c:v>
                </c:pt>
                <c:pt idx="15">
                  <c:v>33.872</c:v>
                </c:pt>
                <c:pt idx="16">
                  <c:v>33.183999999999997</c:v>
                </c:pt>
                <c:pt idx="17">
                  <c:v>33.566000000000003</c:v>
                </c:pt>
                <c:pt idx="18">
                  <c:v>32.67</c:v>
                </c:pt>
                <c:pt idx="19">
                  <c:v>32.344000000000001</c:v>
                </c:pt>
                <c:pt idx="20">
                  <c:v>33.01</c:v>
                </c:pt>
                <c:pt idx="21">
                  <c:v>32.712000000000003</c:v>
                </c:pt>
                <c:pt idx="22">
                  <c:v>33.024000000000001</c:v>
                </c:pt>
                <c:pt idx="23">
                  <c:v>32.892000000000003</c:v>
                </c:pt>
                <c:pt idx="24">
                  <c:v>33.712000000000003</c:v>
                </c:pt>
                <c:pt idx="25">
                  <c:v>33.597999999999999</c:v>
                </c:pt>
                <c:pt idx="26">
                  <c:v>32.951999999999998</c:v>
                </c:pt>
                <c:pt idx="27">
                  <c:v>33.537999999999997</c:v>
                </c:pt>
                <c:pt idx="28">
                  <c:v>33.863999999999997</c:v>
                </c:pt>
                <c:pt idx="29">
                  <c:v>34.002000000000002</c:v>
                </c:pt>
                <c:pt idx="30">
                  <c:v>33.473999999999997</c:v>
                </c:pt>
                <c:pt idx="31">
                  <c:v>33.51</c:v>
                </c:pt>
                <c:pt idx="32">
                  <c:v>33.386000000000003</c:v>
                </c:pt>
                <c:pt idx="33">
                  <c:v>33.795999999999999</c:v>
                </c:pt>
                <c:pt idx="34">
                  <c:v>33.411999999999999</c:v>
                </c:pt>
                <c:pt idx="35">
                  <c:v>33.366</c:v>
                </c:pt>
                <c:pt idx="36">
                  <c:v>33.143999999999998</c:v>
                </c:pt>
                <c:pt idx="37">
                  <c:v>33.576000000000001</c:v>
                </c:pt>
                <c:pt idx="38">
                  <c:v>34.374000000000002</c:v>
                </c:pt>
                <c:pt idx="39">
                  <c:v>34.270000000000003</c:v>
                </c:pt>
                <c:pt idx="40">
                  <c:v>33.616</c:v>
                </c:pt>
                <c:pt idx="41">
                  <c:v>34.188000000000002</c:v>
                </c:pt>
                <c:pt idx="42">
                  <c:v>35.171999999999997</c:v>
                </c:pt>
                <c:pt idx="43">
                  <c:v>35.006</c:v>
                </c:pt>
                <c:pt idx="44">
                  <c:v>34.066000000000003</c:v>
                </c:pt>
                <c:pt idx="45">
                  <c:v>33.625999999999998</c:v>
                </c:pt>
                <c:pt idx="46">
                  <c:v>33.21</c:v>
                </c:pt>
                <c:pt idx="47">
                  <c:v>32.554000000000002</c:v>
                </c:pt>
              </c:numCache>
            </c:numRef>
          </c:val>
          <c:smooth val="0"/>
          <c:extLst>
            <c:ext xmlns:c16="http://schemas.microsoft.com/office/drawing/2014/chart" uri="{C3380CC4-5D6E-409C-BE32-E72D297353CC}">
              <c16:uniqueId val="{0000000C-7917-4B71-B3F9-DF07671E6B93}"/>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7917-4B71-B3F9-DF07671E6B93}"/>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7917-4B71-B3F9-DF07671E6B93}"/>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51.878</c:v>
                </c:pt>
                <c:pt idx="1">
                  <c:v>52.158999999999999</c:v>
                </c:pt>
                <c:pt idx="2">
                  <c:v>51.841999999999999</c:v>
                </c:pt>
                <c:pt idx="3">
                  <c:v>52.052999999999997</c:v>
                </c:pt>
                <c:pt idx="4">
                  <c:v>52.05</c:v>
                </c:pt>
                <c:pt idx="5">
                  <c:v>51.88</c:v>
                </c:pt>
                <c:pt idx="6">
                  <c:v>52.19</c:v>
                </c:pt>
                <c:pt idx="7">
                  <c:v>51.945999999999998</c:v>
                </c:pt>
                <c:pt idx="8">
                  <c:v>51.997</c:v>
                </c:pt>
                <c:pt idx="9">
                  <c:v>51.939</c:v>
                </c:pt>
                <c:pt idx="10">
                  <c:v>52.156999999999996</c:v>
                </c:pt>
                <c:pt idx="11">
                  <c:v>51.774000000000001</c:v>
                </c:pt>
                <c:pt idx="12">
                  <c:v>51.051000000000002</c:v>
                </c:pt>
                <c:pt idx="13">
                  <c:v>50.893000000000001</c:v>
                </c:pt>
                <c:pt idx="14">
                  <c:v>51.137</c:v>
                </c:pt>
                <c:pt idx="15">
                  <c:v>50.64</c:v>
                </c:pt>
                <c:pt idx="16">
                  <c:v>50.984999999999999</c:v>
                </c:pt>
                <c:pt idx="17">
                  <c:v>51.23</c:v>
                </c:pt>
                <c:pt idx="18">
                  <c:v>51.026000000000003</c:v>
                </c:pt>
                <c:pt idx="19">
                  <c:v>50.777999999999999</c:v>
                </c:pt>
                <c:pt idx="20">
                  <c:v>50.728999999999999</c:v>
                </c:pt>
                <c:pt idx="21">
                  <c:v>51.225999999999999</c:v>
                </c:pt>
                <c:pt idx="22">
                  <c:v>51.186</c:v>
                </c:pt>
                <c:pt idx="23">
                  <c:v>51.078000000000003</c:v>
                </c:pt>
                <c:pt idx="24">
                  <c:v>51.012</c:v>
                </c:pt>
                <c:pt idx="25">
                  <c:v>50.9</c:v>
                </c:pt>
                <c:pt idx="26">
                  <c:v>51.29</c:v>
                </c:pt>
                <c:pt idx="27">
                  <c:v>52.511000000000003</c:v>
                </c:pt>
                <c:pt idx="28">
                  <c:v>52.218000000000004</c:v>
                </c:pt>
                <c:pt idx="29">
                  <c:v>52.261000000000003</c:v>
                </c:pt>
                <c:pt idx="30">
                  <c:v>52.162999999999997</c:v>
                </c:pt>
                <c:pt idx="31">
                  <c:v>52.085999999999999</c:v>
                </c:pt>
                <c:pt idx="32">
                  <c:v>52.558999999999997</c:v>
                </c:pt>
                <c:pt idx="33">
                  <c:v>51.648000000000003</c:v>
                </c:pt>
                <c:pt idx="34">
                  <c:v>52.506</c:v>
                </c:pt>
                <c:pt idx="35">
                  <c:v>52.134</c:v>
                </c:pt>
                <c:pt idx="36">
                  <c:v>53.584000000000003</c:v>
                </c:pt>
                <c:pt idx="37">
                  <c:v>53.244999999999997</c:v>
                </c:pt>
                <c:pt idx="38">
                  <c:v>53.951000000000001</c:v>
                </c:pt>
                <c:pt idx="39">
                  <c:v>54.457000000000001</c:v>
                </c:pt>
                <c:pt idx="40">
                  <c:v>53.002000000000002</c:v>
                </c:pt>
                <c:pt idx="41">
                  <c:v>52.896000000000001</c:v>
                </c:pt>
                <c:pt idx="42">
                  <c:v>53.356999999999999</c:v>
                </c:pt>
                <c:pt idx="43">
                  <c:v>53.503999999999998</c:v>
                </c:pt>
                <c:pt idx="44">
                  <c:v>53.23</c:v>
                </c:pt>
                <c:pt idx="45">
                  <c:v>52.543999999999997</c:v>
                </c:pt>
                <c:pt idx="46">
                  <c:v>53.314</c:v>
                </c:pt>
                <c:pt idx="47">
                  <c:v>53.484999999999999</c:v>
                </c:pt>
              </c:numCache>
            </c:numRef>
          </c:val>
          <c:smooth val="0"/>
          <c:extLst>
            <c:ext xmlns:c16="http://schemas.microsoft.com/office/drawing/2014/chart" uri="{C3380CC4-5D6E-409C-BE32-E72D297353CC}">
              <c16:uniqueId val="{0000000F-7917-4B71-B3F9-DF07671E6B93}"/>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7917-4B71-B3F9-DF07671E6B93}"/>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51.075400000000002</c:v>
                </c:pt>
                <c:pt idx="1">
                  <c:v>49.104100000000003</c:v>
                </c:pt>
                <c:pt idx="2">
                  <c:v>51.720999999999997</c:v>
                </c:pt>
                <c:pt idx="3">
                  <c:v>34.332299999999996</c:v>
                </c:pt>
                <c:pt idx="4">
                  <c:v>39.800600000000003</c:v>
                </c:pt>
                <c:pt idx="5">
                  <c:v>41.487699999999997</c:v>
                </c:pt>
                <c:pt idx="6">
                  <c:v>38.909100000000002</c:v>
                </c:pt>
                <c:pt idx="7">
                  <c:v>18.646699999999999</c:v>
                </c:pt>
                <c:pt idx="8">
                  <c:v>18.7</c:v>
                </c:pt>
                <c:pt idx="9">
                  <c:v>16.3873</c:v>
                </c:pt>
                <c:pt idx="10">
                  <c:v>32.390099999999997</c:v>
                </c:pt>
                <c:pt idx="11">
                  <c:v>41.485100000000003</c:v>
                </c:pt>
                <c:pt idx="12">
                  <c:v>37.504600000000003</c:v>
                </c:pt>
                <c:pt idx="13">
                  <c:v>37.225700000000003</c:v>
                </c:pt>
                <c:pt idx="14">
                  <c:v>43.282699999999998</c:v>
                </c:pt>
                <c:pt idx="15">
                  <c:v>34.639200000000002</c:v>
                </c:pt>
                <c:pt idx="16">
                  <c:v>42.346899999999998</c:v>
                </c:pt>
                <c:pt idx="17">
                  <c:v>46.165999999999997</c:v>
                </c:pt>
                <c:pt idx="18">
                  <c:v>37.606099999999998</c:v>
                </c:pt>
                <c:pt idx="19">
                  <c:v>34.871899999999997</c:v>
                </c:pt>
                <c:pt idx="20">
                  <c:v>30.295999999999999</c:v>
                </c:pt>
                <c:pt idx="21">
                  <c:v>43.9833</c:v>
                </c:pt>
                <c:pt idx="22">
                  <c:v>43.437600000000003</c:v>
                </c:pt>
                <c:pt idx="23">
                  <c:v>18.584800000000001</c:v>
                </c:pt>
                <c:pt idx="24">
                  <c:v>40.501399999999997</c:v>
                </c:pt>
                <c:pt idx="25">
                  <c:v>36.856299999999997</c:v>
                </c:pt>
                <c:pt idx="26">
                  <c:v>38.164900000000003</c:v>
                </c:pt>
                <c:pt idx="27">
                  <c:v>38.691800000000001</c:v>
                </c:pt>
                <c:pt idx="28">
                  <c:v>40.358800000000002</c:v>
                </c:pt>
                <c:pt idx="29">
                  <c:v>27.749400000000001</c:v>
                </c:pt>
                <c:pt idx="30">
                  <c:v>36.118099999999998</c:v>
                </c:pt>
                <c:pt idx="31">
                  <c:v>44.450299999999999</c:v>
                </c:pt>
                <c:pt idx="32">
                  <c:v>36.987000000000002</c:v>
                </c:pt>
                <c:pt idx="33">
                  <c:v>42.476100000000002</c:v>
                </c:pt>
                <c:pt idx="34">
                  <c:v>28.430099999999999</c:v>
                </c:pt>
                <c:pt idx="35">
                  <c:v>35.317900000000002</c:v>
                </c:pt>
                <c:pt idx="36">
                  <c:v>7.4877000000000002</c:v>
                </c:pt>
                <c:pt idx="37">
                  <c:v>5.8353999999999999</c:v>
                </c:pt>
                <c:pt idx="38">
                  <c:v>5.1260000000000003</c:v>
                </c:pt>
                <c:pt idx="39">
                  <c:v>7.1351000000000004</c:v>
                </c:pt>
                <c:pt idx="40">
                  <c:v>8.9974000000000007</c:v>
                </c:pt>
                <c:pt idx="41">
                  <c:v>9.5823</c:v>
                </c:pt>
                <c:pt idx="42">
                  <c:v>46.488399999999999</c:v>
                </c:pt>
                <c:pt idx="43">
                  <c:v>39.440800000000003</c:v>
                </c:pt>
                <c:pt idx="44">
                  <c:v>42.034199999999998</c:v>
                </c:pt>
                <c:pt idx="45">
                  <c:v>39.823700000000002</c:v>
                </c:pt>
                <c:pt idx="46">
                  <c:v>48.312899999999999</c:v>
                </c:pt>
                <c:pt idx="47">
                  <c:v>45.962400000000002</c:v>
                </c:pt>
              </c:numCache>
            </c:numRef>
          </c:val>
          <c:smooth val="0"/>
          <c:extLst>
            <c:ext xmlns:c16="http://schemas.microsoft.com/office/drawing/2014/chart" uri="{C3380CC4-5D6E-409C-BE32-E72D297353CC}">
              <c16:uniqueId val="{00000011-7917-4B71-B3F9-DF07671E6B93}"/>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7917-4B71-B3F9-DF07671E6B93}"/>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8.6</c:v>
                </c:pt>
                <c:pt idx="1">
                  <c:v>8.6</c:v>
                </c:pt>
                <c:pt idx="2">
                  <c:v>8.9</c:v>
                </c:pt>
                <c:pt idx="3">
                  <c:v>9</c:v>
                </c:pt>
                <c:pt idx="4">
                  <c:v>9.1</c:v>
                </c:pt>
                <c:pt idx="5">
                  <c:v>9.1999999999999993</c:v>
                </c:pt>
                <c:pt idx="6">
                  <c:v>9.3000000000000007</c:v>
                </c:pt>
                <c:pt idx="7">
                  <c:v>9.4</c:v>
                </c:pt>
                <c:pt idx="8">
                  <c:v>9.1999999999999993</c:v>
                </c:pt>
                <c:pt idx="9">
                  <c:v>8.9</c:v>
                </c:pt>
                <c:pt idx="10">
                  <c:v>8.8000000000000007</c:v>
                </c:pt>
                <c:pt idx="11">
                  <c:v>8.8000000000000007</c:v>
                </c:pt>
                <c:pt idx="12">
                  <c:v>9.1999999999999993</c:v>
                </c:pt>
                <c:pt idx="13">
                  <c:v>9.6</c:v>
                </c:pt>
                <c:pt idx="14">
                  <c:v>8.9</c:v>
                </c:pt>
                <c:pt idx="15">
                  <c:v>8.4</c:v>
                </c:pt>
                <c:pt idx="16">
                  <c:v>8.4</c:v>
                </c:pt>
                <c:pt idx="17">
                  <c:v>7.8</c:v>
                </c:pt>
                <c:pt idx="18">
                  <c:v>7.8</c:v>
                </c:pt>
                <c:pt idx="19">
                  <c:v>7.8</c:v>
                </c:pt>
                <c:pt idx="20">
                  <c:v>7.7</c:v>
                </c:pt>
                <c:pt idx="21">
                  <c:v>7.8</c:v>
                </c:pt>
                <c:pt idx="22">
                  <c:v>7.7</c:v>
                </c:pt>
                <c:pt idx="23">
                  <c:v>7.7</c:v>
                </c:pt>
                <c:pt idx="24">
                  <c:v>7.9</c:v>
                </c:pt>
                <c:pt idx="25">
                  <c:v>7.7</c:v>
                </c:pt>
                <c:pt idx="26">
                  <c:v>7.9</c:v>
                </c:pt>
                <c:pt idx="27">
                  <c:v>8.4</c:v>
                </c:pt>
                <c:pt idx="28">
                  <c:v>8.1</c:v>
                </c:pt>
                <c:pt idx="29">
                  <c:v>8.3000000000000007</c:v>
                </c:pt>
                <c:pt idx="30">
                  <c:v>8.4</c:v>
                </c:pt>
                <c:pt idx="31">
                  <c:v>8.4</c:v>
                </c:pt>
                <c:pt idx="32">
                  <c:v>8.6</c:v>
                </c:pt>
                <c:pt idx="33">
                  <c:v>8.9</c:v>
                </c:pt>
                <c:pt idx="34">
                  <c:v>9.3000000000000007</c:v>
                </c:pt>
                <c:pt idx="35">
                  <c:v>9.5</c:v>
                </c:pt>
                <c:pt idx="36">
                  <c:v>7.3</c:v>
                </c:pt>
                <c:pt idx="37">
                  <c:v>6.2</c:v>
                </c:pt>
                <c:pt idx="38">
                  <c:v>5.4</c:v>
                </c:pt>
                <c:pt idx="39">
                  <c:v>4.5</c:v>
                </c:pt>
                <c:pt idx="40">
                  <c:v>4.0999999999999996</c:v>
                </c:pt>
                <c:pt idx="41">
                  <c:v>3.9</c:v>
                </c:pt>
                <c:pt idx="42">
                  <c:v>3.6</c:v>
                </c:pt>
                <c:pt idx="43">
                  <c:v>3.4</c:v>
                </c:pt>
                <c:pt idx="44">
                  <c:v>3.8</c:v>
                </c:pt>
                <c:pt idx="45">
                  <c:v>4.0999999999999996</c:v>
                </c:pt>
                <c:pt idx="46">
                  <c:v>6.2</c:v>
                </c:pt>
                <c:pt idx="47">
                  <c:v>7.5</c:v>
                </c:pt>
              </c:numCache>
            </c:numRef>
          </c:val>
          <c:smooth val="0"/>
          <c:extLst>
            <c:ext xmlns:c16="http://schemas.microsoft.com/office/drawing/2014/chart" uri="{C3380CC4-5D6E-409C-BE32-E72D297353CC}">
              <c16:uniqueId val="{00000013-7917-4B71-B3F9-DF07671E6B93}"/>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7917-4B71-B3F9-DF07671E6B9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118.18904999999999</c:v>
                </c:pt>
                <c:pt idx="1">
                  <c:v>93.170429999999996</c:v>
                </c:pt>
                <c:pt idx="2">
                  <c:v>82.977869999999996</c:v>
                </c:pt>
                <c:pt idx="3">
                  <c:v>125.75248000000001</c:v>
                </c:pt>
                <c:pt idx="4">
                  <c:v>135.40063000000001</c:v>
                </c:pt>
                <c:pt idx="5">
                  <c:v>134.25189</c:v>
                </c:pt>
                <c:pt idx="6">
                  <c:v>120.61348</c:v>
                </c:pt>
                <c:pt idx="7">
                  <c:v>61.54645</c:v>
                </c:pt>
                <c:pt idx="8">
                  <c:v>143.79079999999999</c:v>
                </c:pt>
                <c:pt idx="9">
                  <c:v>61.214790000000001</c:v>
                </c:pt>
                <c:pt idx="10">
                  <c:v>32.952330000000003</c:v>
                </c:pt>
                <c:pt idx="11">
                  <c:v>32.224209999999999</c:v>
                </c:pt>
                <c:pt idx="12">
                  <c:v>32.379420000000003</c:v>
                </c:pt>
                <c:pt idx="13">
                  <c:v>29.402100000000001</c:v>
                </c:pt>
                <c:pt idx="14">
                  <c:v>31.265750000000001</c:v>
                </c:pt>
                <c:pt idx="15">
                  <c:v>37.532290000000003</c:v>
                </c:pt>
                <c:pt idx="16">
                  <c:v>67.685730000000007</c:v>
                </c:pt>
                <c:pt idx="17">
                  <c:v>55.856949999999998</c:v>
                </c:pt>
                <c:pt idx="18">
                  <c:v>29.333200000000001</c:v>
                </c:pt>
                <c:pt idx="19">
                  <c:v>30.546530000000001</c:v>
                </c:pt>
                <c:pt idx="20">
                  <c:v>28.41882</c:v>
                </c:pt>
                <c:pt idx="21">
                  <c:v>30.363240000000001</c:v>
                </c:pt>
                <c:pt idx="22">
                  <c:v>53.013460000000002</c:v>
                </c:pt>
                <c:pt idx="23">
                  <c:v>29.502929999999999</c:v>
                </c:pt>
                <c:pt idx="24">
                  <c:v>28.56006</c:v>
                </c:pt>
                <c:pt idx="25">
                  <c:v>28.396640000000001</c:v>
                </c:pt>
                <c:pt idx="26">
                  <c:v>27.85275</c:v>
                </c:pt>
                <c:pt idx="27">
                  <c:v>29.224910000000001</c:v>
                </c:pt>
                <c:pt idx="28">
                  <c:v>25.126840000000001</c:v>
                </c:pt>
                <c:pt idx="29">
                  <c:v>26.232130000000002</c:v>
                </c:pt>
                <c:pt idx="30">
                  <c:v>22.975370000000002</c:v>
                </c:pt>
                <c:pt idx="31">
                  <c:v>22.134139999999999</c:v>
                </c:pt>
                <c:pt idx="32">
                  <c:v>25.75273</c:v>
                </c:pt>
                <c:pt idx="33">
                  <c:v>22.420059999999999</c:v>
                </c:pt>
                <c:pt idx="34">
                  <c:v>21.611989999999999</c:v>
                </c:pt>
                <c:pt idx="35">
                  <c:v>21.106120000000001</c:v>
                </c:pt>
                <c:pt idx="36">
                  <c:v>22.534839999999999</c:v>
                </c:pt>
                <c:pt idx="37">
                  <c:v>21.250640000000001</c:v>
                </c:pt>
                <c:pt idx="38">
                  <c:v>20.543500000000002</c:v>
                </c:pt>
                <c:pt idx="39">
                  <c:v>21.405930000000001</c:v>
                </c:pt>
                <c:pt idx="40">
                  <c:v>21.135999999999999</c:v>
                </c:pt>
                <c:pt idx="41">
                  <c:v>22.801909999999999</c:v>
                </c:pt>
                <c:pt idx="42">
                  <c:v>21.46209</c:v>
                </c:pt>
                <c:pt idx="43">
                  <c:v>31.99689</c:v>
                </c:pt>
                <c:pt idx="44">
                  <c:v>44.16874</c:v>
                </c:pt>
                <c:pt idx="45">
                  <c:v>28.47578</c:v>
                </c:pt>
                <c:pt idx="46">
                  <c:v>39.161610000000003</c:v>
                </c:pt>
                <c:pt idx="47">
                  <c:v>35.434080000000002</c:v>
                </c:pt>
              </c:numCache>
            </c:numRef>
          </c:val>
          <c:smooth val="0"/>
          <c:extLst>
            <c:ext xmlns:c16="http://schemas.microsoft.com/office/drawing/2014/chart" uri="{C3380CC4-5D6E-409C-BE32-E72D297353CC}">
              <c16:uniqueId val="{00000000-C331-4E7C-B2ED-49FA8888F42C}"/>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C331-4E7C-B2ED-49FA8888F42C}"/>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8.4291099999999997</c:v>
                </c:pt>
                <c:pt idx="1">
                  <c:v>8.3991399999999992</c:v>
                </c:pt>
                <c:pt idx="2">
                  <c:v>8.3394300000000001</c:v>
                </c:pt>
                <c:pt idx="3">
                  <c:v>8.2839899999999993</c:v>
                </c:pt>
                <c:pt idx="4">
                  <c:v>8.5064100000000007</c:v>
                </c:pt>
                <c:pt idx="5">
                  <c:v>8.5917700000000004</c:v>
                </c:pt>
                <c:pt idx="6">
                  <c:v>8.4396000000000004</c:v>
                </c:pt>
                <c:pt idx="7">
                  <c:v>8.4436900000000001</c:v>
                </c:pt>
                <c:pt idx="8">
                  <c:v>8.4239200000000007</c:v>
                </c:pt>
                <c:pt idx="9">
                  <c:v>8.6031899999999997</c:v>
                </c:pt>
                <c:pt idx="10">
                  <c:v>8.8194400000000002</c:v>
                </c:pt>
                <c:pt idx="11">
                  <c:v>8.8046199999999999</c:v>
                </c:pt>
                <c:pt idx="12">
                  <c:v>8.6699300000000008</c:v>
                </c:pt>
                <c:pt idx="13">
                  <c:v>8.8550799999999992</c:v>
                </c:pt>
                <c:pt idx="14">
                  <c:v>9.0348400000000009</c:v>
                </c:pt>
                <c:pt idx="15">
                  <c:v>9.3759800000000002</c:v>
                </c:pt>
                <c:pt idx="16">
                  <c:v>9.3932199999999995</c:v>
                </c:pt>
                <c:pt idx="17">
                  <c:v>9.52454</c:v>
                </c:pt>
                <c:pt idx="18">
                  <c:v>9.4916800000000006</c:v>
                </c:pt>
                <c:pt idx="19">
                  <c:v>9.1158300000000008</c:v>
                </c:pt>
                <c:pt idx="20">
                  <c:v>8.9711499999999997</c:v>
                </c:pt>
                <c:pt idx="21">
                  <c:v>9.0520800000000001</c:v>
                </c:pt>
                <c:pt idx="22">
                  <c:v>8.8625900000000009</c:v>
                </c:pt>
                <c:pt idx="23">
                  <c:v>8.2411200000000004</c:v>
                </c:pt>
                <c:pt idx="24">
                  <c:v>8.2042699999999993</c:v>
                </c:pt>
                <c:pt idx="25">
                  <c:v>8.6943099999999998</c:v>
                </c:pt>
                <c:pt idx="26">
                  <c:v>8.7088900000000002</c:v>
                </c:pt>
                <c:pt idx="27">
                  <c:v>8.5354799999999997</c:v>
                </c:pt>
                <c:pt idx="28">
                  <c:v>8.8187200000000008</c:v>
                </c:pt>
                <c:pt idx="29">
                  <c:v>8.9270300000000002</c:v>
                </c:pt>
                <c:pt idx="30">
                  <c:v>9.0222899999999999</c:v>
                </c:pt>
                <c:pt idx="31">
                  <c:v>9.1310000000000002</c:v>
                </c:pt>
                <c:pt idx="32">
                  <c:v>9.3614599999999992</c:v>
                </c:pt>
                <c:pt idx="33">
                  <c:v>9.6737800000000007</c:v>
                </c:pt>
                <c:pt idx="34">
                  <c:v>9.3096599999999992</c:v>
                </c:pt>
                <c:pt idx="35">
                  <c:v>9.3421900000000004</c:v>
                </c:pt>
                <c:pt idx="36">
                  <c:v>6.8779000000000003</c:v>
                </c:pt>
                <c:pt idx="37">
                  <c:v>6.4622000000000002</c:v>
                </c:pt>
                <c:pt idx="38">
                  <c:v>6.7400500000000001</c:v>
                </c:pt>
                <c:pt idx="39">
                  <c:v>6.6358300000000003</c:v>
                </c:pt>
                <c:pt idx="40">
                  <c:v>6.6752000000000002</c:v>
                </c:pt>
                <c:pt idx="41">
                  <c:v>6.9719499999999996</c:v>
                </c:pt>
                <c:pt idx="42">
                  <c:v>8.9056599999999992</c:v>
                </c:pt>
                <c:pt idx="43">
                  <c:v>9.0719899999999996</c:v>
                </c:pt>
                <c:pt idx="44">
                  <c:v>9.4754000000000005</c:v>
                </c:pt>
                <c:pt idx="45">
                  <c:v>9.3414900000000003</c:v>
                </c:pt>
                <c:pt idx="46">
                  <c:v>8.4201499999999996</c:v>
                </c:pt>
                <c:pt idx="47">
                  <c:v>8.9733400000000003</c:v>
                </c:pt>
              </c:numCache>
            </c:numRef>
          </c:val>
          <c:smooth val="0"/>
          <c:extLst>
            <c:ext xmlns:c16="http://schemas.microsoft.com/office/drawing/2014/chart" uri="{C3380CC4-5D6E-409C-BE32-E72D297353CC}">
              <c16:uniqueId val="{00000002-C331-4E7C-B2ED-49FA8888F42C}"/>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C331-4E7C-B2ED-49FA8888F42C}"/>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C331-4E7C-B2ED-49FA8888F42C}"/>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16.09</c:v>
                </c:pt>
                <c:pt idx="1">
                  <c:v>15.51</c:v>
                </c:pt>
                <c:pt idx="2">
                  <c:v>12.74</c:v>
                </c:pt>
                <c:pt idx="3">
                  <c:v>14.97</c:v>
                </c:pt>
                <c:pt idx="4">
                  <c:v>15.6</c:v>
                </c:pt>
                <c:pt idx="5">
                  <c:v>15.99</c:v>
                </c:pt>
                <c:pt idx="6">
                  <c:v>17.34</c:v>
                </c:pt>
                <c:pt idx="7">
                  <c:v>17.28</c:v>
                </c:pt>
                <c:pt idx="8">
                  <c:v>17.38</c:v>
                </c:pt>
                <c:pt idx="9">
                  <c:v>17.36</c:v>
                </c:pt>
                <c:pt idx="10">
                  <c:v>17.22</c:v>
                </c:pt>
                <c:pt idx="11">
                  <c:v>17.27</c:v>
                </c:pt>
                <c:pt idx="12">
                  <c:v>17.22</c:v>
                </c:pt>
                <c:pt idx="13">
                  <c:v>16.86</c:v>
                </c:pt>
                <c:pt idx="14">
                  <c:v>17.010000000000002</c:v>
                </c:pt>
                <c:pt idx="15">
                  <c:v>16.82</c:v>
                </c:pt>
                <c:pt idx="16">
                  <c:v>16.82</c:v>
                </c:pt>
                <c:pt idx="17">
                  <c:v>16.600000000000001</c:v>
                </c:pt>
                <c:pt idx="18">
                  <c:v>16.22</c:v>
                </c:pt>
                <c:pt idx="19">
                  <c:v>15.54</c:v>
                </c:pt>
                <c:pt idx="20">
                  <c:v>15.25</c:v>
                </c:pt>
                <c:pt idx="21">
                  <c:v>14.93</c:v>
                </c:pt>
                <c:pt idx="22">
                  <c:v>15.07</c:v>
                </c:pt>
                <c:pt idx="23">
                  <c:v>15.11</c:v>
                </c:pt>
                <c:pt idx="24">
                  <c:v>15.21</c:v>
                </c:pt>
                <c:pt idx="25">
                  <c:v>16.32</c:v>
                </c:pt>
                <c:pt idx="26">
                  <c:v>16.34</c:v>
                </c:pt>
                <c:pt idx="27">
                  <c:v>16.66</c:v>
                </c:pt>
                <c:pt idx="28">
                  <c:v>16.79</c:v>
                </c:pt>
                <c:pt idx="29">
                  <c:v>15.92</c:v>
                </c:pt>
                <c:pt idx="30">
                  <c:v>16.3</c:v>
                </c:pt>
                <c:pt idx="31">
                  <c:v>17.25</c:v>
                </c:pt>
                <c:pt idx="32">
                  <c:v>17.010000000000002</c:v>
                </c:pt>
                <c:pt idx="33">
                  <c:v>17.71</c:v>
                </c:pt>
                <c:pt idx="34">
                  <c:v>17.28</c:v>
                </c:pt>
                <c:pt idx="35">
                  <c:v>17</c:v>
                </c:pt>
                <c:pt idx="36">
                  <c:v>16.48</c:v>
                </c:pt>
                <c:pt idx="37">
                  <c:v>15.31</c:v>
                </c:pt>
                <c:pt idx="38">
                  <c:v>15</c:v>
                </c:pt>
                <c:pt idx="39">
                  <c:v>15.43</c:v>
                </c:pt>
                <c:pt idx="40">
                  <c:v>16.66</c:v>
                </c:pt>
                <c:pt idx="41">
                  <c:v>16.96</c:v>
                </c:pt>
                <c:pt idx="42">
                  <c:v>16.64</c:v>
                </c:pt>
                <c:pt idx="43">
                  <c:v>15.97</c:v>
                </c:pt>
                <c:pt idx="44">
                  <c:v>16.03</c:v>
                </c:pt>
                <c:pt idx="45">
                  <c:v>15.79</c:v>
                </c:pt>
                <c:pt idx="46">
                  <c:v>15.89</c:v>
                </c:pt>
                <c:pt idx="47">
                  <c:v>16.23</c:v>
                </c:pt>
              </c:numCache>
            </c:numRef>
          </c:val>
          <c:smooth val="0"/>
          <c:extLst>
            <c:ext xmlns:c16="http://schemas.microsoft.com/office/drawing/2014/chart" uri="{C3380CC4-5D6E-409C-BE32-E72D297353CC}">
              <c16:uniqueId val="{00000005-C331-4E7C-B2ED-49FA8888F42C}"/>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C331-4E7C-B2ED-49FA8888F42C}"/>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C331-4E7C-B2ED-49FA8888F42C}"/>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2.8</c:v>
                </c:pt>
                <c:pt idx="1">
                  <c:v>4.9000000000000004</c:v>
                </c:pt>
                <c:pt idx="2">
                  <c:v>5.2</c:v>
                </c:pt>
                <c:pt idx="3">
                  <c:v>4.5</c:v>
                </c:pt>
                <c:pt idx="4">
                  <c:v>1.9</c:v>
                </c:pt>
                <c:pt idx="5">
                  <c:v>1</c:v>
                </c:pt>
                <c:pt idx="6">
                  <c:v>3.2</c:v>
                </c:pt>
                <c:pt idx="7">
                  <c:v>4.5</c:v>
                </c:pt>
                <c:pt idx="8">
                  <c:v>3.8</c:v>
                </c:pt>
                <c:pt idx="9">
                  <c:v>3.6</c:v>
                </c:pt>
                <c:pt idx="10">
                  <c:v>2.4</c:v>
                </c:pt>
                <c:pt idx="11">
                  <c:v>2.1</c:v>
                </c:pt>
                <c:pt idx="12">
                  <c:v>3.9</c:v>
                </c:pt>
                <c:pt idx="13">
                  <c:v>6.1</c:v>
                </c:pt>
                <c:pt idx="14">
                  <c:v>2.7</c:v>
                </c:pt>
                <c:pt idx="15">
                  <c:v>2.1</c:v>
                </c:pt>
                <c:pt idx="16">
                  <c:v>2.4</c:v>
                </c:pt>
                <c:pt idx="17">
                  <c:v>1.7</c:v>
                </c:pt>
                <c:pt idx="18">
                  <c:v>2.4</c:v>
                </c:pt>
                <c:pt idx="19">
                  <c:v>3.7</c:v>
                </c:pt>
                <c:pt idx="20">
                  <c:v>3.5</c:v>
                </c:pt>
                <c:pt idx="21">
                  <c:v>5.4</c:v>
                </c:pt>
                <c:pt idx="22">
                  <c:v>1.9</c:v>
                </c:pt>
                <c:pt idx="23">
                  <c:v>2.6</c:v>
                </c:pt>
                <c:pt idx="24">
                  <c:v>2.4</c:v>
                </c:pt>
                <c:pt idx="25">
                  <c:v>2.2000000000000002</c:v>
                </c:pt>
                <c:pt idx="26">
                  <c:v>3.6</c:v>
                </c:pt>
                <c:pt idx="27">
                  <c:v>4.2</c:v>
                </c:pt>
                <c:pt idx="28">
                  <c:v>2.8</c:v>
                </c:pt>
                <c:pt idx="29">
                  <c:v>3.9</c:v>
                </c:pt>
                <c:pt idx="30">
                  <c:v>1.7</c:v>
                </c:pt>
                <c:pt idx="31">
                  <c:v>2.5</c:v>
                </c:pt>
                <c:pt idx="32">
                  <c:v>1.9</c:v>
                </c:pt>
                <c:pt idx="33">
                  <c:v>1.4</c:v>
                </c:pt>
                <c:pt idx="34">
                  <c:v>1</c:v>
                </c:pt>
                <c:pt idx="35">
                  <c:v>1.2</c:v>
                </c:pt>
                <c:pt idx="36">
                  <c:v>1.2</c:v>
                </c:pt>
                <c:pt idx="37">
                  <c:v>1.2</c:v>
                </c:pt>
                <c:pt idx="38">
                  <c:v>1.1000000000000001</c:v>
                </c:pt>
                <c:pt idx="39">
                  <c:v>1.1000000000000001</c:v>
                </c:pt>
                <c:pt idx="40">
                  <c:v>1.1000000000000001</c:v>
                </c:pt>
                <c:pt idx="41">
                  <c:v>1.1000000000000001</c:v>
                </c:pt>
                <c:pt idx="42">
                  <c:v>2.4</c:v>
                </c:pt>
                <c:pt idx="43">
                  <c:v>3.4</c:v>
                </c:pt>
                <c:pt idx="44">
                  <c:v>5.0999999999999996</c:v>
                </c:pt>
                <c:pt idx="45">
                  <c:v>7.2</c:v>
                </c:pt>
                <c:pt idx="46">
                  <c:v>5.6</c:v>
                </c:pt>
                <c:pt idx="47">
                  <c:v>4.8</c:v>
                </c:pt>
              </c:numCache>
            </c:numRef>
          </c:val>
          <c:smooth val="0"/>
          <c:extLst>
            <c:ext xmlns:c16="http://schemas.microsoft.com/office/drawing/2014/chart" uri="{C3380CC4-5D6E-409C-BE32-E72D297353CC}">
              <c16:uniqueId val="{00000008-C331-4E7C-B2ED-49FA8888F42C}"/>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C331-4E7C-B2ED-49FA8888F42C}"/>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C331-4E7C-B2ED-49FA8888F42C}"/>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C331-4E7C-B2ED-49FA8888F42C}"/>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C331-4E7C-B2ED-49FA8888F42C}"/>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14.879</c:v>
                </c:pt>
                <c:pt idx="1">
                  <c:v>14.717000000000001</c:v>
                </c:pt>
                <c:pt idx="2">
                  <c:v>14.111000000000001</c:v>
                </c:pt>
                <c:pt idx="3">
                  <c:v>14.477</c:v>
                </c:pt>
                <c:pt idx="4">
                  <c:v>14.98</c:v>
                </c:pt>
                <c:pt idx="5">
                  <c:v>14.714</c:v>
                </c:pt>
                <c:pt idx="6">
                  <c:v>13.9</c:v>
                </c:pt>
                <c:pt idx="7">
                  <c:v>14.256</c:v>
                </c:pt>
                <c:pt idx="8">
                  <c:v>14.528</c:v>
                </c:pt>
                <c:pt idx="9">
                  <c:v>14.794</c:v>
                </c:pt>
                <c:pt idx="10">
                  <c:v>14.38</c:v>
                </c:pt>
                <c:pt idx="11">
                  <c:v>14.522</c:v>
                </c:pt>
                <c:pt idx="12">
                  <c:v>12.981999999999999</c:v>
                </c:pt>
                <c:pt idx="13">
                  <c:v>13.079000000000001</c:v>
                </c:pt>
                <c:pt idx="14">
                  <c:v>13.913</c:v>
                </c:pt>
                <c:pt idx="15">
                  <c:v>14.335000000000001</c:v>
                </c:pt>
                <c:pt idx="16">
                  <c:v>14.839</c:v>
                </c:pt>
                <c:pt idx="17">
                  <c:v>15.090999999999999</c:v>
                </c:pt>
                <c:pt idx="18">
                  <c:v>15.086</c:v>
                </c:pt>
                <c:pt idx="19">
                  <c:v>14.965999999999999</c:v>
                </c:pt>
                <c:pt idx="20">
                  <c:v>15.403</c:v>
                </c:pt>
                <c:pt idx="21">
                  <c:v>15.493</c:v>
                </c:pt>
                <c:pt idx="22">
                  <c:v>15.154999999999999</c:v>
                </c:pt>
                <c:pt idx="23">
                  <c:v>14.456</c:v>
                </c:pt>
                <c:pt idx="24">
                  <c:v>14.882</c:v>
                </c:pt>
                <c:pt idx="25">
                  <c:v>15.206</c:v>
                </c:pt>
                <c:pt idx="26">
                  <c:v>15.26</c:v>
                </c:pt>
                <c:pt idx="27">
                  <c:v>14.974</c:v>
                </c:pt>
                <c:pt idx="28">
                  <c:v>15.435</c:v>
                </c:pt>
                <c:pt idx="29">
                  <c:v>14.89</c:v>
                </c:pt>
                <c:pt idx="30">
                  <c:v>14.552</c:v>
                </c:pt>
                <c:pt idx="31">
                  <c:v>14.906000000000001</c:v>
                </c:pt>
                <c:pt idx="32">
                  <c:v>14.677</c:v>
                </c:pt>
                <c:pt idx="33">
                  <c:v>14.423</c:v>
                </c:pt>
                <c:pt idx="34">
                  <c:v>14.349</c:v>
                </c:pt>
                <c:pt idx="35">
                  <c:v>13.308</c:v>
                </c:pt>
                <c:pt idx="36">
                  <c:v>10.298</c:v>
                </c:pt>
                <c:pt idx="37">
                  <c:v>10.435</c:v>
                </c:pt>
                <c:pt idx="38">
                  <c:v>9.8119999999999994</c:v>
                </c:pt>
                <c:pt idx="39">
                  <c:v>9.6549999999999994</c:v>
                </c:pt>
                <c:pt idx="40">
                  <c:v>10.234</c:v>
                </c:pt>
                <c:pt idx="41">
                  <c:v>14.132999999999999</c:v>
                </c:pt>
                <c:pt idx="42">
                  <c:v>13.951000000000001</c:v>
                </c:pt>
                <c:pt idx="43">
                  <c:v>13.804</c:v>
                </c:pt>
                <c:pt idx="44">
                  <c:v>13.753</c:v>
                </c:pt>
                <c:pt idx="45">
                  <c:v>13.608000000000001</c:v>
                </c:pt>
                <c:pt idx="46">
                  <c:v>13.420999999999999</c:v>
                </c:pt>
                <c:pt idx="47">
                  <c:v>14.025</c:v>
                </c:pt>
              </c:numCache>
            </c:numRef>
          </c:val>
          <c:smooth val="0"/>
          <c:extLst>
            <c:ext xmlns:c16="http://schemas.microsoft.com/office/drawing/2014/chart" uri="{C3380CC4-5D6E-409C-BE32-E72D297353CC}">
              <c16:uniqueId val="{0000000D-C331-4E7C-B2ED-49FA8888F42C}"/>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1.0738000000000001</c:v>
                </c:pt>
                <c:pt idx="1">
                  <c:v>0.97370000000000001</c:v>
                </c:pt>
                <c:pt idx="2">
                  <c:v>0.89949999999999997</c:v>
                </c:pt>
                <c:pt idx="3">
                  <c:v>0.88100000000000001</c:v>
                </c:pt>
                <c:pt idx="4">
                  <c:v>0.86609999999999998</c:v>
                </c:pt>
                <c:pt idx="5">
                  <c:v>0.85950000000000004</c:v>
                </c:pt>
                <c:pt idx="6">
                  <c:v>0.83930000000000005</c:v>
                </c:pt>
                <c:pt idx="7">
                  <c:v>0.8508</c:v>
                </c:pt>
                <c:pt idx="8">
                  <c:v>0.83379999999999999</c:v>
                </c:pt>
                <c:pt idx="9">
                  <c:v>0.81889999999999996</c:v>
                </c:pt>
                <c:pt idx="10">
                  <c:v>0.82199999999999995</c:v>
                </c:pt>
                <c:pt idx="11">
                  <c:v>0.86629999999999996</c:v>
                </c:pt>
                <c:pt idx="12">
                  <c:v>1.0530999999999999</c:v>
                </c:pt>
                <c:pt idx="13">
                  <c:v>1.1175999999999999</c:v>
                </c:pt>
                <c:pt idx="14">
                  <c:v>1.2847999999999999</c:v>
                </c:pt>
                <c:pt idx="15">
                  <c:v>1.4569000000000001</c:v>
                </c:pt>
                <c:pt idx="16">
                  <c:v>2.0951</c:v>
                </c:pt>
                <c:pt idx="17">
                  <c:v>2.2475999999999998</c:v>
                </c:pt>
                <c:pt idx="18">
                  <c:v>2.2523</c:v>
                </c:pt>
                <c:pt idx="19">
                  <c:v>2.4260000000000002</c:v>
                </c:pt>
                <c:pt idx="20">
                  <c:v>2.9672000000000001</c:v>
                </c:pt>
                <c:pt idx="21">
                  <c:v>3.3525999999999998</c:v>
                </c:pt>
                <c:pt idx="22">
                  <c:v>3.6480999999999999</c:v>
                </c:pt>
                <c:pt idx="23">
                  <c:v>3.7078000000000002</c:v>
                </c:pt>
                <c:pt idx="24">
                  <c:v>3.7783000000000002</c:v>
                </c:pt>
                <c:pt idx="25">
                  <c:v>3.8624000000000001</c:v>
                </c:pt>
                <c:pt idx="26">
                  <c:v>3.8397999999999999</c:v>
                </c:pt>
                <c:pt idx="27">
                  <c:v>3.8460999999999999</c:v>
                </c:pt>
                <c:pt idx="28">
                  <c:v>3.9157000000000002</c:v>
                </c:pt>
                <c:pt idx="29">
                  <c:v>3.9449999999999998</c:v>
                </c:pt>
                <c:pt idx="30">
                  <c:v>4.1067999999999998</c:v>
                </c:pt>
                <c:pt idx="31">
                  <c:v>4.2313999999999998</c:v>
                </c:pt>
                <c:pt idx="32">
                  <c:v>4.1858000000000004</c:v>
                </c:pt>
                <c:pt idx="33">
                  <c:v>4.2089999999999996</c:v>
                </c:pt>
                <c:pt idx="34">
                  <c:v>4.1585999999999999</c:v>
                </c:pt>
                <c:pt idx="35">
                  <c:v>4.1833</c:v>
                </c:pt>
                <c:pt idx="36">
                  <c:v>4.1943999999999999</c:v>
                </c:pt>
                <c:pt idx="37">
                  <c:v>4.1727999999999996</c:v>
                </c:pt>
                <c:pt idx="38">
                  <c:v>4.1425000000000001</c:v>
                </c:pt>
                <c:pt idx="39">
                  <c:v>4.0167000000000002</c:v>
                </c:pt>
                <c:pt idx="40">
                  <c:v>4.0983000000000001</c:v>
                </c:pt>
                <c:pt idx="41">
                  <c:v>4.0956000000000001</c:v>
                </c:pt>
                <c:pt idx="42">
                  <c:v>4.0590999999999999</c:v>
                </c:pt>
                <c:pt idx="43">
                  <c:v>3.7578</c:v>
                </c:pt>
                <c:pt idx="44">
                  <c:v>2.7831000000000001</c:v>
                </c:pt>
                <c:pt idx="45">
                  <c:v>1.9569000000000001</c:v>
                </c:pt>
                <c:pt idx="46">
                  <c:v>1.4705999999999999</c:v>
                </c:pt>
                <c:pt idx="47">
                  <c:v>1.2970999999999999</c:v>
                </c:pt>
              </c:numCache>
            </c:numRef>
          </c:val>
          <c:smooth val="0"/>
          <c:extLst>
            <c:ext xmlns:c16="http://schemas.microsoft.com/office/drawing/2014/chart" uri="{C3380CC4-5D6E-409C-BE32-E72D297353CC}">
              <c16:uniqueId val="{0000000E-C331-4E7C-B2ED-49FA8888F42C}"/>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50.2562</c:v>
                </c:pt>
                <c:pt idx="1">
                  <c:v>51.501609999999999</c:v>
                </c:pt>
                <c:pt idx="2">
                  <c:v>50.341389999999997</c:v>
                </c:pt>
                <c:pt idx="3">
                  <c:v>50.922820000000002</c:v>
                </c:pt>
                <c:pt idx="4">
                  <c:v>50.911169999999998</c:v>
                </c:pt>
                <c:pt idx="5">
                  <c:v>50.366709999999998</c:v>
                </c:pt>
                <c:pt idx="6">
                  <c:v>51.110599999999998</c:v>
                </c:pt>
                <c:pt idx="7">
                  <c:v>51.044199999999996</c:v>
                </c:pt>
                <c:pt idx="8">
                  <c:v>49.872920000000001</c:v>
                </c:pt>
                <c:pt idx="9">
                  <c:v>48.56268</c:v>
                </c:pt>
                <c:pt idx="10">
                  <c:v>49.965319999999998</c:v>
                </c:pt>
                <c:pt idx="11">
                  <c:v>49.113759999999999</c:v>
                </c:pt>
                <c:pt idx="12">
                  <c:v>43.425600000000003</c:v>
                </c:pt>
                <c:pt idx="13">
                  <c:v>41.761180000000003</c:v>
                </c:pt>
                <c:pt idx="14">
                  <c:v>42.293129999999998</c:v>
                </c:pt>
                <c:pt idx="15">
                  <c:v>43.575699999999998</c:v>
                </c:pt>
                <c:pt idx="16">
                  <c:v>47.028170000000003</c:v>
                </c:pt>
                <c:pt idx="17">
                  <c:v>47.991480000000003</c:v>
                </c:pt>
                <c:pt idx="18">
                  <c:v>47.771859999999997</c:v>
                </c:pt>
                <c:pt idx="19">
                  <c:v>48.467770000000002</c:v>
                </c:pt>
                <c:pt idx="20">
                  <c:v>48.511780000000002</c:v>
                </c:pt>
                <c:pt idx="21">
                  <c:v>48.073129999999999</c:v>
                </c:pt>
                <c:pt idx="22">
                  <c:v>48.121290000000002</c:v>
                </c:pt>
                <c:pt idx="23">
                  <c:v>47.952469999999998</c:v>
                </c:pt>
                <c:pt idx="24">
                  <c:v>47.519959999999998</c:v>
                </c:pt>
                <c:pt idx="25">
                  <c:v>48.727249999999998</c:v>
                </c:pt>
                <c:pt idx="26">
                  <c:v>48.254629999999999</c:v>
                </c:pt>
                <c:pt idx="27">
                  <c:v>49.939709999999998</c:v>
                </c:pt>
                <c:pt idx="28">
                  <c:v>49.664119999999997</c:v>
                </c:pt>
                <c:pt idx="29">
                  <c:v>48.884720000000002</c:v>
                </c:pt>
                <c:pt idx="30">
                  <c:v>48.33972</c:v>
                </c:pt>
                <c:pt idx="31">
                  <c:v>47.364980000000003</c:v>
                </c:pt>
                <c:pt idx="32">
                  <c:v>47.293469999999999</c:v>
                </c:pt>
                <c:pt idx="33">
                  <c:v>47.626309999999997</c:v>
                </c:pt>
                <c:pt idx="34">
                  <c:v>48.041629999999998</c:v>
                </c:pt>
                <c:pt idx="35">
                  <c:v>49.091909999999999</c:v>
                </c:pt>
                <c:pt idx="36">
                  <c:v>49.098379999999999</c:v>
                </c:pt>
                <c:pt idx="37">
                  <c:v>45.210290000000001</c:v>
                </c:pt>
                <c:pt idx="38">
                  <c:v>42.879019999999997</c:v>
                </c:pt>
                <c:pt idx="39">
                  <c:v>44.13308</c:v>
                </c:pt>
                <c:pt idx="40">
                  <c:v>43.472799999999999</c:v>
                </c:pt>
                <c:pt idx="41">
                  <c:v>47.53595</c:v>
                </c:pt>
                <c:pt idx="42">
                  <c:v>48.405410000000003</c:v>
                </c:pt>
                <c:pt idx="43">
                  <c:v>48.38194</c:v>
                </c:pt>
                <c:pt idx="44">
                  <c:v>49.829639999999998</c:v>
                </c:pt>
                <c:pt idx="45">
                  <c:v>50.776479999999999</c:v>
                </c:pt>
                <c:pt idx="46">
                  <c:v>48.003909999999998</c:v>
                </c:pt>
                <c:pt idx="47">
                  <c:v>47.233899999999998</c:v>
                </c:pt>
              </c:numCache>
            </c:numRef>
          </c:val>
          <c:smooth val="0"/>
          <c:extLst>
            <c:ext xmlns:c16="http://schemas.microsoft.com/office/drawing/2014/chart" uri="{C3380CC4-5D6E-409C-BE32-E72D297353CC}">
              <c16:uniqueId val="{0000000F-C331-4E7C-B2ED-49FA8888F42C}"/>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116.7426</c:v>
                </c:pt>
                <c:pt idx="1">
                  <c:v>117.92089</c:v>
                </c:pt>
                <c:pt idx="2">
                  <c:v>116.87653</c:v>
                </c:pt>
                <c:pt idx="3">
                  <c:v>116.74462</c:v>
                </c:pt>
                <c:pt idx="4">
                  <c:v>117.43324</c:v>
                </c:pt>
                <c:pt idx="5">
                  <c:v>116.00158</c:v>
                </c:pt>
                <c:pt idx="6">
                  <c:v>115.64827</c:v>
                </c:pt>
                <c:pt idx="7">
                  <c:v>116.4533</c:v>
                </c:pt>
                <c:pt idx="8">
                  <c:v>116.16003000000001</c:v>
                </c:pt>
                <c:pt idx="9">
                  <c:v>117.3124</c:v>
                </c:pt>
                <c:pt idx="10">
                  <c:v>117.05231999999999</c:v>
                </c:pt>
                <c:pt idx="11">
                  <c:v>118.70405</c:v>
                </c:pt>
                <c:pt idx="12">
                  <c:v>113.14393</c:v>
                </c:pt>
                <c:pt idx="13">
                  <c:v>110.76658</c:v>
                </c:pt>
                <c:pt idx="14">
                  <c:v>110.24339000000001</c:v>
                </c:pt>
                <c:pt idx="15">
                  <c:v>112.62884</c:v>
                </c:pt>
                <c:pt idx="16">
                  <c:v>116.8974</c:v>
                </c:pt>
                <c:pt idx="17">
                  <c:v>117.6322</c:v>
                </c:pt>
                <c:pt idx="18">
                  <c:v>119.13991</c:v>
                </c:pt>
                <c:pt idx="19">
                  <c:v>118.70206</c:v>
                </c:pt>
                <c:pt idx="20">
                  <c:v>118.80683999999999</c:v>
                </c:pt>
                <c:pt idx="21">
                  <c:v>118.68069</c:v>
                </c:pt>
                <c:pt idx="22">
                  <c:v>118.70234000000001</c:v>
                </c:pt>
                <c:pt idx="23">
                  <c:v>119.37537</c:v>
                </c:pt>
                <c:pt idx="24">
                  <c:v>117.00041</c:v>
                </c:pt>
                <c:pt idx="25">
                  <c:v>115.77182000000001</c:v>
                </c:pt>
                <c:pt idx="26">
                  <c:v>115.63129000000001</c:v>
                </c:pt>
                <c:pt idx="27">
                  <c:v>116.10769999999999</c:v>
                </c:pt>
                <c:pt idx="28">
                  <c:v>116.00411</c:v>
                </c:pt>
                <c:pt idx="29">
                  <c:v>121.77415000000001</c:v>
                </c:pt>
                <c:pt idx="30">
                  <c:v>124.57474000000001</c:v>
                </c:pt>
                <c:pt idx="31">
                  <c:v>120.67604</c:v>
                </c:pt>
                <c:pt idx="32">
                  <c:v>119.55215</c:v>
                </c:pt>
                <c:pt idx="33">
                  <c:v>117.18195</c:v>
                </c:pt>
                <c:pt idx="34">
                  <c:v>119.29152000000001</c:v>
                </c:pt>
                <c:pt idx="35">
                  <c:v>120.01725999999999</c:v>
                </c:pt>
                <c:pt idx="36">
                  <c:v>114.96169999999999</c:v>
                </c:pt>
                <c:pt idx="37">
                  <c:v>114.58839999999999</c:v>
                </c:pt>
                <c:pt idx="38">
                  <c:v>113.96278</c:v>
                </c:pt>
                <c:pt idx="39">
                  <c:v>117.64527</c:v>
                </c:pt>
                <c:pt idx="40">
                  <c:v>119.372</c:v>
                </c:pt>
                <c:pt idx="41">
                  <c:v>119.0763</c:v>
                </c:pt>
                <c:pt idx="42">
                  <c:v>120.41367</c:v>
                </c:pt>
                <c:pt idx="43">
                  <c:v>122.08271999999999</c:v>
                </c:pt>
                <c:pt idx="44">
                  <c:v>121.26364</c:v>
                </c:pt>
                <c:pt idx="45">
                  <c:v>117.62488</c:v>
                </c:pt>
                <c:pt idx="46">
                  <c:v>117.70774</c:v>
                </c:pt>
                <c:pt idx="47">
                  <c:v>119.45605</c:v>
                </c:pt>
              </c:numCache>
            </c:numRef>
          </c:val>
          <c:smooth val="0"/>
          <c:extLst>
            <c:ext xmlns:c16="http://schemas.microsoft.com/office/drawing/2014/chart" uri="{C3380CC4-5D6E-409C-BE32-E72D297353CC}">
              <c16:uniqueId val="{00000010-C331-4E7C-B2ED-49FA8888F42C}"/>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28.319520000000001</c:v>
                </c:pt>
                <c:pt idx="1">
                  <c:v>28.117799999999999</c:v>
                </c:pt>
                <c:pt idx="2">
                  <c:v>27.998360000000002</c:v>
                </c:pt>
                <c:pt idx="3">
                  <c:v>28.153739999999999</c:v>
                </c:pt>
                <c:pt idx="4">
                  <c:v>28.38045</c:v>
                </c:pt>
                <c:pt idx="5">
                  <c:v>27.949729999999999</c:v>
                </c:pt>
                <c:pt idx="6">
                  <c:v>27.97062</c:v>
                </c:pt>
                <c:pt idx="7">
                  <c:v>27.477640000000001</c:v>
                </c:pt>
                <c:pt idx="8">
                  <c:v>27.954239999999999</c:v>
                </c:pt>
                <c:pt idx="9">
                  <c:v>27.86185</c:v>
                </c:pt>
                <c:pt idx="10">
                  <c:v>26.800460000000001</c:v>
                </c:pt>
                <c:pt idx="11">
                  <c:v>22.25647</c:v>
                </c:pt>
                <c:pt idx="12">
                  <c:v>22.212150000000001</c:v>
                </c:pt>
                <c:pt idx="13">
                  <c:v>22.994260000000001</c:v>
                </c:pt>
                <c:pt idx="14">
                  <c:v>26.193570000000001</c:v>
                </c:pt>
                <c:pt idx="15">
                  <c:v>27.31221</c:v>
                </c:pt>
                <c:pt idx="16">
                  <c:v>27.953029999999998</c:v>
                </c:pt>
                <c:pt idx="17">
                  <c:v>27.74126</c:v>
                </c:pt>
                <c:pt idx="18">
                  <c:v>27.042359999999999</c:v>
                </c:pt>
                <c:pt idx="19">
                  <c:v>28.557480000000002</c:v>
                </c:pt>
                <c:pt idx="20">
                  <c:v>28.590319999999998</c:v>
                </c:pt>
                <c:pt idx="21">
                  <c:v>28.757200000000001</c:v>
                </c:pt>
                <c:pt idx="22">
                  <c:v>28.588090000000001</c:v>
                </c:pt>
                <c:pt idx="23">
                  <c:v>27.598970000000001</c:v>
                </c:pt>
                <c:pt idx="24">
                  <c:v>27.054849999999998</c:v>
                </c:pt>
                <c:pt idx="25">
                  <c:v>26.91977</c:v>
                </c:pt>
                <c:pt idx="26">
                  <c:v>26.851279999999999</c:v>
                </c:pt>
                <c:pt idx="27">
                  <c:v>27.963999999999999</c:v>
                </c:pt>
                <c:pt idx="28">
                  <c:v>28.309519999999999</c:v>
                </c:pt>
                <c:pt idx="29">
                  <c:v>28.348759999999999</c:v>
                </c:pt>
                <c:pt idx="30">
                  <c:v>28.044920000000001</c:v>
                </c:pt>
                <c:pt idx="31">
                  <c:v>27.372119999999999</c:v>
                </c:pt>
                <c:pt idx="32">
                  <c:v>26.61017</c:v>
                </c:pt>
                <c:pt idx="33">
                  <c:v>27.313110000000002</c:v>
                </c:pt>
                <c:pt idx="34">
                  <c:v>26.780390000000001</c:v>
                </c:pt>
                <c:pt idx="35">
                  <c:v>24.14405</c:v>
                </c:pt>
                <c:pt idx="36">
                  <c:v>22.976569999999999</c:v>
                </c:pt>
                <c:pt idx="37">
                  <c:v>22.722770000000001</c:v>
                </c:pt>
                <c:pt idx="38">
                  <c:v>26.07546</c:v>
                </c:pt>
                <c:pt idx="39">
                  <c:v>28.02928</c:v>
                </c:pt>
                <c:pt idx="40">
                  <c:v>27.91995</c:v>
                </c:pt>
                <c:pt idx="41">
                  <c:v>28.106680000000001</c:v>
                </c:pt>
                <c:pt idx="42">
                  <c:v>28.206499999999998</c:v>
                </c:pt>
                <c:pt idx="43">
                  <c:v>28.115970000000001</c:v>
                </c:pt>
                <c:pt idx="44">
                  <c:v>28.24258</c:v>
                </c:pt>
                <c:pt idx="45">
                  <c:v>28.37576</c:v>
                </c:pt>
                <c:pt idx="46">
                  <c:v>28.223330000000001</c:v>
                </c:pt>
                <c:pt idx="47">
                  <c:v>28.07734</c:v>
                </c:pt>
              </c:numCache>
            </c:numRef>
          </c:val>
          <c:smooth val="0"/>
          <c:extLst>
            <c:ext xmlns:c16="http://schemas.microsoft.com/office/drawing/2014/chart" uri="{C3380CC4-5D6E-409C-BE32-E72D297353CC}">
              <c16:uniqueId val="{00000011-C331-4E7C-B2ED-49FA8888F42C}"/>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C331-4E7C-B2ED-49FA8888F42C}"/>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169.09</c:v>
                </c:pt>
                <c:pt idx="1">
                  <c:v>170.49</c:v>
                </c:pt>
                <c:pt idx="2">
                  <c:v>170.46</c:v>
                </c:pt>
                <c:pt idx="3">
                  <c:v>168.35</c:v>
                </c:pt>
                <c:pt idx="4">
                  <c:v>166.59</c:v>
                </c:pt>
                <c:pt idx="5">
                  <c:v>166.99</c:v>
                </c:pt>
                <c:pt idx="6">
                  <c:v>166.57</c:v>
                </c:pt>
                <c:pt idx="7">
                  <c:v>166.6</c:v>
                </c:pt>
                <c:pt idx="8">
                  <c:v>164.82</c:v>
                </c:pt>
                <c:pt idx="9">
                  <c:v>166.46</c:v>
                </c:pt>
                <c:pt idx="10">
                  <c:v>166.9</c:v>
                </c:pt>
                <c:pt idx="11">
                  <c:v>170.05</c:v>
                </c:pt>
                <c:pt idx="12">
                  <c:v>167.49</c:v>
                </c:pt>
                <c:pt idx="13">
                  <c:v>166.81</c:v>
                </c:pt>
                <c:pt idx="14">
                  <c:v>165.91</c:v>
                </c:pt>
                <c:pt idx="15">
                  <c:v>162.85</c:v>
                </c:pt>
                <c:pt idx="16">
                  <c:v>167.45</c:v>
                </c:pt>
                <c:pt idx="17">
                  <c:v>167.21</c:v>
                </c:pt>
                <c:pt idx="18">
                  <c:v>167.22</c:v>
                </c:pt>
                <c:pt idx="19">
                  <c:v>166.43</c:v>
                </c:pt>
                <c:pt idx="20">
                  <c:v>167.09</c:v>
                </c:pt>
                <c:pt idx="21">
                  <c:v>160.88999999999999</c:v>
                </c:pt>
                <c:pt idx="22">
                  <c:v>161.87</c:v>
                </c:pt>
                <c:pt idx="23">
                  <c:v>161.65</c:v>
                </c:pt>
                <c:pt idx="24">
                  <c:v>159.93</c:v>
                </c:pt>
                <c:pt idx="25">
                  <c:v>156.88999999999999</c:v>
                </c:pt>
                <c:pt idx="26">
                  <c:v>137.54</c:v>
                </c:pt>
                <c:pt idx="27">
                  <c:v>127.69</c:v>
                </c:pt>
                <c:pt idx="28">
                  <c:v>129.02000000000001</c:v>
                </c:pt>
                <c:pt idx="29">
                  <c:v>125.4</c:v>
                </c:pt>
                <c:pt idx="30">
                  <c:v>149.72999999999999</c:v>
                </c:pt>
                <c:pt idx="31">
                  <c:v>160.32</c:v>
                </c:pt>
                <c:pt idx="32">
                  <c:v>158.94</c:v>
                </c:pt>
                <c:pt idx="33">
                  <c:v>159.44999999999999</c:v>
                </c:pt>
                <c:pt idx="34">
                  <c:v>158.28</c:v>
                </c:pt>
                <c:pt idx="35">
                  <c:v>160.99</c:v>
                </c:pt>
                <c:pt idx="36">
                  <c:v>162.13999999999999</c:v>
                </c:pt>
                <c:pt idx="37">
                  <c:v>157.41</c:v>
                </c:pt>
                <c:pt idx="38">
                  <c:v>156.22</c:v>
                </c:pt>
                <c:pt idx="39">
                  <c:v>153.66</c:v>
                </c:pt>
                <c:pt idx="40">
                  <c:v>161.24</c:v>
                </c:pt>
                <c:pt idx="41">
                  <c:v>162.57</c:v>
                </c:pt>
                <c:pt idx="42">
                  <c:v>168.15</c:v>
                </c:pt>
                <c:pt idx="43">
                  <c:v>167.15</c:v>
                </c:pt>
                <c:pt idx="44">
                  <c:v>167.65</c:v>
                </c:pt>
                <c:pt idx="45">
                  <c:v>167.43</c:v>
                </c:pt>
                <c:pt idx="46">
                  <c:v>166.17</c:v>
                </c:pt>
                <c:pt idx="47">
                  <c:v>166.25</c:v>
                </c:pt>
              </c:numCache>
            </c:numRef>
          </c:val>
          <c:smooth val="0"/>
          <c:extLst>
            <c:ext xmlns:c16="http://schemas.microsoft.com/office/drawing/2014/chart" uri="{C3380CC4-5D6E-409C-BE32-E72D297353CC}">
              <c16:uniqueId val="{00000013-C331-4E7C-B2ED-49FA8888F42C}"/>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C331-4E7C-B2ED-49FA8888F42C}"/>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37.074530000000003</c:v>
                </c:pt>
                <c:pt idx="1">
                  <c:v>37.23883</c:v>
                </c:pt>
                <c:pt idx="2">
                  <c:v>36.746729999999999</c:v>
                </c:pt>
                <c:pt idx="3">
                  <c:v>37.417050000000003</c:v>
                </c:pt>
                <c:pt idx="4">
                  <c:v>36.355939999999997</c:v>
                </c:pt>
                <c:pt idx="5">
                  <c:v>37.854950000000002</c:v>
                </c:pt>
                <c:pt idx="6">
                  <c:v>38.387090000000001</c:v>
                </c:pt>
                <c:pt idx="7">
                  <c:v>37.74494</c:v>
                </c:pt>
                <c:pt idx="8">
                  <c:v>36.775570000000002</c:v>
                </c:pt>
                <c:pt idx="9">
                  <c:v>36.258540000000004</c:v>
                </c:pt>
                <c:pt idx="10">
                  <c:v>34.991309999999999</c:v>
                </c:pt>
                <c:pt idx="11">
                  <c:v>34.006160000000001</c:v>
                </c:pt>
                <c:pt idx="12">
                  <c:v>34.377450000000003</c:v>
                </c:pt>
                <c:pt idx="13">
                  <c:v>31.386340000000001</c:v>
                </c:pt>
                <c:pt idx="14">
                  <c:v>31.698969999999999</c:v>
                </c:pt>
                <c:pt idx="15">
                  <c:v>32.892290000000003</c:v>
                </c:pt>
                <c:pt idx="16">
                  <c:v>34.647820000000003</c:v>
                </c:pt>
                <c:pt idx="17">
                  <c:v>34.912269999999999</c:v>
                </c:pt>
                <c:pt idx="18">
                  <c:v>34.818640000000002</c:v>
                </c:pt>
                <c:pt idx="19">
                  <c:v>35.775300000000001</c:v>
                </c:pt>
                <c:pt idx="20">
                  <c:v>36.394869999999997</c:v>
                </c:pt>
                <c:pt idx="21">
                  <c:v>36.163310000000003</c:v>
                </c:pt>
                <c:pt idx="22">
                  <c:v>36.284179999999999</c:v>
                </c:pt>
                <c:pt idx="23">
                  <c:v>35.322670000000002</c:v>
                </c:pt>
                <c:pt idx="24">
                  <c:v>35.810560000000002</c:v>
                </c:pt>
                <c:pt idx="25">
                  <c:v>35.178199999999997</c:v>
                </c:pt>
                <c:pt idx="26">
                  <c:v>34.81241</c:v>
                </c:pt>
                <c:pt idx="27">
                  <c:v>35.735329999999998</c:v>
                </c:pt>
                <c:pt idx="28">
                  <c:v>36.412269999999999</c:v>
                </c:pt>
                <c:pt idx="29">
                  <c:v>36.969709999999999</c:v>
                </c:pt>
                <c:pt idx="30">
                  <c:v>37.164709999999999</c:v>
                </c:pt>
                <c:pt idx="31">
                  <c:v>36.921849999999999</c:v>
                </c:pt>
                <c:pt idx="32">
                  <c:v>36.146360000000001</c:v>
                </c:pt>
                <c:pt idx="33">
                  <c:v>36.430410000000002</c:v>
                </c:pt>
                <c:pt idx="34">
                  <c:v>35.838329999999999</c:v>
                </c:pt>
                <c:pt idx="35">
                  <c:v>34.331049999999998</c:v>
                </c:pt>
                <c:pt idx="36">
                  <c:v>31.02205</c:v>
                </c:pt>
                <c:pt idx="37">
                  <c:v>25.753399999999999</c:v>
                </c:pt>
                <c:pt idx="38">
                  <c:v>27.02636</c:v>
                </c:pt>
                <c:pt idx="39">
                  <c:v>28.786529999999999</c:v>
                </c:pt>
                <c:pt idx="40">
                  <c:v>34.455599999999997</c:v>
                </c:pt>
                <c:pt idx="41">
                  <c:v>35.658389999999997</c:v>
                </c:pt>
                <c:pt idx="42">
                  <c:v>36.319229999999997</c:v>
                </c:pt>
                <c:pt idx="43">
                  <c:v>37.136960000000002</c:v>
                </c:pt>
                <c:pt idx="44">
                  <c:v>36.271630000000002</c:v>
                </c:pt>
                <c:pt idx="45">
                  <c:v>37.345289999999999</c:v>
                </c:pt>
                <c:pt idx="46">
                  <c:v>37.193060000000003</c:v>
                </c:pt>
                <c:pt idx="47">
                  <c:v>37.265430000000002</c:v>
                </c:pt>
              </c:numCache>
            </c:numRef>
          </c:val>
          <c:smooth val="0"/>
          <c:extLst>
            <c:ext xmlns:c16="http://schemas.microsoft.com/office/drawing/2014/chart" uri="{C3380CC4-5D6E-409C-BE32-E72D297353CC}">
              <c16:uniqueId val="{00000015-C331-4E7C-B2ED-49FA8888F42C}"/>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34.519480000000001</c:v>
                </c:pt>
                <c:pt idx="1">
                  <c:v>34.983040000000003</c:v>
                </c:pt>
                <c:pt idx="2">
                  <c:v>35.246319999999997</c:v>
                </c:pt>
                <c:pt idx="3">
                  <c:v>35.158859999999997</c:v>
                </c:pt>
                <c:pt idx="4">
                  <c:v>34.984969999999997</c:v>
                </c:pt>
                <c:pt idx="5">
                  <c:v>35.107500000000002</c:v>
                </c:pt>
                <c:pt idx="6">
                  <c:v>34.145200000000003</c:v>
                </c:pt>
                <c:pt idx="7">
                  <c:v>33.31644</c:v>
                </c:pt>
                <c:pt idx="8">
                  <c:v>33.124940000000002</c:v>
                </c:pt>
                <c:pt idx="9">
                  <c:v>32.68394</c:v>
                </c:pt>
                <c:pt idx="10">
                  <c:v>32.240360000000003</c:v>
                </c:pt>
                <c:pt idx="11">
                  <c:v>32.931379999999997</c:v>
                </c:pt>
                <c:pt idx="12">
                  <c:v>32.544629999999998</c:v>
                </c:pt>
                <c:pt idx="13">
                  <c:v>33.148180000000004</c:v>
                </c:pt>
                <c:pt idx="14">
                  <c:v>33.341450000000002</c:v>
                </c:pt>
                <c:pt idx="15">
                  <c:v>33.17022</c:v>
                </c:pt>
                <c:pt idx="16">
                  <c:v>33.99597</c:v>
                </c:pt>
                <c:pt idx="17">
                  <c:v>34.280790000000003</c:v>
                </c:pt>
                <c:pt idx="18">
                  <c:v>33.68439</c:v>
                </c:pt>
                <c:pt idx="19">
                  <c:v>34.323480000000004</c:v>
                </c:pt>
                <c:pt idx="20">
                  <c:v>34.53801</c:v>
                </c:pt>
                <c:pt idx="21">
                  <c:v>33.742019999999997</c:v>
                </c:pt>
                <c:pt idx="22">
                  <c:v>34.228999999999999</c:v>
                </c:pt>
                <c:pt idx="23">
                  <c:v>34.179589999999997</c:v>
                </c:pt>
                <c:pt idx="24">
                  <c:v>33.262610000000002</c:v>
                </c:pt>
                <c:pt idx="25">
                  <c:v>32.743130000000001</c:v>
                </c:pt>
                <c:pt idx="26">
                  <c:v>33.63693</c:v>
                </c:pt>
                <c:pt idx="27">
                  <c:v>33.781489999999998</c:v>
                </c:pt>
                <c:pt idx="28">
                  <c:v>34.853360000000002</c:v>
                </c:pt>
                <c:pt idx="29">
                  <c:v>35.090960000000003</c:v>
                </c:pt>
                <c:pt idx="30">
                  <c:v>34.972259999999999</c:v>
                </c:pt>
                <c:pt idx="31">
                  <c:v>34.267829999999996</c:v>
                </c:pt>
                <c:pt idx="32">
                  <c:v>33.943489999999997</c:v>
                </c:pt>
                <c:pt idx="33">
                  <c:v>33.354869999999998</c:v>
                </c:pt>
                <c:pt idx="34">
                  <c:v>33.844180000000001</c:v>
                </c:pt>
                <c:pt idx="35">
                  <c:v>29.54101</c:v>
                </c:pt>
                <c:pt idx="36">
                  <c:v>27.351569999999999</c:v>
                </c:pt>
                <c:pt idx="37">
                  <c:v>28.032589999999999</c:v>
                </c:pt>
                <c:pt idx="38">
                  <c:v>28.296410000000002</c:v>
                </c:pt>
                <c:pt idx="39">
                  <c:v>28.791779999999999</c:v>
                </c:pt>
                <c:pt idx="40">
                  <c:v>31.038889999999999</c:v>
                </c:pt>
                <c:pt idx="41">
                  <c:v>30.52298</c:v>
                </c:pt>
                <c:pt idx="42">
                  <c:v>30.84929</c:v>
                </c:pt>
                <c:pt idx="43">
                  <c:v>30.915649999999999</c:v>
                </c:pt>
                <c:pt idx="44">
                  <c:v>32.94144</c:v>
                </c:pt>
                <c:pt idx="45">
                  <c:v>33.379309999999997</c:v>
                </c:pt>
                <c:pt idx="46">
                  <c:v>32.852040000000002</c:v>
                </c:pt>
                <c:pt idx="47">
                  <c:v>32.919449999999998</c:v>
                </c:pt>
              </c:numCache>
            </c:numRef>
          </c:val>
          <c:smooth val="0"/>
          <c:extLst>
            <c:ext xmlns:c16="http://schemas.microsoft.com/office/drawing/2014/chart" uri="{C3380CC4-5D6E-409C-BE32-E72D297353CC}">
              <c16:uniqueId val="{00000016-C331-4E7C-B2ED-49FA8888F42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1347-41E6-9958-E2EF2ADA4DE8}"/>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194.161</c:v>
                </c:pt>
                <c:pt idx="1">
                  <c:v>192.53360000000001</c:v>
                </c:pt>
                <c:pt idx="2">
                  <c:v>194.72239999999999</c:v>
                </c:pt>
                <c:pt idx="3">
                  <c:v>192.76929999999999</c:v>
                </c:pt>
                <c:pt idx="4">
                  <c:v>194.47630000000001</c:v>
                </c:pt>
                <c:pt idx="5">
                  <c:v>194.53440000000001</c:v>
                </c:pt>
                <c:pt idx="6">
                  <c:v>194.0847</c:v>
                </c:pt>
                <c:pt idx="7">
                  <c:v>194.00729999999999</c:v>
                </c:pt>
                <c:pt idx="8">
                  <c:v>193.6711</c:v>
                </c:pt>
                <c:pt idx="9">
                  <c:v>193.8415</c:v>
                </c:pt>
                <c:pt idx="10">
                  <c:v>193.57599999999999</c:v>
                </c:pt>
                <c:pt idx="11">
                  <c:v>193.12139999999999</c:v>
                </c:pt>
                <c:pt idx="12">
                  <c:v>191.38399999999999</c:v>
                </c:pt>
                <c:pt idx="13">
                  <c:v>191.4348</c:v>
                </c:pt>
                <c:pt idx="14">
                  <c:v>190.5829</c:v>
                </c:pt>
                <c:pt idx="15">
                  <c:v>185.3108</c:v>
                </c:pt>
                <c:pt idx="16">
                  <c:v>186.2038</c:v>
                </c:pt>
                <c:pt idx="17">
                  <c:v>187.2047</c:v>
                </c:pt>
                <c:pt idx="18">
                  <c:v>188.75579999999999</c:v>
                </c:pt>
                <c:pt idx="19">
                  <c:v>190.92850000000001</c:v>
                </c:pt>
                <c:pt idx="20">
                  <c:v>191.78899999999999</c:v>
                </c:pt>
                <c:pt idx="21">
                  <c:v>191.44489999999999</c:v>
                </c:pt>
                <c:pt idx="22">
                  <c:v>190.61969999999999</c:v>
                </c:pt>
                <c:pt idx="23">
                  <c:v>189.61109999999999</c:v>
                </c:pt>
                <c:pt idx="24">
                  <c:v>189.2954</c:v>
                </c:pt>
                <c:pt idx="25">
                  <c:v>189.8175</c:v>
                </c:pt>
                <c:pt idx="26">
                  <c:v>190.2978</c:v>
                </c:pt>
                <c:pt idx="27">
                  <c:v>190.39429999999999</c:v>
                </c:pt>
                <c:pt idx="28">
                  <c:v>187.54849999999999</c:v>
                </c:pt>
                <c:pt idx="29">
                  <c:v>189.54220000000001</c:v>
                </c:pt>
                <c:pt idx="30">
                  <c:v>189.61930000000001</c:v>
                </c:pt>
                <c:pt idx="31">
                  <c:v>189.77799999999999</c:v>
                </c:pt>
                <c:pt idx="32">
                  <c:v>189.8877</c:v>
                </c:pt>
                <c:pt idx="33">
                  <c:v>189.59989999999999</c:v>
                </c:pt>
                <c:pt idx="34">
                  <c:v>189.65539999999999</c:v>
                </c:pt>
                <c:pt idx="35">
                  <c:v>151.04339999999999</c:v>
                </c:pt>
                <c:pt idx="36">
                  <c:v>65.181899999999999</c:v>
                </c:pt>
                <c:pt idx="37">
                  <c:v>57.106200000000001</c:v>
                </c:pt>
                <c:pt idx="38">
                  <c:v>56.136699999999998</c:v>
                </c:pt>
                <c:pt idx="39">
                  <c:v>60.162700000000001</c:v>
                </c:pt>
                <c:pt idx="40">
                  <c:v>60.244799999999998</c:v>
                </c:pt>
                <c:pt idx="41">
                  <c:v>72.123000000000005</c:v>
                </c:pt>
                <c:pt idx="42">
                  <c:v>125.9894</c:v>
                </c:pt>
                <c:pt idx="43">
                  <c:v>193.077</c:v>
                </c:pt>
                <c:pt idx="44">
                  <c:v>192.99189999999999</c:v>
                </c:pt>
                <c:pt idx="45">
                  <c:v>193.8126</c:v>
                </c:pt>
                <c:pt idx="46">
                  <c:v>194.64510000000001</c:v>
                </c:pt>
                <c:pt idx="47">
                  <c:v>194.45750000000001</c:v>
                </c:pt>
              </c:numCache>
            </c:numRef>
          </c:val>
          <c:smooth val="0"/>
          <c:extLst>
            <c:ext xmlns:c16="http://schemas.microsoft.com/office/drawing/2014/chart" uri="{C3380CC4-5D6E-409C-BE32-E72D297353CC}">
              <c16:uniqueId val="{00000001-1347-41E6-9958-E2EF2ADA4DE8}"/>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36.697600000000001</c:v>
                </c:pt>
                <c:pt idx="1">
                  <c:v>36.5486</c:v>
                </c:pt>
                <c:pt idx="2">
                  <c:v>36.931899999999999</c:v>
                </c:pt>
                <c:pt idx="3">
                  <c:v>36.982100000000003</c:v>
                </c:pt>
                <c:pt idx="4">
                  <c:v>36.475099999999998</c:v>
                </c:pt>
                <c:pt idx="5">
                  <c:v>36.013500000000001</c:v>
                </c:pt>
                <c:pt idx="6">
                  <c:v>36.462699999999998</c:v>
                </c:pt>
                <c:pt idx="7">
                  <c:v>36.096699999999998</c:v>
                </c:pt>
                <c:pt idx="8">
                  <c:v>35.974200000000003</c:v>
                </c:pt>
                <c:pt idx="9">
                  <c:v>35.206699999999998</c:v>
                </c:pt>
                <c:pt idx="10">
                  <c:v>35.7926</c:v>
                </c:pt>
                <c:pt idx="11">
                  <c:v>34.270600000000002</c:v>
                </c:pt>
                <c:pt idx="12">
                  <c:v>33.874400000000001</c:v>
                </c:pt>
                <c:pt idx="13">
                  <c:v>33.7607</c:v>
                </c:pt>
                <c:pt idx="14">
                  <c:v>33.546500000000002</c:v>
                </c:pt>
                <c:pt idx="15">
                  <c:v>32.645600000000002</c:v>
                </c:pt>
                <c:pt idx="16">
                  <c:v>33.436399999999999</c:v>
                </c:pt>
                <c:pt idx="17">
                  <c:v>34.551099999999998</c:v>
                </c:pt>
                <c:pt idx="18">
                  <c:v>34.396999999999998</c:v>
                </c:pt>
                <c:pt idx="19">
                  <c:v>34.341500000000003</c:v>
                </c:pt>
                <c:pt idx="20">
                  <c:v>35.007199999999997</c:v>
                </c:pt>
                <c:pt idx="21">
                  <c:v>35.833399999999997</c:v>
                </c:pt>
                <c:pt idx="22">
                  <c:v>36.153100000000002</c:v>
                </c:pt>
                <c:pt idx="23">
                  <c:v>35.238399999999999</c:v>
                </c:pt>
                <c:pt idx="24">
                  <c:v>34.4375</c:v>
                </c:pt>
                <c:pt idx="25">
                  <c:v>36.041499999999999</c:v>
                </c:pt>
                <c:pt idx="26">
                  <c:v>36.788499999999999</c:v>
                </c:pt>
                <c:pt idx="27">
                  <c:v>36.923900000000003</c:v>
                </c:pt>
                <c:pt idx="28">
                  <c:v>36.380699999999997</c:v>
                </c:pt>
                <c:pt idx="29">
                  <c:v>36.606699999999996</c:v>
                </c:pt>
                <c:pt idx="30">
                  <c:v>37.168700000000001</c:v>
                </c:pt>
                <c:pt idx="31">
                  <c:v>37.180999999999997</c:v>
                </c:pt>
                <c:pt idx="32">
                  <c:v>36.499499999999998</c:v>
                </c:pt>
                <c:pt idx="33">
                  <c:v>35.944299999999998</c:v>
                </c:pt>
                <c:pt idx="34">
                  <c:v>35.287700000000001</c:v>
                </c:pt>
                <c:pt idx="35">
                  <c:v>34.362699999999997</c:v>
                </c:pt>
                <c:pt idx="36">
                  <c:v>33.07</c:v>
                </c:pt>
                <c:pt idx="37">
                  <c:v>32.698399999999999</c:v>
                </c:pt>
                <c:pt idx="38">
                  <c:v>32.555999999999997</c:v>
                </c:pt>
                <c:pt idx="39">
                  <c:v>35.083399999999997</c:v>
                </c:pt>
                <c:pt idx="40">
                  <c:v>35.589100000000002</c:v>
                </c:pt>
                <c:pt idx="41">
                  <c:v>35.038899999999998</c:v>
                </c:pt>
                <c:pt idx="42">
                  <c:v>36.2774</c:v>
                </c:pt>
                <c:pt idx="43">
                  <c:v>36.968699999999998</c:v>
                </c:pt>
                <c:pt idx="44">
                  <c:v>37.145099999999999</c:v>
                </c:pt>
                <c:pt idx="45">
                  <c:v>37.913400000000003</c:v>
                </c:pt>
                <c:pt idx="46">
                  <c:v>37.2883</c:v>
                </c:pt>
                <c:pt idx="47">
                  <c:v>37.696899999999999</c:v>
                </c:pt>
              </c:numCache>
            </c:numRef>
          </c:val>
          <c:smooth val="0"/>
          <c:extLst>
            <c:ext xmlns:c16="http://schemas.microsoft.com/office/drawing/2014/chart" uri="{C3380CC4-5D6E-409C-BE32-E72D297353CC}">
              <c16:uniqueId val="{00000002-1347-41E6-9958-E2EF2ADA4DE8}"/>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1347-41E6-9958-E2EF2ADA4DE8}"/>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0.84938999999999998</c:v>
                </c:pt>
                <c:pt idx="1">
                  <c:v>0.91673000000000004</c:v>
                </c:pt>
                <c:pt idx="2">
                  <c:v>0.92383000000000004</c:v>
                </c:pt>
                <c:pt idx="3">
                  <c:v>1.0251600000000001</c:v>
                </c:pt>
                <c:pt idx="4">
                  <c:v>1.1471800000000001</c:v>
                </c:pt>
                <c:pt idx="5">
                  <c:v>1.1110199999999999</c:v>
                </c:pt>
                <c:pt idx="6">
                  <c:v>0.88658000000000003</c:v>
                </c:pt>
                <c:pt idx="7">
                  <c:v>0.61529999999999996</c:v>
                </c:pt>
                <c:pt idx="8">
                  <c:v>0.71482000000000001</c:v>
                </c:pt>
                <c:pt idx="9">
                  <c:v>0.77930999999999995</c:v>
                </c:pt>
                <c:pt idx="10">
                  <c:v>0.91879</c:v>
                </c:pt>
                <c:pt idx="11">
                  <c:v>0.65066999999999997</c:v>
                </c:pt>
                <c:pt idx="12">
                  <c:v>0.29630000000000001</c:v>
                </c:pt>
                <c:pt idx="13">
                  <c:v>0.27807999999999999</c:v>
                </c:pt>
                <c:pt idx="14">
                  <c:v>0.23458000000000001</c:v>
                </c:pt>
                <c:pt idx="15">
                  <c:v>4.9416099999999998</c:v>
                </c:pt>
                <c:pt idx="16">
                  <c:v>4.68994</c:v>
                </c:pt>
                <c:pt idx="17">
                  <c:v>4.7092700000000001</c:v>
                </c:pt>
                <c:pt idx="18">
                  <c:v>4.7048399999999999</c:v>
                </c:pt>
                <c:pt idx="19">
                  <c:v>4.40977</c:v>
                </c:pt>
                <c:pt idx="20">
                  <c:v>5.1251600000000002</c:v>
                </c:pt>
                <c:pt idx="21">
                  <c:v>5.6772299999999998</c:v>
                </c:pt>
                <c:pt idx="22">
                  <c:v>5.7282999999999999</c:v>
                </c:pt>
                <c:pt idx="23">
                  <c:v>5.4279700000000002</c:v>
                </c:pt>
                <c:pt idx="24">
                  <c:v>5.2298799999999996</c:v>
                </c:pt>
                <c:pt idx="25">
                  <c:v>5.2130400000000003</c:v>
                </c:pt>
                <c:pt idx="26">
                  <c:v>4.9501099999999996</c:v>
                </c:pt>
                <c:pt idx="27">
                  <c:v>5.3072600000000003</c:v>
                </c:pt>
                <c:pt idx="28">
                  <c:v>5.48733</c:v>
                </c:pt>
                <c:pt idx="29">
                  <c:v>5.4476100000000001</c:v>
                </c:pt>
                <c:pt idx="30">
                  <c:v>5.61714</c:v>
                </c:pt>
                <c:pt idx="31">
                  <c:v>5.6981900000000003</c:v>
                </c:pt>
                <c:pt idx="32">
                  <c:v>5.5566399999999998</c:v>
                </c:pt>
                <c:pt idx="33">
                  <c:v>5.3712799999999996</c:v>
                </c:pt>
                <c:pt idx="34">
                  <c:v>5.3162500000000001</c:v>
                </c:pt>
                <c:pt idx="35">
                  <c:v>5.4064399999999999</c:v>
                </c:pt>
                <c:pt idx="36">
                  <c:v>5.5469799999999996</c:v>
                </c:pt>
                <c:pt idx="37">
                  <c:v>5.5185300000000002</c:v>
                </c:pt>
                <c:pt idx="38">
                  <c:v>5.3906700000000001</c:v>
                </c:pt>
                <c:pt idx="39">
                  <c:v>5.2161799999999996</c:v>
                </c:pt>
                <c:pt idx="40">
                  <c:v>4.7768600000000001</c:v>
                </c:pt>
                <c:pt idx="41">
                  <c:v>5.2979900000000004</c:v>
                </c:pt>
                <c:pt idx="42">
                  <c:v>4.5353599999999998</c:v>
                </c:pt>
                <c:pt idx="43">
                  <c:v>5.2869599999999997</c:v>
                </c:pt>
                <c:pt idx="44">
                  <c:v>5.56982</c:v>
                </c:pt>
                <c:pt idx="45">
                  <c:v>5.3570799999999998</c:v>
                </c:pt>
                <c:pt idx="46">
                  <c:v>5.26004</c:v>
                </c:pt>
                <c:pt idx="47">
                  <c:v>5.2144000000000004</c:v>
                </c:pt>
              </c:numCache>
            </c:numRef>
          </c:val>
          <c:smooth val="0"/>
          <c:extLst>
            <c:ext xmlns:c16="http://schemas.microsoft.com/office/drawing/2014/chart" uri="{C3380CC4-5D6E-409C-BE32-E72D297353CC}">
              <c16:uniqueId val="{00000004-1347-41E6-9958-E2EF2ADA4DE8}"/>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1347-41E6-9958-E2EF2ADA4DE8}"/>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1.1000000000000001</c:v>
                </c:pt>
                <c:pt idx="1">
                  <c:v>1.1000000000000001</c:v>
                </c:pt>
                <c:pt idx="2">
                  <c:v>1</c:v>
                </c:pt>
                <c:pt idx="3">
                  <c:v>1</c:v>
                </c:pt>
                <c:pt idx="4">
                  <c:v>1</c:v>
                </c:pt>
                <c:pt idx="5">
                  <c:v>0.9</c:v>
                </c:pt>
                <c:pt idx="6">
                  <c:v>0.8</c:v>
                </c:pt>
                <c:pt idx="7">
                  <c:v>0.8</c:v>
                </c:pt>
                <c:pt idx="8">
                  <c:v>0.91</c:v>
                </c:pt>
                <c:pt idx="9">
                  <c:v>0.9</c:v>
                </c:pt>
                <c:pt idx="10">
                  <c:v>1.1000000000000001</c:v>
                </c:pt>
                <c:pt idx="11">
                  <c:v>1.2</c:v>
                </c:pt>
                <c:pt idx="12">
                  <c:v>1.2</c:v>
                </c:pt>
                <c:pt idx="13">
                  <c:v>1.3</c:v>
                </c:pt>
                <c:pt idx="14">
                  <c:v>1.3</c:v>
                </c:pt>
                <c:pt idx="15">
                  <c:v>1.3</c:v>
                </c:pt>
                <c:pt idx="16">
                  <c:v>1.3</c:v>
                </c:pt>
                <c:pt idx="17">
                  <c:v>1.3</c:v>
                </c:pt>
                <c:pt idx="18">
                  <c:v>1.3</c:v>
                </c:pt>
                <c:pt idx="19">
                  <c:v>1.4</c:v>
                </c:pt>
                <c:pt idx="20">
                  <c:v>1.9</c:v>
                </c:pt>
                <c:pt idx="21">
                  <c:v>2</c:v>
                </c:pt>
                <c:pt idx="22">
                  <c:v>2.5</c:v>
                </c:pt>
                <c:pt idx="23">
                  <c:v>2.2999999999999998</c:v>
                </c:pt>
                <c:pt idx="24">
                  <c:v>2.2999999999999998</c:v>
                </c:pt>
                <c:pt idx="25">
                  <c:v>2.5</c:v>
                </c:pt>
                <c:pt idx="26">
                  <c:v>2.2999999999999998</c:v>
                </c:pt>
                <c:pt idx="27">
                  <c:v>1.7</c:v>
                </c:pt>
                <c:pt idx="28">
                  <c:v>1.8</c:v>
                </c:pt>
                <c:pt idx="29">
                  <c:v>1.8</c:v>
                </c:pt>
                <c:pt idx="30">
                  <c:v>1.7</c:v>
                </c:pt>
                <c:pt idx="31">
                  <c:v>2.2999999999999998</c:v>
                </c:pt>
                <c:pt idx="32">
                  <c:v>2.2999999999999998</c:v>
                </c:pt>
                <c:pt idx="33">
                  <c:v>2.1</c:v>
                </c:pt>
                <c:pt idx="34">
                  <c:v>2.2999999999999998</c:v>
                </c:pt>
                <c:pt idx="35">
                  <c:v>2.4</c:v>
                </c:pt>
                <c:pt idx="36">
                  <c:v>2.5</c:v>
                </c:pt>
                <c:pt idx="37">
                  <c:v>2.4</c:v>
                </c:pt>
                <c:pt idx="38">
                  <c:v>2.4</c:v>
                </c:pt>
                <c:pt idx="39">
                  <c:v>2.4</c:v>
                </c:pt>
                <c:pt idx="40">
                  <c:v>2.5</c:v>
                </c:pt>
                <c:pt idx="41">
                  <c:v>2.4</c:v>
                </c:pt>
                <c:pt idx="42">
                  <c:v>2.4</c:v>
                </c:pt>
                <c:pt idx="43">
                  <c:v>2.2999999999999998</c:v>
                </c:pt>
                <c:pt idx="44">
                  <c:v>2.2999999999999998</c:v>
                </c:pt>
                <c:pt idx="45">
                  <c:v>2.2999999999999998</c:v>
                </c:pt>
                <c:pt idx="46">
                  <c:v>2.2999999999999998</c:v>
                </c:pt>
                <c:pt idx="47">
                  <c:v>2.4</c:v>
                </c:pt>
              </c:numCache>
            </c:numRef>
          </c:val>
          <c:smooth val="0"/>
          <c:extLst>
            <c:ext xmlns:c16="http://schemas.microsoft.com/office/drawing/2014/chart" uri="{C3380CC4-5D6E-409C-BE32-E72D297353CC}">
              <c16:uniqueId val="{00000006-1347-41E6-9958-E2EF2ADA4DE8}"/>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1347-41E6-9958-E2EF2ADA4DE8}"/>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74.496729999999999</c:v>
                </c:pt>
                <c:pt idx="1">
                  <c:v>73.982330000000005</c:v>
                </c:pt>
                <c:pt idx="2">
                  <c:v>74.245109999999997</c:v>
                </c:pt>
                <c:pt idx="3">
                  <c:v>74.303319999999999</c:v>
                </c:pt>
                <c:pt idx="4">
                  <c:v>74.247579999999999</c:v>
                </c:pt>
                <c:pt idx="5">
                  <c:v>74.233829999999998</c:v>
                </c:pt>
                <c:pt idx="6">
                  <c:v>74.308940000000007</c:v>
                </c:pt>
                <c:pt idx="7">
                  <c:v>74.075829999999996</c:v>
                </c:pt>
                <c:pt idx="8">
                  <c:v>74.020619999999994</c:v>
                </c:pt>
                <c:pt idx="9">
                  <c:v>74.142979999999994</c:v>
                </c:pt>
                <c:pt idx="10">
                  <c:v>74.012720000000002</c:v>
                </c:pt>
                <c:pt idx="11">
                  <c:v>74.162360000000007</c:v>
                </c:pt>
                <c:pt idx="12">
                  <c:v>74.409210000000002</c:v>
                </c:pt>
                <c:pt idx="13">
                  <c:v>72.807559999999995</c:v>
                </c:pt>
                <c:pt idx="14">
                  <c:v>72.675979999999996</c:v>
                </c:pt>
                <c:pt idx="15">
                  <c:v>72.764150000000001</c:v>
                </c:pt>
                <c:pt idx="16">
                  <c:v>71.945949999999996</c:v>
                </c:pt>
                <c:pt idx="17">
                  <c:v>71.362700000000004</c:v>
                </c:pt>
                <c:pt idx="18">
                  <c:v>71.137860000000003</c:v>
                </c:pt>
                <c:pt idx="19">
                  <c:v>71.159589999999994</c:v>
                </c:pt>
                <c:pt idx="20">
                  <c:v>71.234070000000003</c:v>
                </c:pt>
                <c:pt idx="21">
                  <c:v>70.956190000000007</c:v>
                </c:pt>
                <c:pt idx="22">
                  <c:v>71.545689999999993</c:v>
                </c:pt>
                <c:pt idx="23">
                  <c:v>71.494770000000003</c:v>
                </c:pt>
                <c:pt idx="24">
                  <c:v>72.043379999999999</c:v>
                </c:pt>
                <c:pt idx="25">
                  <c:v>72.069450000000003</c:v>
                </c:pt>
                <c:pt idx="26">
                  <c:v>72.141419999999997</c:v>
                </c:pt>
                <c:pt idx="27">
                  <c:v>72.507660000000001</c:v>
                </c:pt>
                <c:pt idx="28">
                  <c:v>72.635429999999999</c:v>
                </c:pt>
                <c:pt idx="29">
                  <c:v>71.320849999999993</c:v>
                </c:pt>
                <c:pt idx="30">
                  <c:v>70.471909999999994</c:v>
                </c:pt>
                <c:pt idx="31">
                  <c:v>71.817030000000003</c:v>
                </c:pt>
                <c:pt idx="32">
                  <c:v>74.279989999999998</c:v>
                </c:pt>
                <c:pt idx="33">
                  <c:v>74.371279999999999</c:v>
                </c:pt>
                <c:pt idx="34">
                  <c:v>73.752210000000005</c:v>
                </c:pt>
                <c:pt idx="35">
                  <c:v>61.631439999999998</c:v>
                </c:pt>
                <c:pt idx="36">
                  <c:v>34.57226</c:v>
                </c:pt>
                <c:pt idx="37">
                  <c:v>31.493929999999999</c:v>
                </c:pt>
                <c:pt idx="38">
                  <c:v>31.461290000000002</c:v>
                </c:pt>
                <c:pt idx="39">
                  <c:v>31.651150000000001</c:v>
                </c:pt>
                <c:pt idx="40">
                  <c:v>31.512409999999999</c:v>
                </c:pt>
                <c:pt idx="41">
                  <c:v>31.40889</c:v>
                </c:pt>
                <c:pt idx="42">
                  <c:v>33.513680000000001</c:v>
                </c:pt>
                <c:pt idx="43">
                  <c:v>62.435630000000003</c:v>
                </c:pt>
                <c:pt idx="44">
                  <c:v>72.143199999999993</c:v>
                </c:pt>
                <c:pt idx="45">
                  <c:v>73.979410000000001</c:v>
                </c:pt>
                <c:pt idx="46">
                  <c:v>72.627440000000007</c:v>
                </c:pt>
                <c:pt idx="47">
                  <c:v>73.587230000000005</c:v>
                </c:pt>
              </c:numCache>
            </c:numRef>
          </c:val>
          <c:smooth val="0"/>
          <c:extLst>
            <c:ext xmlns:c16="http://schemas.microsoft.com/office/drawing/2014/chart" uri="{C3380CC4-5D6E-409C-BE32-E72D297353CC}">
              <c16:uniqueId val="{00000008-1347-41E6-9958-E2EF2ADA4DE8}"/>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1347-41E6-9958-E2EF2ADA4DE8}"/>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10.3</c:v>
                </c:pt>
                <c:pt idx="1">
                  <c:v>10.3</c:v>
                </c:pt>
                <c:pt idx="2">
                  <c:v>10.3</c:v>
                </c:pt>
                <c:pt idx="3">
                  <c:v>10.3</c:v>
                </c:pt>
                <c:pt idx="4">
                  <c:v>10.3</c:v>
                </c:pt>
                <c:pt idx="5">
                  <c:v>10.3</c:v>
                </c:pt>
                <c:pt idx="6">
                  <c:v>10.3</c:v>
                </c:pt>
                <c:pt idx="7">
                  <c:v>10.3</c:v>
                </c:pt>
                <c:pt idx="8">
                  <c:v>10.3</c:v>
                </c:pt>
                <c:pt idx="9">
                  <c:v>10.3</c:v>
                </c:pt>
                <c:pt idx="10">
                  <c:v>10.3</c:v>
                </c:pt>
                <c:pt idx="11">
                  <c:v>10.3</c:v>
                </c:pt>
                <c:pt idx="12">
                  <c:v>10.3</c:v>
                </c:pt>
                <c:pt idx="13">
                  <c:v>10.3</c:v>
                </c:pt>
                <c:pt idx="14">
                  <c:v>10.3</c:v>
                </c:pt>
                <c:pt idx="15">
                  <c:v>10.3</c:v>
                </c:pt>
                <c:pt idx="16">
                  <c:v>10.3</c:v>
                </c:pt>
                <c:pt idx="17">
                  <c:v>10.3</c:v>
                </c:pt>
                <c:pt idx="18">
                  <c:v>10.3</c:v>
                </c:pt>
                <c:pt idx="19">
                  <c:v>10.3</c:v>
                </c:pt>
                <c:pt idx="20">
                  <c:v>10.3</c:v>
                </c:pt>
                <c:pt idx="21">
                  <c:v>10.3</c:v>
                </c:pt>
                <c:pt idx="22">
                  <c:v>10.3</c:v>
                </c:pt>
                <c:pt idx="23">
                  <c:v>10.3</c:v>
                </c:pt>
                <c:pt idx="24">
                  <c:v>10.3</c:v>
                </c:pt>
                <c:pt idx="25">
                  <c:v>10.3</c:v>
                </c:pt>
                <c:pt idx="26">
                  <c:v>10.3</c:v>
                </c:pt>
                <c:pt idx="27">
                  <c:v>10.3</c:v>
                </c:pt>
                <c:pt idx="28">
                  <c:v>10.3</c:v>
                </c:pt>
                <c:pt idx="29">
                  <c:v>10.55</c:v>
                </c:pt>
                <c:pt idx="30">
                  <c:v>10.55</c:v>
                </c:pt>
                <c:pt idx="31">
                  <c:v>10.55</c:v>
                </c:pt>
                <c:pt idx="32">
                  <c:v>10.55</c:v>
                </c:pt>
                <c:pt idx="33">
                  <c:v>10.55</c:v>
                </c:pt>
                <c:pt idx="34">
                  <c:v>10.55</c:v>
                </c:pt>
                <c:pt idx="35">
                  <c:v>10.55</c:v>
                </c:pt>
                <c:pt idx="36">
                  <c:v>10.55</c:v>
                </c:pt>
                <c:pt idx="37">
                  <c:v>10.55</c:v>
                </c:pt>
                <c:pt idx="38">
                  <c:v>10.55</c:v>
                </c:pt>
                <c:pt idx="39">
                  <c:v>10.55</c:v>
                </c:pt>
                <c:pt idx="40">
                  <c:v>10.55</c:v>
                </c:pt>
                <c:pt idx="41">
                  <c:v>10.55</c:v>
                </c:pt>
                <c:pt idx="42">
                  <c:v>10.55</c:v>
                </c:pt>
                <c:pt idx="43">
                  <c:v>10.55</c:v>
                </c:pt>
                <c:pt idx="44">
                  <c:v>10.55</c:v>
                </c:pt>
                <c:pt idx="45">
                  <c:v>10.55</c:v>
                </c:pt>
                <c:pt idx="46">
                  <c:v>10.55</c:v>
                </c:pt>
                <c:pt idx="47">
                  <c:v>10.55</c:v>
                </c:pt>
              </c:numCache>
            </c:numRef>
          </c:val>
          <c:smooth val="0"/>
          <c:extLst>
            <c:ext xmlns:c16="http://schemas.microsoft.com/office/drawing/2014/chart" uri="{C3380CC4-5D6E-409C-BE32-E72D297353CC}">
              <c16:uniqueId val="{0000000A-1347-41E6-9958-E2EF2ADA4DE8}"/>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1347-41E6-9958-E2EF2ADA4DE8}"/>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1347-41E6-9958-E2EF2ADA4DE8}"/>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1347-41E6-9958-E2EF2ADA4DE8}"/>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8.0516199999999998</c:v>
                </c:pt>
                <c:pt idx="1">
                  <c:v>8.3383800000000008</c:v>
                </c:pt>
                <c:pt idx="2">
                  <c:v>8.2592300000000005</c:v>
                </c:pt>
                <c:pt idx="3">
                  <c:v>8.3462599999999991</c:v>
                </c:pt>
                <c:pt idx="4">
                  <c:v>8.1544799999999995</c:v>
                </c:pt>
                <c:pt idx="5">
                  <c:v>8.2733500000000006</c:v>
                </c:pt>
                <c:pt idx="6">
                  <c:v>8.2393900000000002</c:v>
                </c:pt>
                <c:pt idx="7">
                  <c:v>8.0424199999999999</c:v>
                </c:pt>
                <c:pt idx="8">
                  <c:v>8.1886200000000002</c:v>
                </c:pt>
                <c:pt idx="9">
                  <c:v>8.3592600000000008</c:v>
                </c:pt>
                <c:pt idx="10">
                  <c:v>8.3004599999999993</c:v>
                </c:pt>
                <c:pt idx="11">
                  <c:v>8.4469200000000004</c:v>
                </c:pt>
                <c:pt idx="12">
                  <c:v>8.3670500000000008</c:v>
                </c:pt>
                <c:pt idx="13">
                  <c:v>7.9848999999999997</c:v>
                </c:pt>
                <c:pt idx="14">
                  <c:v>7.9059200000000001</c:v>
                </c:pt>
                <c:pt idx="15">
                  <c:v>8.0148100000000007</c:v>
                </c:pt>
                <c:pt idx="16">
                  <c:v>7.7203999999999997</c:v>
                </c:pt>
                <c:pt idx="17">
                  <c:v>7.7857700000000003</c:v>
                </c:pt>
                <c:pt idx="18">
                  <c:v>8.1110199999999999</c:v>
                </c:pt>
                <c:pt idx="19">
                  <c:v>8.1142500000000002</c:v>
                </c:pt>
                <c:pt idx="20">
                  <c:v>8.3965300000000003</c:v>
                </c:pt>
                <c:pt idx="21">
                  <c:v>8.8757699999999993</c:v>
                </c:pt>
                <c:pt idx="22">
                  <c:v>9.1155200000000001</c:v>
                </c:pt>
                <c:pt idx="23">
                  <c:v>9.0547400000000007</c:v>
                </c:pt>
                <c:pt idx="24">
                  <c:v>9.0296500000000002</c:v>
                </c:pt>
                <c:pt idx="25">
                  <c:v>7.76</c:v>
                </c:pt>
                <c:pt idx="26">
                  <c:v>7.3296700000000001</c:v>
                </c:pt>
                <c:pt idx="27">
                  <c:v>2.9264600000000001</c:v>
                </c:pt>
                <c:pt idx="28">
                  <c:v>2.9973800000000002</c:v>
                </c:pt>
                <c:pt idx="29">
                  <c:v>3.0890599999999999</c:v>
                </c:pt>
                <c:pt idx="30">
                  <c:v>3.1915499999999999</c:v>
                </c:pt>
                <c:pt idx="31">
                  <c:v>5.4607599999999996</c:v>
                </c:pt>
                <c:pt idx="32">
                  <c:v>6.9941899999999997</c:v>
                </c:pt>
                <c:pt idx="33">
                  <c:v>8.2070100000000004</c:v>
                </c:pt>
                <c:pt idx="34">
                  <c:v>8.2459600000000002</c:v>
                </c:pt>
                <c:pt idx="35">
                  <c:v>8.1933399999999992</c:v>
                </c:pt>
                <c:pt idx="36">
                  <c:v>8.0560799999999997</c:v>
                </c:pt>
                <c:pt idx="37">
                  <c:v>8.1053999999999995</c:v>
                </c:pt>
                <c:pt idx="38">
                  <c:v>7.9917899999999999</c:v>
                </c:pt>
                <c:pt idx="39">
                  <c:v>8.0562900000000006</c:v>
                </c:pt>
                <c:pt idx="40">
                  <c:v>8.3585100000000008</c:v>
                </c:pt>
                <c:pt idx="41">
                  <c:v>8.1312200000000008</c:v>
                </c:pt>
                <c:pt idx="42">
                  <c:v>8.0920699999999997</c:v>
                </c:pt>
                <c:pt idx="43">
                  <c:v>8.2850099999999998</c:v>
                </c:pt>
                <c:pt idx="44">
                  <c:v>8.1834900000000008</c:v>
                </c:pt>
                <c:pt idx="45">
                  <c:v>8.1103699999999996</c:v>
                </c:pt>
                <c:pt idx="46">
                  <c:v>8.1397200000000005</c:v>
                </c:pt>
                <c:pt idx="47">
                  <c:v>8.0332299999999996</c:v>
                </c:pt>
              </c:numCache>
            </c:numRef>
          </c:val>
          <c:smooth val="0"/>
          <c:extLst>
            <c:ext xmlns:c16="http://schemas.microsoft.com/office/drawing/2014/chart" uri="{C3380CC4-5D6E-409C-BE32-E72D297353CC}">
              <c16:uniqueId val="{0000000E-1347-41E6-9958-E2EF2ADA4DE8}"/>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1347-41E6-9958-E2EF2ADA4DE8}"/>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5.1890999999999998</c:v>
                </c:pt>
                <c:pt idx="1">
                  <c:v>5.2239000000000004</c:v>
                </c:pt>
                <c:pt idx="2">
                  <c:v>5.2026700000000003</c:v>
                </c:pt>
                <c:pt idx="3">
                  <c:v>4.8868900000000002</c:v>
                </c:pt>
                <c:pt idx="4">
                  <c:v>5.1578299999999997</c:v>
                </c:pt>
                <c:pt idx="5">
                  <c:v>5.1502800000000004</c:v>
                </c:pt>
                <c:pt idx="6">
                  <c:v>5.1272000000000002</c:v>
                </c:pt>
                <c:pt idx="7">
                  <c:v>5.1152300000000004</c:v>
                </c:pt>
                <c:pt idx="8">
                  <c:v>5.0908699999999998</c:v>
                </c:pt>
                <c:pt idx="9">
                  <c:v>5.0791300000000001</c:v>
                </c:pt>
                <c:pt idx="10">
                  <c:v>5.2037399999999998</c:v>
                </c:pt>
                <c:pt idx="11">
                  <c:v>5.0483099999999999</c:v>
                </c:pt>
                <c:pt idx="12">
                  <c:v>4.9595599999999997</c:v>
                </c:pt>
                <c:pt idx="13">
                  <c:v>5.1013200000000003</c:v>
                </c:pt>
                <c:pt idx="14">
                  <c:v>4.9971800000000002</c:v>
                </c:pt>
                <c:pt idx="15">
                  <c:v>5.0538400000000001</c:v>
                </c:pt>
                <c:pt idx="16">
                  <c:v>5.0919499999999998</c:v>
                </c:pt>
                <c:pt idx="17">
                  <c:v>5.0027499999999998</c:v>
                </c:pt>
                <c:pt idx="18">
                  <c:v>4.9822600000000001</c:v>
                </c:pt>
                <c:pt idx="19">
                  <c:v>4.99878</c:v>
                </c:pt>
                <c:pt idx="20">
                  <c:v>4.9006100000000004</c:v>
                </c:pt>
                <c:pt idx="21">
                  <c:v>4.9580799999999998</c:v>
                </c:pt>
                <c:pt idx="22">
                  <c:v>4.9995599999999998</c:v>
                </c:pt>
                <c:pt idx="23">
                  <c:v>5.0649199999999999</c:v>
                </c:pt>
                <c:pt idx="24">
                  <c:v>5.0117900000000004</c:v>
                </c:pt>
                <c:pt idx="25">
                  <c:v>5.02379</c:v>
                </c:pt>
                <c:pt idx="26">
                  <c:v>5.0601200000000004</c:v>
                </c:pt>
                <c:pt idx="27">
                  <c:v>5.1516299999999999</c:v>
                </c:pt>
                <c:pt idx="28">
                  <c:v>5.1335300000000004</c:v>
                </c:pt>
                <c:pt idx="29">
                  <c:v>5.4127400000000003</c:v>
                </c:pt>
                <c:pt idx="30">
                  <c:v>5.2065700000000001</c:v>
                </c:pt>
                <c:pt idx="31">
                  <c:v>5.0827</c:v>
                </c:pt>
                <c:pt idx="32">
                  <c:v>5.2777900000000004</c:v>
                </c:pt>
                <c:pt idx="33">
                  <c:v>5.2405200000000001</c:v>
                </c:pt>
                <c:pt idx="34">
                  <c:v>5.0902900000000004</c:v>
                </c:pt>
                <c:pt idx="35">
                  <c:v>5.0034599999999996</c:v>
                </c:pt>
                <c:pt idx="36">
                  <c:v>5.0533000000000001</c:v>
                </c:pt>
                <c:pt idx="37">
                  <c:v>4.8871200000000004</c:v>
                </c:pt>
                <c:pt idx="38">
                  <c:v>4.9323699999999997</c:v>
                </c:pt>
                <c:pt idx="39">
                  <c:v>5.0420199999999999</c:v>
                </c:pt>
                <c:pt idx="40">
                  <c:v>4.9814999999999996</c:v>
                </c:pt>
                <c:pt idx="41">
                  <c:v>5.1328100000000001</c:v>
                </c:pt>
                <c:pt idx="42">
                  <c:v>5.0375899999999998</c:v>
                </c:pt>
                <c:pt idx="43">
                  <c:v>5.0091599999999996</c:v>
                </c:pt>
                <c:pt idx="44">
                  <c:v>4.9898499999999997</c:v>
                </c:pt>
                <c:pt idx="45">
                  <c:v>5.04833</c:v>
                </c:pt>
                <c:pt idx="46">
                  <c:v>5.0876900000000003</c:v>
                </c:pt>
                <c:pt idx="47">
                  <c:v>4.93506</c:v>
                </c:pt>
              </c:numCache>
            </c:numRef>
          </c:val>
          <c:smooth val="0"/>
          <c:extLst>
            <c:ext xmlns:c16="http://schemas.microsoft.com/office/drawing/2014/chart" uri="{C3380CC4-5D6E-409C-BE32-E72D297353CC}">
              <c16:uniqueId val="{00000010-1347-41E6-9958-E2EF2ADA4DE8}"/>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1347-41E6-9958-E2EF2ADA4DE8}"/>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1347-41E6-9958-E2EF2ADA4DE8}"/>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33.255000000000003</c:v>
                </c:pt>
                <c:pt idx="1">
                  <c:v>33.985999999999997</c:v>
                </c:pt>
                <c:pt idx="2">
                  <c:v>34.302</c:v>
                </c:pt>
                <c:pt idx="3">
                  <c:v>34.183</c:v>
                </c:pt>
                <c:pt idx="4">
                  <c:v>34.442</c:v>
                </c:pt>
                <c:pt idx="5">
                  <c:v>36.243000000000002</c:v>
                </c:pt>
                <c:pt idx="6">
                  <c:v>39.173999999999999</c:v>
                </c:pt>
                <c:pt idx="7">
                  <c:v>42.185000000000002</c:v>
                </c:pt>
                <c:pt idx="8">
                  <c:v>40.642000000000003</c:v>
                </c:pt>
                <c:pt idx="9">
                  <c:v>42.503</c:v>
                </c:pt>
                <c:pt idx="10">
                  <c:v>42.664999999999999</c:v>
                </c:pt>
                <c:pt idx="11">
                  <c:v>42.280999999999999</c:v>
                </c:pt>
                <c:pt idx="12">
                  <c:v>42.808999999999997</c:v>
                </c:pt>
                <c:pt idx="13">
                  <c:v>42.43</c:v>
                </c:pt>
                <c:pt idx="14">
                  <c:v>42.332000000000001</c:v>
                </c:pt>
                <c:pt idx="15">
                  <c:v>42.323</c:v>
                </c:pt>
                <c:pt idx="16">
                  <c:v>42.244999999999997</c:v>
                </c:pt>
                <c:pt idx="17">
                  <c:v>41.756999999999998</c:v>
                </c:pt>
                <c:pt idx="18">
                  <c:v>41.776000000000003</c:v>
                </c:pt>
                <c:pt idx="19">
                  <c:v>42.680999999999997</c:v>
                </c:pt>
                <c:pt idx="20">
                  <c:v>43.1</c:v>
                </c:pt>
                <c:pt idx="21">
                  <c:v>42.759</c:v>
                </c:pt>
                <c:pt idx="22">
                  <c:v>47.529000000000003</c:v>
                </c:pt>
                <c:pt idx="23">
                  <c:v>40.823</c:v>
                </c:pt>
                <c:pt idx="24">
                  <c:v>38.058</c:v>
                </c:pt>
                <c:pt idx="25">
                  <c:v>38.734000000000002</c:v>
                </c:pt>
                <c:pt idx="26">
                  <c:v>38.863999999999997</c:v>
                </c:pt>
                <c:pt idx="27">
                  <c:v>39.154000000000003</c:v>
                </c:pt>
                <c:pt idx="28">
                  <c:v>38.881999999999998</c:v>
                </c:pt>
                <c:pt idx="29">
                  <c:v>38.921999999999997</c:v>
                </c:pt>
                <c:pt idx="30">
                  <c:v>38.76</c:v>
                </c:pt>
                <c:pt idx="31">
                  <c:v>38.924999999999997</c:v>
                </c:pt>
                <c:pt idx="32">
                  <c:v>39.226999999999997</c:v>
                </c:pt>
                <c:pt idx="33">
                  <c:v>40</c:v>
                </c:pt>
                <c:pt idx="34">
                  <c:v>43.764000000000003</c:v>
                </c:pt>
                <c:pt idx="35">
                  <c:v>24.122</c:v>
                </c:pt>
                <c:pt idx="36">
                  <c:v>5.1870000000000003</c:v>
                </c:pt>
                <c:pt idx="37">
                  <c:v>5.4459999999999997</c:v>
                </c:pt>
                <c:pt idx="38">
                  <c:v>5.2960000000000003</c:v>
                </c:pt>
                <c:pt idx="39">
                  <c:v>5.2770000000000001</c:v>
                </c:pt>
                <c:pt idx="40">
                  <c:v>5.6559999999999997</c:v>
                </c:pt>
                <c:pt idx="41">
                  <c:v>5.2069999999999999</c:v>
                </c:pt>
                <c:pt idx="42">
                  <c:v>5.04</c:v>
                </c:pt>
                <c:pt idx="43">
                  <c:v>4.8360000000000003</c:v>
                </c:pt>
                <c:pt idx="44">
                  <c:v>24.425000000000001</c:v>
                </c:pt>
                <c:pt idx="45">
                  <c:v>43.000999999999998</c:v>
                </c:pt>
                <c:pt idx="46">
                  <c:v>43.545999999999999</c:v>
                </c:pt>
                <c:pt idx="47">
                  <c:v>43.34</c:v>
                </c:pt>
              </c:numCache>
            </c:numRef>
          </c:val>
          <c:smooth val="0"/>
          <c:extLst>
            <c:ext xmlns:c16="http://schemas.microsoft.com/office/drawing/2014/chart" uri="{C3380CC4-5D6E-409C-BE32-E72D297353CC}">
              <c16:uniqueId val="{00000013-1347-41E6-9958-E2EF2ADA4DE8}"/>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2.13</c:v>
                </c:pt>
                <c:pt idx="1">
                  <c:v>2.2400000000000002</c:v>
                </c:pt>
                <c:pt idx="2">
                  <c:v>2.1</c:v>
                </c:pt>
                <c:pt idx="3">
                  <c:v>2.0699999999999998</c:v>
                </c:pt>
                <c:pt idx="4">
                  <c:v>2.0699999999999998</c:v>
                </c:pt>
                <c:pt idx="5">
                  <c:v>1.58</c:v>
                </c:pt>
                <c:pt idx="6">
                  <c:v>2.1</c:v>
                </c:pt>
                <c:pt idx="7">
                  <c:v>2.12</c:v>
                </c:pt>
                <c:pt idx="8">
                  <c:v>1.9</c:v>
                </c:pt>
                <c:pt idx="9">
                  <c:v>1.94</c:v>
                </c:pt>
                <c:pt idx="10">
                  <c:v>1.88</c:v>
                </c:pt>
                <c:pt idx="11">
                  <c:v>1.84</c:v>
                </c:pt>
                <c:pt idx="12">
                  <c:v>1.82</c:v>
                </c:pt>
                <c:pt idx="13">
                  <c:v>1.85</c:v>
                </c:pt>
                <c:pt idx="14">
                  <c:v>1.84</c:v>
                </c:pt>
                <c:pt idx="15">
                  <c:v>2.16</c:v>
                </c:pt>
                <c:pt idx="16">
                  <c:v>2.1800000000000002</c:v>
                </c:pt>
                <c:pt idx="17">
                  <c:v>2.29</c:v>
                </c:pt>
                <c:pt idx="18">
                  <c:v>2.37</c:v>
                </c:pt>
                <c:pt idx="19">
                  <c:v>2.31</c:v>
                </c:pt>
                <c:pt idx="20">
                  <c:v>2.4900000000000002</c:v>
                </c:pt>
                <c:pt idx="21">
                  <c:v>2.48</c:v>
                </c:pt>
                <c:pt idx="22">
                  <c:v>2.4</c:v>
                </c:pt>
                <c:pt idx="23">
                  <c:v>2.44</c:v>
                </c:pt>
                <c:pt idx="24">
                  <c:v>1.73</c:v>
                </c:pt>
                <c:pt idx="25">
                  <c:v>2.19</c:v>
                </c:pt>
                <c:pt idx="26">
                  <c:v>2.4</c:v>
                </c:pt>
                <c:pt idx="27">
                  <c:v>2.4700000000000002</c:v>
                </c:pt>
                <c:pt idx="28">
                  <c:v>2.4</c:v>
                </c:pt>
                <c:pt idx="29">
                  <c:v>2.39</c:v>
                </c:pt>
                <c:pt idx="30">
                  <c:v>2.5299999999999998</c:v>
                </c:pt>
                <c:pt idx="31">
                  <c:v>2.3199999999999998</c:v>
                </c:pt>
                <c:pt idx="32">
                  <c:v>2.2799999999999998</c:v>
                </c:pt>
                <c:pt idx="33">
                  <c:v>2.2400000000000002</c:v>
                </c:pt>
                <c:pt idx="34">
                  <c:v>2.23</c:v>
                </c:pt>
                <c:pt idx="35">
                  <c:v>2.14</c:v>
                </c:pt>
                <c:pt idx="36">
                  <c:v>2.13</c:v>
                </c:pt>
                <c:pt idx="37">
                  <c:v>2.34</c:v>
                </c:pt>
                <c:pt idx="38">
                  <c:v>2.36</c:v>
                </c:pt>
                <c:pt idx="39">
                  <c:v>2.25</c:v>
                </c:pt>
                <c:pt idx="40">
                  <c:v>1.86</c:v>
                </c:pt>
                <c:pt idx="41">
                  <c:v>2.35</c:v>
                </c:pt>
                <c:pt idx="42">
                  <c:v>2.23</c:v>
                </c:pt>
                <c:pt idx="43">
                  <c:v>2.09</c:v>
                </c:pt>
                <c:pt idx="44">
                  <c:v>2.19</c:v>
                </c:pt>
                <c:pt idx="45">
                  <c:v>2.16</c:v>
                </c:pt>
                <c:pt idx="46">
                  <c:v>2.09</c:v>
                </c:pt>
                <c:pt idx="47">
                  <c:v>2.04</c:v>
                </c:pt>
              </c:numCache>
            </c:numRef>
          </c:val>
          <c:smooth val="0"/>
          <c:extLst>
            <c:ext xmlns:c16="http://schemas.microsoft.com/office/drawing/2014/chart" uri="{C3380CC4-5D6E-409C-BE32-E72D297353CC}">
              <c16:uniqueId val="{00000014-1347-41E6-9958-E2EF2ADA4DE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144.72072</c:v>
                </c:pt>
                <c:pt idx="1">
                  <c:v>148.22713999999999</c:v>
                </c:pt>
                <c:pt idx="2">
                  <c:v>146.35691</c:v>
                </c:pt>
                <c:pt idx="3">
                  <c:v>147.50126</c:v>
                </c:pt>
                <c:pt idx="4">
                  <c:v>147.96823000000001</c:v>
                </c:pt>
                <c:pt idx="5">
                  <c:v>146.22497000000001</c:v>
                </c:pt>
                <c:pt idx="6">
                  <c:v>144.55103</c:v>
                </c:pt>
                <c:pt idx="7">
                  <c:v>144.81020000000001</c:v>
                </c:pt>
                <c:pt idx="8">
                  <c:v>148.03199000000001</c:v>
                </c:pt>
                <c:pt idx="9">
                  <c:v>148.82071999999999</c:v>
                </c:pt>
                <c:pt idx="10">
                  <c:v>147.42668</c:v>
                </c:pt>
                <c:pt idx="11">
                  <c:v>146.77903000000001</c:v>
                </c:pt>
                <c:pt idx="12">
                  <c:v>145.15884</c:v>
                </c:pt>
                <c:pt idx="13">
                  <c:v>147.20742000000001</c:v>
                </c:pt>
                <c:pt idx="14">
                  <c:v>144.95993000000001</c:v>
                </c:pt>
                <c:pt idx="15">
                  <c:v>143.32105000000001</c:v>
                </c:pt>
                <c:pt idx="16">
                  <c:v>140.95211</c:v>
                </c:pt>
                <c:pt idx="17">
                  <c:v>144.93317999999999</c:v>
                </c:pt>
                <c:pt idx="18">
                  <c:v>144.23910000000001</c:v>
                </c:pt>
                <c:pt idx="19">
                  <c:v>144.50637</c:v>
                </c:pt>
                <c:pt idx="20">
                  <c:v>146.91206</c:v>
                </c:pt>
                <c:pt idx="21">
                  <c:v>146.04962</c:v>
                </c:pt>
                <c:pt idx="22">
                  <c:v>149.05661000000001</c:v>
                </c:pt>
                <c:pt idx="23">
                  <c:v>146.71328</c:v>
                </c:pt>
                <c:pt idx="24">
                  <c:v>144.96789000000001</c:v>
                </c:pt>
                <c:pt idx="25">
                  <c:v>146.07</c:v>
                </c:pt>
                <c:pt idx="26">
                  <c:v>145.51517999999999</c:v>
                </c:pt>
                <c:pt idx="27">
                  <c:v>144.57201000000001</c:v>
                </c:pt>
                <c:pt idx="28">
                  <c:v>145.48183</c:v>
                </c:pt>
                <c:pt idx="29">
                  <c:v>143.8203</c:v>
                </c:pt>
                <c:pt idx="30">
                  <c:v>141.16777999999999</c:v>
                </c:pt>
                <c:pt idx="31">
                  <c:v>140.34293</c:v>
                </c:pt>
                <c:pt idx="32">
                  <c:v>141.64552</c:v>
                </c:pt>
                <c:pt idx="33">
                  <c:v>138.18387999999999</c:v>
                </c:pt>
                <c:pt idx="34">
                  <c:v>138.51571999999999</c:v>
                </c:pt>
                <c:pt idx="35">
                  <c:v>141.86234999999999</c:v>
                </c:pt>
                <c:pt idx="36">
                  <c:v>143.4639</c:v>
                </c:pt>
                <c:pt idx="37">
                  <c:v>143.28137000000001</c:v>
                </c:pt>
                <c:pt idx="38">
                  <c:v>141.62761</c:v>
                </c:pt>
                <c:pt idx="39">
                  <c:v>142.12056999999999</c:v>
                </c:pt>
                <c:pt idx="40">
                  <c:v>143.02673999999999</c:v>
                </c:pt>
                <c:pt idx="41">
                  <c:v>144.90448000000001</c:v>
                </c:pt>
                <c:pt idx="42">
                  <c:v>147.30518000000001</c:v>
                </c:pt>
                <c:pt idx="43">
                  <c:v>145.2612</c:v>
                </c:pt>
                <c:pt idx="44">
                  <c:v>146.1079</c:v>
                </c:pt>
                <c:pt idx="45">
                  <c:v>146.17229</c:v>
                </c:pt>
                <c:pt idx="46">
                  <c:v>142.54555999999999</c:v>
                </c:pt>
                <c:pt idx="47">
                  <c:v>137.96293</c:v>
                </c:pt>
              </c:numCache>
            </c:numRef>
          </c:val>
          <c:smooth val="0"/>
          <c:extLst>
            <c:ext xmlns:c16="http://schemas.microsoft.com/office/drawing/2014/chart" uri="{C3380CC4-5D6E-409C-BE32-E72D297353CC}">
              <c16:uniqueId val="{00000000-433A-4155-8E33-565050BB20E8}"/>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433A-4155-8E33-565050BB20E8}"/>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5.1563999999999997</c:v>
                </c:pt>
                <c:pt idx="1">
                  <c:v>5.1296999999999997</c:v>
                </c:pt>
                <c:pt idx="2">
                  <c:v>5.2583000000000002</c:v>
                </c:pt>
                <c:pt idx="3">
                  <c:v>5.1506999999999996</c:v>
                </c:pt>
                <c:pt idx="4">
                  <c:v>5.1398000000000001</c:v>
                </c:pt>
                <c:pt idx="5">
                  <c:v>5.0971000000000002</c:v>
                </c:pt>
                <c:pt idx="6">
                  <c:v>5.1634000000000002</c:v>
                </c:pt>
                <c:pt idx="7">
                  <c:v>5.1611000000000002</c:v>
                </c:pt>
                <c:pt idx="8">
                  <c:v>5.1063999999999998</c:v>
                </c:pt>
                <c:pt idx="9">
                  <c:v>5.2336999999999998</c:v>
                </c:pt>
                <c:pt idx="10">
                  <c:v>5.2945000000000002</c:v>
                </c:pt>
                <c:pt idx="11">
                  <c:v>5.1695000000000002</c:v>
                </c:pt>
                <c:pt idx="12">
                  <c:v>5.0557999999999996</c:v>
                </c:pt>
                <c:pt idx="13">
                  <c:v>5.0888999999999998</c:v>
                </c:pt>
                <c:pt idx="14">
                  <c:v>5.1327999999999996</c:v>
                </c:pt>
                <c:pt idx="15">
                  <c:v>5.0327000000000002</c:v>
                </c:pt>
                <c:pt idx="16">
                  <c:v>5.0536000000000003</c:v>
                </c:pt>
                <c:pt idx="17">
                  <c:v>4.9996</c:v>
                </c:pt>
                <c:pt idx="18">
                  <c:v>5.1334</c:v>
                </c:pt>
                <c:pt idx="19">
                  <c:v>5.0305</c:v>
                </c:pt>
                <c:pt idx="20">
                  <c:v>5.1637000000000004</c:v>
                </c:pt>
                <c:pt idx="21">
                  <c:v>5.2561</c:v>
                </c:pt>
                <c:pt idx="22">
                  <c:v>5.2941000000000003</c:v>
                </c:pt>
                <c:pt idx="23">
                  <c:v>5.3205999999999998</c:v>
                </c:pt>
                <c:pt idx="24">
                  <c:v>5.2285000000000004</c:v>
                </c:pt>
                <c:pt idx="25">
                  <c:v>5.1726000000000001</c:v>
                </c:pt>
                <c:pt idx="26">
                  <c:v>5.4203000000000001</c:v>
                </c:pt>
                <c:pt idx="27">
                  <c:v>5.3695000000000004</c:v>
                </c:pt>
                <c:pt idx="28">
                  <c:v>5.2119999999999997</c:v>
                </c:pt>
                <c:pt idx="29">
                  <c:v>5.1890999999999998</c:v>
                </c:pt>
                <c:pt idx="30">
                  <c:v>5.4884000000000004</c:v>
                </c:pt>
                <c:pt idx="31">
                  <c:v>5.6121999999999996</c:v>
                </c:pt>
                <c:pt idx="32">
                  <c:v>5.5978000000000003</c:v>
                </c:pt>
                <c:pt idx="33">
                  <c:v>5.5913000000000004</c:v>
                </c:pt>
                <c:pt idx="34">
                  <c:v>5.5149999999999997</c:v>
                </c:pt>
                <c:pt idx="35">
                  <c:v>5.4473000000000003</c:v>
                </c:pt>
                <c:pt idx="36">
                  <c:v>5.3535000000000004</c:v>
                </c:pt>
                <c:pt idx="37">
                  <c:v>5.4347000000000003</c:v>
                </c:pt>
                <c:pt idx="38">
                  <c:v>5.4619999999999997</c:v>
                </c:pt>
                <c:pt idx="39">
                  <c:v>5.5312999999999999</c:v>
                </c:pt>
                <c:pt idx="40">
                  <c:v>5.4640000000000004</c:v>
                </c:pt>
                <c:pt idx="41">
                  <c:v>5.4634</c:v>
                </c:pt>
                <c:pt idx="42">
                  <c:v>5.5278999999999998</c:v>
                </c:pt>
                <c:pt idx="43">
                  <c:v>5.4802999999999997</c:v>
                </c:pt>
                <c:pt idx="44">
                  <c:v>5.5671999999999997</c:v>
                </c:pt>
                <c:pt idx="45">
                  <c:v>5.5118</c:v>
                </c:pt>
                <c:pt idx="46">
                  <c:v>5.6029999999999998</c:v>
                </c:pt>
                <c:pt idx="47">
                  <c:v>5.5193000000000003</c:v>
                </c:pt>
              </c:numCache>
            </c:numRef>
          </c:val>
          <c:smooth val="0"/>
          <c:extLst>
            <c:ext xmlns:c16="http://schemas.microsoft.com/office/drawing/2014/chart" uri="{C3380CC4-5D6E-409C-BE32-E72D297353CC}">
              <c16:uniqueId val="{00000002-433A-4155-8E33-565050BB20E8}"/>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130.17814000000001</c:v>
                </c:pt>
                <c:pt idx="1">
                  <c:v>129.02059</c:v>
                </c:pt>
                <c:pt idx="2">
                  <c:v>126.68510999999999</c:v>
                </c:pt>
                <c:pt idx="3">
                  <c:v>123.78279999999999</c:v>
                </c:pt>
                <c:pt idx="4">
                  <c:v>123.24269</c:v>
                </c:pt>
                <c:pt idx="5">
                  <c:v>121.05118</c:v>
                </c:pt>
                <c:pt idx="6">
                  <c:v>113.61149</c:v>
                </c:pt>
                <c:pt idx="7">
                  <c:v>113.73111</c:v>
                </c:pt>
                <c:pt idx="8">
                  <c:v>114.84959000000001</c:v>
                </c:pt>
                <c:pt idx="9">
                  <c:v>114.45327</c:v>
                </c:pt>
                <c:pt idx="10">
                  <c:v>113.52128</c:v>
                </c:pt>
                <c:pt idx="11">
                  <c:v>115.32371999999999</c:v>
                </c:pt>
                <c:pt idx="12">
                  <c:v>108.72145999999999</c:v>
                </c:pt>
                <c:pt idx="13">
                  <c:v>101.21087</c:v>
                </c:pt>
                <c:pt idx="14">
                  <c:v>96.279070000000004</c:v>
                </c:pt>
                <c:pt idx="15">
                  <c:v>103.96418</c:v>
                </c:pt>
                <c:pt idx="16">
                  <c:v>107.85064</c:v>
                </c:pt>
                <c:pt idx="17">
                  <c:v>107.29558</c:v>
                </c:pt>
                <c:pt idx="18">
                  <c:v>107.93635</c:v>
                </c:pt>
                <c:pt idx="19">
                  <c:v>109.14155</c:v>
                </c:pt>
                <c:pt idx="20">
                  <c:v>110.47874</c:v>
                </c:pt>
                <c:pt idx="21">
                  <c:v>112.61765</c:v>
                </c:pt>
                <c:pt idx="22">
                  <c:v>112.30878</c:v>
                </c:pt>
                <c:pt idx="23">
                  <c:v>113.16329</c:v>
                </c:pt>
                <c:pt idx="24">
                  <c:v>113.14295</c:v>
                </c:pt>
                <c:pt idx="25">
                  <c:v>114.038</c:v>
                </c:pt>
                <c:pt idx="26">
                  <c:v>114.16288</c:v>
                </c:pt>
                <c:pt idx="27">
                  <c:v>115.5985</c:v>
                </c:pt>
                <c:pt idx="28">
                  <c:v>112.30562</c:v>
                </c:pt>
                <c:pt idx="29">
                  <c:v>111.25408</c:v>
                </c:pt>
                <c:pt idx="30">
                  <c:v>112.20252000000001</c:v>
                </c:pt>
                <c:pt idx="31">
                  <c:v>111.24744</c:v>
                </c:pt>
                <c:pt idx="32">
                  <c:v>110.80889000000001</c:v>
                </c:pt>
                <c:pt idx="33">
                  <c:v>110.39197</c:v>
                </c:pt>
                <c:pt idx="34">
                  <c:v>112.23671</c:v>
                </c:pt>
                <c:pt idx="35">
                  <c:v>111.84869999999999</c:v>
                </c:pt>
                <c:pt idx="36">
                  <c:v>113.40481</c:v>
                </c:pt>
                <c:pt idx="37">
                  <c:v>106.89913</c:v>
                </c:pt>
                <c:pt idx="38">
                  <c:v>113.32317999999999</c:v>
                </c:pt>
                <c:pt idx="39">
                  <c:v>115.13307</c:v>
                </c:pt>
                <c:pt idx="40">
                  <c:v>116.31254</c:v>
                </c:pt>
                <c:pt idx="41">
                  <c:v>114.66847</c:v>
                </c:pt>
                <c:pt idx="42">
                  <c:v>112.37989</c:v>
                </c:pt>
                <c:pt idx="43">
                  <c:v>116.66038</c:v>
                </c:pt>
                <c:pt idx="44">
                  <c:v>113.57782</c:v>
                </c:pt>
                <c:pt idx="45">
                  <c:v>116.41104</c:v>
                </c:pt>
                <c:pt idx="46">
                  <c:v>112.95064000000001</c:v>
                </c:pt>
                <c:pt idx="47">
                  <c:v>113.80982</c:v>
                </c:pt>
              </c:numCache>
            </c:numRef>
          </c:val>
          <c:smooth val="0"/>
          <c:extLst>
            <c:ext xmlns:c16="http://schemas.microsoft.com/office/drawing/2014/chart" uri="{C3380CC4-5D6E-409C-BE32-E72D297353CC}">
              <c16:uniqueId val="{00000003-433A-4155-8E33-565050BB20E8}"/>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10.020910000000001</c:v>
                </c:pt>
                <c:pt idx="1">
                  <c:v>10.32577</c:v>
                </c:pt>
                <c:pt idx="2">
                  <c:v>12.364240000000001</c:v>
                </c:pt>
                <c:pt idx="3">
                  <c:v>13.932779999999999</c:v>
                </c:pt>
                <c:pt idx="4">
                  <c:v>13.663360000000001</c:v>
                </c:pt>
                <c:pt idx="5">
                  <c:v>13.16567</c:v>
                </c:pt>
                <c:pt idx="6">
                  <c:v>13.067869999999999</c:v>
                </c:pt>
                <c:pt idx="7">
                  <c:v>13.31183</c:v>
                </c:pt>
                <c:pt idx="8">
                  <c:v>12.837569999999999</c:v>
                </c:pt>
                <c:pt idx="9">
                  <c:v>12.43601</c:v>
                </c:pt>
                <c:pt idx="10">
                  <c:v>12.36612</c:v>
                </c:pt>
                <c:pt idx="11">
                  <c:v>11.98481</c:v>
                </c:pt>
                <c:pt idx="12">
                  <c:v>10.99316</c:v>
                </c:pt>
                <c:pt idx="13">
                  <c:v>9.5609099999999998</c:v>
                </c:pt>
                <c:pt idx="14">
                  <c:v>9.8831100000000003</c:v>
                </c:pt>
                <c:pt idx="15">
                  <c:v>10.095090000000001</c:v>
                </c:pt>
                <c:pt idx="16">
                  <c:v>10.29698</c:v>
                </c:pt>
                <c:pt idx="17">
                  <c:v>11.11347</c:v>
                </c:pt>
                <c:pt idx="18">
                  <c:v>11.21583</c:v>
                </c:pt>
                <c:pt idx="19">
                  <c:v>10.452159999999999</c:v>
                </c:pt>
                <c:pt idx="20">
                  <c:v>10.270949999999999</c:v>
                </c:pt>
                <c:pt idx="21">
                  <c:v>10.743790000000001</c:v>
                </c:pt>
                <c:pt idx="22">
                  <c:v>11.50234</c:v>
                </c:pt>
                <c:pt idx="23">
                  <c:v>11.14479</c:v>
                </c:pt>
                <c:pt idx="24">
                  <c:v>11.154960000000001</c:v>
                </c:pt>
                <c:pt idx="25">
                  <c:v>11.07924</c:v>
                </c:pt>
                <c:pt idx="26">
                  <c:v>11.239269999999999</c:v>
                </c:pt>
                <c:pt idx="27">
                  <c:v>11.47357</c:v>
                </c:pt>
                <c:pt idx="28">
                  <c:v>12.02318</c:v>
                </c:pt>
                <c:pt idx="29">
                  <c:v>12.12101</c:v>
                </c:pt>
                <c:pt idx="30">
                  <c:v>11.617290000000001</c:v>
                </c:pt>
                <c:pt idx="31">
                  <c:v>10.25985</c:v>
                </c:pt>
                <c:pt idx="32">
                  <c:v>10.45815</c:v>
                </c:pt>
                <c:pt idx="33">
                  <c:v>9.4347799999999999</c:v>
                </c:pt>
                <c:pt idx="34">
                  <c:v>10.16778</c:v>
                </c:pt>
                <c:pt idx="35">
                  <c:v>10.14119</c:v>
                </c:pt>
                <c:pt idx="36">
                  <c:v>10.77936</c:v>
                </c:pt>
                <c:pt idx="37">
                  <c:v>9.8114399999999993</c:v>
                </c:pt>
                <c:pt idx="38">
                  <c:v>8.1410699999999991</c:v>
                </c:pt>
                <c:pt idx="39">
                  <c:v>7.7141700000000002</c:v>
                </c:pt>
                <c:pt idx="40">
                  <c:v>9.48081</c:v>
                </c:pt>
                <c:pt idx="41">
                  <c:v>11.6892</c:v>
                </c:pt>
                <c:pt idx="42">
                  <c:v>12.02121</c:v>
                </c:pt>
                <c:pt idx="43">
                  <c:v>10.040990000000001</c:v>
                </c:pt>
                <c:pt idx="44">
                  <c:v>10.67892</c:v>
                </c:pt>
                <c:pt idx="45">
                  <c:v>13.19675</c:v>
                </c:pt>
                <c:pt idx="46">
                  <c:v>13.36736</c:v>
                </c:pt>
                <c:pt idx="47">
                  <c:v>13.34234</c:v>
                </c:pt>
              </c:numCache>
            </c:numRef>
          </c:val>
          <c:smooth val="0"/>
          <c:extLst>
            <c:ext xmlns:c16="http://schemas.microsoft.com/office/drawing/2014/chart" uri="{C3380CC4-5D6E-409C-BE32-E72D297353CC}">
              <c16:uniqueId val="{00000004-433A-4155-8E33-565050BB20E8}"/>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433A-4155-8E33-565050BB20E8}"/>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32.979700000000001</c:v>
                </c:pt>
                <c:pt idx="1">
                  <c:v>33.101300000000002</c:v>
                </c:pt>
                <c:pt idx="2">
                  <c:v>33.166499999999999</c:v>
                </c:pt>
                <c:pt idx="3">
                  <c:v>33.037199999999999</c:v>
                </c:pt>
                <c:pt idx="4">
                  <c:v>31.659700000000001</c:v>
                </c:pt>
                <c:pt idx="5">
                  <c:v>31.19</c:v>
                </c:pt>
                <c:pt idx="6">
                  <c:v>31.7517</c:v>
                </c:pt>
                <c:pt idx="7">
                  <c:v>32.773299999999999</c:v>
                </c:pt>
                <c:pt idx="8">
                  <c:v>33.160899999999998</c:v>
                </c:pt>
                <c:pt idx="9">
                  <c:v>33.251199999999997</c:v>
                </c:pt>
                <c:pt idx="10">
                  <c:v>32.601500000000001</c:v>
                </c:pt>
                <c:pt idx="11">
                  <c:v>31.595800000000001</c:v>
                </c:pt>
                <c:pt idx="12">
                  <c:v>29.3142</c:v>
                </c:pt>
                <c:pt idx="13">
                  <c:v>27.9605</c:v>
                </c:pt>
                <c:pt idx="14">
                  <c:v>28.911200000000001</c:v>
                </c:pt>
                <c:pt idx="15">
                  <c:v>29.956099999999999</c:v>
                </c:pt>
                <c:pt idx="16">
                  <c:v>29.907499999999999</c:v>
                </c:pt>
                <c:pt idx="17">
                  <c:v>30.165199999999999</c:v>
                </c:pt>
                <c:pt idx="18">
                  <c:v>30.481300000000001</c:v>
                </c:pt>
                <c:pt idx="19">
                  <c:v>30.202400000000001</c:v>
                </c:pt>
                <c:pt idx="20">
                  <c:v>30.725100000000001</c:v>
                </c:pt>
                <c:pt idx="21">
                  <c:v>30.846900000000002</c:v>
                </c:pt>
                <c:pt idx="22">
                  <c:v>30.446400000000001</c:v>
                </c:pt>
                <c:pt idx="23">
                  <c:v>29.965199999999999</c:v>
                </c:pt>
                <c:pt idx="24">
                  <c:v>29.4024</c:v>
                </c:pt>
                <c:pt idx="25">
                  <c:v>29.474900000000002</c:v>
                </c:pt>
                <c:pt idx="26">
                  <c:v>31.2271</c:v>
                </c:pt>
                <c:pt idx="27">
                  <c:v>32.058999999999997</c:v>
                </c:pt>
                <c:pt idx="28">
                  <c:v>32.735399999999998</c:v>
                </c:pt>
                <c:pt idx="29">
                  <c:v>32.3872</c:v>
                </c:pt>
                <c:pt idx="30">
                  <c:v>33.131599999999999</c:v>
                </c:pt>
                <c:pt idx="31">
                  <c:v>33.648699999999998</c:v>
                </c:pt>
                <c:pt idx="32">
                  <c:v>33.756999999999998</c:v>
                </c:pt>
                <c:pt idx="33">
                  <c:v>33.362499999999997</c:v>
                </c:pt>
                <c:pt idx="34">
                  <c:v>32.579000000000001</c:v>
                </c:pt>
                <c:pt idx="35">
                  <c:v>32.233400000000003</c:v>
                </c:pt>
                <c:pt idx="36">
                  <c:v>29.104500000000002</c:v>
                </c:pt>
                <c:pt idx="37">
                  <c:v>28.6265</c:v>
                </c:pt>
                <c:pt idx="38">
                  <c:v>29.120699999999999</c:v>
                </c:pt>
                <c:pt idx="39">
                  <c:v>29.504000000000001</c:v>
                </c:pt>
                <c:pt idx="40">
                  <c:v>30.945399999999999</c:v>
                </c:pt>
                <c:pt idx="41">
                  <c:v>31.1967</c:v>
                </c:pt>
                <c:pt idx="42">
                  <c:v>31.573699999999999</c:v>
                </c:pt>
                <c:pt idx="43">
                  <c:v>32.552500000000002</c:v>
                </c:pt>
                <c:pt idx="44">
                  <c:v>34.103999999999999</c:v>
                </c:pt>
                <c:pt idx="45">
                  <c:v>34.467300000000002</c:v>
                </c:pt>
                <c:pt idx="46">
                  <c:v>34.3658</c:v>
                </c:pt>
                <c:pt idx="47">
                  <c:v>35.279400000000003</c:v>
                </c:pt>
              </c:numCache>
            </c:numRef>
          </c:val>
          <c:smooth val="0"/>
          <c:extLst>
            <c:ext xmlns:c16="http://schemas.microsoft.com/office/drawing/2014/chart" uri="{C3380CC4-5D6E-409C-BE32-E72D297353CC}">
              <c16:uniqueId val="{00000006-433A-4155-8E33-565050BB20E8}"/>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433A-4155-8E33-565050BB20E8}"/>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433A-4155-8E33-565050BB20E8}"/>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433A-4155-8E33-565050BB20E8}"/>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46.269399999999997</c:v>
                </c:pt>
                <c:pt idx="1">
                  <c:v>45.9773</c:v>
                </c:pt>
                <c:pt idx="2">
                  <c:v>46.433100000000003</c:v>
                </c:pt>
                <c:pt idx="3">
                  <c:v>45.944099999999999</c:v>
                </c:pt>
                <c:pt idx="4">
                  <c:v>46.543199999999999</c:v>
                </c:pt>
                <c:pt idx="5">
                  <c:v>46.544199999999996</c:v>
                </c:pt>
                <c:pt idx="6">
                  <c:v>46.826500000000003</c:v>
                </c:pt>
                <c:pt idx="7">
                  <c:v>46.613300000000002</c:v>
                </c:pt>
                <c:pt idx="8">
                  <c:v>45.962899999999998</c:v>
                </c:pt>
                <c:pt idx="9">
                  <c:v>46.418199999999999</c:v>
                </c:pt>
                <c:pt idx="10">
                  <c:v>45.499499999999998</c:v>
                </c:pt>
                <c:pt idx="11">
                  <c:v>45.157899999999998</c:v>
                </c:pt>
                <c:pt idx="12">
                  <c:v>45.853299999999997</c:v>
                </c:pt>
                <c:pt idx="13">
                  <c:v>44.799500000000002</c:v>
                </c:pt>
                <c:pt idx="14">
                  <c:v>44.905500000000004</c:v>
                </c:pt>
                <c:pt idx="15">
                  <c:v>44.984200000000001</c:v>
                </c:pt>
                <c:pt idx="16">
                  <c:v>45.376100000000001</c:v>
                </c:pt>
                <c:pt idx="17">
                  <c:v>45.515099999999997</c:v>
                </c:pt>
                <c:pt idx="18">
                  <c:v>45.439</c:v>
                </c:pt>
                <c:pt idx="19">
                  <c:v>45.752899999999997</c:v>
                </c:pt>
                <c:pt idx="20">
                  <c:v>43.795000000000002</c:v>
                </c:pt>
                <c:pt idx="21">
                  <c:v>44.160600000000002</c:v>
                </c:pt>
                <c:pt idx="22">
                  <c:v>45.404400000000003</c:v>
                </c:pt>
                <c:pt idx="23">
                  <c:v>45.137999999999998</c:v>
                </c:pt>
                <c:pt idx="24">
                  <c:v>45.449100000000001</c:v>
                </c:pt>
                <c:pt idx="25">
                  <c:v>45.395099999999999</c:v>
                </c:pt>
                <c:pt idx="26">
                  <c:v>44.966000000000001</c:v>
                </c:pt>
                <c:pt idx="27">
                  <c:v>46.052900000000001</c:v>
                </c:pt>
                <c:pt idx="28">
                  <c:v>46.066800000000001</c:v>
                </c:pt>
                <c:pt idx="29">
                  <c:v>45.151499999999999</c:v>
                </c:pt>
                <c:pt idx="30">
                  <c:v>44.785899999999998</c:v>
                </c:pt>
                <c:pt idx="31">
                  <c:v>45.056399999999996</c:v>
                </c:pt>
                <c:pt idx="32">
                  <c:v>45.737099999999998</c:v>
                </c:pt>
                <c:pt idx="33">
                  <c:v>46.241100000000003</c:v>
                </c:pt>
                <c:pt idx="34">
                  <c:v>46.827399999999997</c:v>
                </c:pt>
                <c:pt idx="35">
                  <c:v>47.560899999999997</c:v>
                </c:pt>
                <c:pt idx="36">
                  <c:v>46.7652</c:v>
                </c:pt>
                <c:pt idx="37">
                  <c:v>46.569699999999997</c:v>
                </c:pt>
                <c:pt idx="38">
                  <c:v>46.5105</c:v>
                </c:pt>
                <c:pt idx="39">
                  <c:v>46.564799999999998</c:v>
                </c:pt>
                <c:pt idx="40">
                  <c:v>45.922800000000002</c:v>
                </c:pt>
                <c:pt idx="41">
                  <c:v>47.047699999999999</c:v>
                </c:pt>
                <c:pt idx="42">
                  <c:v>48.380400000000002</c:v>
                </c:pt>
                <c:pt idx="43">
                  <c:v>47.6004</c:v>
                </c:pt>
                <c:pt idx="44">
                  <c:v>47.903100000000002</c:v>
                </c:pt>
                <c:pt idx="45">
                  <c:v>47.384799999999998</c:v>
                </c:pt>
                <c:pt idx="46">
                  <c:v>47.531799999999997</c:v>
                </c:pt>
                <c:pt idx="47">
                  <c:v>47.734200000000001</c:v>
                </c:pt>
              </c:numCache>
            </c:numRef>
          </c:val>
          <c:smooth val="0"/>
          <c:extLst>
            <c:ext xmlns:c16="http://schemas.microsoft.com/office/drawing/2014/chart" uri="{C3380CC4-5D6E-409C-BE32-E72D297353CC}">
              <c16:uniqueId val="{0000000A-433A-4155-8E33-565050BB20E8}"/>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19.364850000000001</c:v>
                </c:pt>
                <c:pt idx="1">
                  <c:v>19.295719999999999</c:v>
                </c:pt>
                <c:pt idx="2">
                  <c:v>19.290430000000001</c:v>
                </c:pt>
                <c:pt idx="3">
                  <c:v>19.30498</c:v>
                </c:pt>
                <c:pt idx="4">
                  <c:v>19.327829999999999</c:v>
                </c:pt>
                <c:pt idx="5">
                  <c:v>24.306170000000002</c:v>
                </c:pt>
                <c:pt idx="6">
                  <c:v>24.70815</c:v>
                </c:pt>
                <c:pt idx="7">
                  <c:v>24.786799999999999</c:v>
                </c:pt>
                <c:pt idx="8">
                  <c:v>24.831759999999999</c:v>
                </c:pt>
                <c:pt idx="9">
                  <c:v>25.04654</c:v>
                </c:pt>
                <c:pt idx="10">
                  <c:v>25.049389999999999</c:v>
                </c:pt>
                <c:pt idx="11">
                  <c:v>25.01858</c:v>
                </c:pt>
                <c:pt idx="12">
                  <c:v>24.9499</c:v>
                </c:pt>
                <c:pt idx="13">
                  <c:v>25.021249999999998</c:v>
                </c:pt>
                <c:pt idx="14">
                  <c:v>24.963999999999999</c:v>
                </c:pt>
                <c:pt idx="15">
                  <c:v>24.954940000000001</c:v>
                </c:pt>
                <c:pt idx="16">
                  <c:v>25.069659999999999</c:v>
                </c:pt>
                <c:pt idx="17">
                  <c:v>25.067740000000001</c:v>
                </c:pt>
                <c:pt idx="18">
                  <c:v>25.087969999999999</c:v>
                </c:pt>
                <c:pt idx="19">
                  <c:v>25.092400000000001</c:v>
                </c:pt>
                <c:pt idx="20">
                  <c:v>25.082090000000001</c:v>
                </c:pt>
                <c:pt idx="21">
                  <c:v>25.132149999999999</c:v>
                </c:pt>
                <c:pt idx="22">
                  <c:v>25.13205</c:v>
                </c:pt>
                <c:pt idx="23">
                  <c:v>25.123930000000001</c:v>
                </c:pt>
                <c:pt idx="24">
                  <c:v>25.117740000000001</c:v>
                </c:pt>
                <c:pt idx="25">
                  <c:v>25.140969999999999</c:v>
                </c:pt>
                <c:pt idx="26">
                  <c:v>25.125109999999999</c:v>
                </c:pt>
                <c:pt idx="27">
                  <c:v>25.156600000000001</c:v>
                </c:pt>
                <c:pt idx="28">
                  <c:v>25.210999999999999</c:v>
                </c:pt>
                <c:pt idx="29">
                  <c:v>25.164180000000002</c:v>
                </c:pt>
                <c:pt idx="30">
                  <c:v>25.159379999999999</c:v>
                </c:pt>
                <c:pt idx="31">
                  <c:v>25.156020000000002</c:v>
                </c:pt>
                <c:pt idx="32">
                  <c:v>25.142140000000001</c:v>
                </c:pt>
                <c:pt idx="33">
                  <c:v>25.125350000000001</c:v>
                </c:pt>
                <c:pt idx="34">
                  <c:v>25.08417</c:v>
                </c:pt>
                <c:pt idx="35">
                  <c:v>4.4917800000000003</c:v>
                </c:pt>
                <c:pt idx="36">
                  <c:v>3.19075</c:v>
                </c:pt>
                <c:pt idx="37">
                  <c:v>3.0013000000000001</c:v>
                </c:pt>
                <c:pt idx="38">
                  <c:v>2.9893900000000002</c:v>
                </c:pt>
                <c:pt idx="39">
                  <c:v>2.97906</c:v>
                </c:pt>
                <c:pt idx="40">
                  <c:v>3.1347100000000001</c:v>
                </c:pt>
                <c:pt idx="41">
                  <c:v>3.4043299999999999</c:v>
                </c:pt>
                <c:pt idx="42">
                  <c:v>8.5089299999999994</c:v>
                </c:pt>
                <c:pt idx="43">
                  <c:v>24.70701</c:v>
                </c:pt>
                <c:pt idx="44">
                  <c:v>24.698709999999998</c:v>
                </c:pt>
                <c:pt idx="45">
                  <c:v>24.73348</c:v>
                </c:pt>
                <c:pt idx="46">
                  <c:v>24.797090000000001</c:v>
                </c:pt>
                <c:pt idx="47">
                  <c:v>24.864419999999999</c:v>
                </c:pt>
              </c:numCache>
            </c:numRef>
          </c:val>
          <c:smooth val="0"/>
          <c:extLst>
            <c:ext xmlns:c16="http://schemas.microsoft.com/office/drawing/2014/chart" uri="{C3380CC4-5D6E-409C-BE32-E72D297353CC}">
              <c16:uniqueId val="{0000000B-433A-4155-8E33-565050BB20E8}"/>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0.41460000000000002</c:v>
                </c:pt>
                <c:pt idx="1">
                  <c:v>0.39710000000000001</c:v>
                </c:pt>
                <c:pt idx="2">
                  <c:v>0.37840000000000001</c:v>
                </c:pt>
                <c:pt idx="3">
                  <c:v>0.37059999999999998</c:v>
                </c:pt>
                <c:pt idx="4">
                  <c:v>0.36349999999999999</c:v>
                </c:pt>
                <c:pt idx="5">
                  <c:v>0.35849999999999999</c:v>
                </c:pt>
                <c:pt idx="6">
                  <c:v>0.34539999999999998</c:v>
                </c:pt>
                <c:pt idx="7">
                  <c:v>0.33739999999999998</c:v>
                </c:pt>
                <c:pt idx="8">
                  <c:v>0.3261</c:v>
                </c:pt>
                <c:pt idx="9">
                  <c:v>0.316</c:v>
                </c:pt>
                <c:pt idx="10">
                  <c:v>0.30320000000000003</c:v>
                </c:pt>
                <c:pt idx="11">
                  <c:v>0.29580000000000001</c:v>
                </c:pt>
                <c:pt idx="12">
                  <c:v>0.31740000000000002</c:v>
                </c:pt>
                <c:pt idx="13">
                  <c:v>0.32600000000000001</c:v>
                </c:pt>
                <c:pt idx="14">
                  <c:v>0.3861</c:v>
                </c:pt>
                <c:pt idx="15">
                  <c:v>0.40300000000000002</c:v>
                </c:pt>
                <c:pt idx="16">
                  <c:v>0.4844</c:v>
                </c:pt>
                <c:pt idx="17">
                  <c:v>0.60529999999999995</c:v>
                </c:pt>
                <c:pt idx="18">
                  <c:v>0.71360000000000001</c:v>
                </c:pt>
                <c:pt idx="19">
                  <c:v>0.86060000000000003</c:v>
                </c:pt>
                <c:pt idx="20">
                  <c:v>1.2182999999999999</c:v>
                </c:pt>
                <c:pt idx="21">
                  <c:v>1.3841000000000001</c:v>
                </c:pt>
                <c:pt idx="22">
                  <c:v>1.4778</c:v>
                </c:pt>
                <c:pt idx="23">
                  <c:v>1.4696</c:v>
                </c:pt>
                <c:pt idx="24">
                  <c:v>1.5064</c:v>
                </c:pt>
                <c:pt idx="25">
                  <c:v>1.5235000000000001</c:v>
                </c:pt>
                <c:pt idx="26">
                  <c:v>1.5344</c:v>
                </c:pt>
                <c:pt idx="27">
                  <c:v>1.5387</c:v>
                </c:pt>
                <c:pt idx="28">
                  <c:v>1.5511999999999999</c:v>
                </c:pt>
                <c:pt idx="29">
                  <c:v>1.5341</c:v>
                </c:pt>
                <c:pt idx="30">
                  <c:v>1.5185999999999999</c:v>
                </c:pt>
                <c:pt idx="31">
                  <c:v>1.4939</c:v>
                </c:pt>
                <c:pt idx="32">
                  <c:v>1.5107999999999999</c:v>
                </c:pt>
                <c:pt idx="33">
                  <c:v>1.522</c:v>
                </c:pt>
                <c:pt idx="34">
                  <c:v>1.5349999999999999</c:v>
                </c:pt>
                <c:pt idx="35">
                  <c:v>1.5408999999999999</c:v>
                </c:pt>
                <c:pt idx="36">
                  <c:v>1.5579000000000001</c:v>
                </c:pt>
                <c:pt idx="37">
                  <c:v>1.5442</c:v>
                </c:pt>
                <c:pt idx="38">
                  <c:v>1.5182</c:v>
                </c:pt>
                <c:pt idx="39">
                  <c:v>1.5158</c:v>
                </c:pt>
                <c:pt idx="40">
                  <c:v>1.4846999999999999</c:v>
                </c:pt>
                <c:pt idx="41">
                  <c:v>1.4638</c:v>
                </c:pt>
                <c:pt idx="42">
                  <c:v>1.4146000000000001</c:v>
                </c:pt>
                <c:pt idx="43">
                  <c:v>1.2870999999999999</c:v>
                </c:pt>
                <c:pt idx="44">
                  <c:v>0.88529999999999998</c:v>
                </c:pt>
                <c:pt idx="45">
                  <c:v>0.66659999999999997</c:v>
                </c:pt>
                <c:pt idx="46">
                  <c:v>0.51429999999999998</c:v>
                </c:pt>
                <c:pt idx="47">
                  <c:v>0.43049999999999999</c:v>
                </c:pt>
              </c:numCache>
            </c:numRef>
          </c:val>
          <c:smooth val="0"/>
          <c:extLst>
            <c:ext xmlns:c16="http://schemas.microsoft.com/office/drawing/2014/chart" uri="{C3380CC4-5D6E-409C-BE32-E72D297353CC}">
              <c16:uniqueId val="{0000000C-433A-4155-8E33-565050BB20E8}"/>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0.78</c:v>
                </c:pt>
                <c:pt idx="1">
                  <c:v>0.76</c:v>
                </c:pt>
                <c:pt idx="2">
                  <c:v>0.77</c:v>
                </c:pt>
                <c:pt idx="3">
                  <c:v>0.65</c:v>
                </c:pt>
                <c:pt idx="4">
                  <c:v>0.63</c:v>
                </c:pt>
                <c:pt idx="5">
                  <c:v>0.65</c:v>
                </c:pt>
                <c:pt idx="6">
                  <c:v>0.64</c:v>
                </c:pt>
                <c:pt idx="7">
                  <c:v>0.65</c:v>
                </c:pt>
                <c:pt idx="8">
                  <c:v>0.67</c:v>
                </c:pt>
                <c:pt idx="9">
                  <c:v>0.65</c:v>
                </c:pt>
                <c:pt idx="10">
                  <c:v>0.56000000000000005</c:v>
                </c:pt>
                <c:pt idx="11">
                  <c:v>0.68</c:v>
                </c:pt>
                <c:pt idx="12">
                  <c:v>0.67</c:v>
                </c:pt>
                <c:pt idx="13">
                  <c:v>0.64</c:v>
                </c:pt>
                <c:pt idx="14">
                  <c:v>0.64</c:v>
                </c:pt>
                <c:pt idx="15">
                  <c:v>0.64</c:v>
                </c:pt>
                <c:pt idx="16">
                  <c:v>0.6</c:v>
                </c:pt>
                <c:pt idx="17">
                  <c:v>0.62</c:v>
                </c:pt>
                <c:pt idx="18">
                  <c:v>0.6</c:v>
                </c:pt>
                <c:pt idx="19">
                  <c:v>0.61</c:v>
                </c:pt>
                <c:pt idx="20">
                  <c:v>0.61</c:v>
                </c:pt>
                <c:pt idx="21">
                  <c:v>0.64</c:v>
                </c:pt>
                <c:pt idx="22">
                  <c:v>0.54</c:v>
                </c:pt>
                <c:pt idx="23">
                  <c:v>0.63</c:v>
                </c:pt>
                <c:pt idx="24">
                  <c:v>0.64</c:v>
                </c:pt>
                <c:pt idx="25">
                  <c:v>0.64</c:v>
                </c:pt>
                <c:pt idx="26">
                  <c:v>0.65</c:v>
                </c:pt>
                <c:pt idx="27">
                  <c:v>0.61</c:v>
                </c:pt>
                <c:pt idx="28">
                  <c:v>0.59</c:v>
                </c:pt>
                <c:pt idx="29">
                  <c:v>0.62</c:v>
                </c:pt>
                <c:pt idx="30">
                  <c:v>0.56999999999999995</c:v>
                </c:pt>
                <c:pt idx="31">
                  <c:v>0.61</c:v>
                </c:pt>
                <c:pt idx="32">
                  <c:v>0.6</c:v>
                </c:pt>
                <c:pt idx="33">
                  <c:v>0.64</c:v>
                </c:pt>
                <c:pt idx="34">
                  <c:v>0.52</c:v>
                </c:pt>
                <c:pt idx="35">
                  <c:v>0.67</c:v>
                </c:pt>
                <c:pt idx="36">
                  <c:v>0.66</c:v>
                </c:pt>
                <c:pt idx="37">
                  <c:v>0.72</c:v>
                </c:pt>
                <c:pt idx="38">
                  <c:v>0.71</c:v>
                </c:pt>
                <c:pt idx="39">
                  <c:v>0.7</c:v>
                </c:pt>
                <c:pt idx="40">
                  <c:v>0.73</c:v>
                </c:pt>
                <c:pt idx="41">
                  <c:v>0.72</c:v>
                </c:pt>
                <c:pt idx="42">
                  <c:v>0.7</c:v>
                </c:pt>
                <c:pt idx="43">
                  <c:v>0.69</c:v>
                </c:pt>
                <c:pt idx="44">
                  <c:v>0.68</c:v>
                </c:pt>
                <c:pt idx="45">
                  <c:v>0.59</c:v>
                </c:pt>
                <c:pt idx="46">
                  <c:v>0.66</c:v>
                </c:pt>
                <c:pt idx="47">
                  <c:v>0.68</c:v>
                </c:pt>
              </c:numCache>
            </c:numRef>
          </c:val>
          <c:smooth val="0"/>
          <c:extLst>
            <c:ext xmlns:c16="http://schemas.microsoft.com/office/drawing/2014/chart" uri="{C3380CC4-5D6E-409C-BE32-E72D297353CC}">
              <c16:uniqueId val="{0000000D-433A-4155-8E33-565050BB20E8}"/>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24.975190000000001</c:v>
                </c:pt>
                <c:pt idx="1">
                  <c:v>25.564679999999999</c:v>
                </c:pt>
                <c:pt idx="2">
                  <c:v>27.300249999999998</c:v>
                </c:pt>
                <c:pt idx="3">
                  <c:v>27.171620000000001</c:v>
                </c:pt>
                <c:pt idx="4">
                  <c:v>27.892700000000001</c:v>
                </c:pt>
                <c:pt idx="5">
                  <c:v>26.329740000000001</c:v>
                </c:pt>
                <c:pt idx="6">
                  <c:v>26.74108</c:v>
                </c:pt>
                <c:pt idx="7">
                  <c:v>26.20917</c:v>
                </c:pt>
                <c:pt idx="8">
                  <c:v>25.307670000000002</c:v>
                </c:pt>
                <c:pt idx="9">
                  <c:v>26.26765</c:v>
                </c:pt>
                <c:pt idx="10">
                  <c:v>25.326840000000001</c:v>
                </c:pt>
                <c:pt idx="11">
                  <c:v>24.97775</c:v>
                </c:pt>
                <c:pt idx="12">
                  <c:v>22.95928</c:v>
                </c:pt>
                <c:pt idx="13">
                  <c:v>22.899470000000001</c:v>
                </c:pt>
                <c:pt idx="14">
                  <c:v>25.36421</c:v>
                </c:pt>
                <c:pt idx="15">
                  <c:v>24.252030000000001</c:v>
                </c:pt>
                <c:pt idx="16">
                  <c:v>24.38402</c:v>
                </c:pt>
                <c:pt idx="17">
                  <c:v>26.333570000000002</c:v>
                </c:pt>
                <c:pt idx="18">
                  <c:v>27.821000000000002</c:v>
                </c:pt>
                <c:pt idx="19">
                  <c:v>27.993449999999999</c:v>
                </c:pt>
                <c:pt idx="20">
                  <c:v>28.750129999999999</c:v>
                </c:pt>
                <c:pt idx="21">
                  <c:v>29.869710000000001</c:v>
                </c:pt>
                <c:pt idx="22">
                  <c:v>28.073560000000001</c:v>
                </c:pt>
                <c:pt idx="23">
                  <c:v>27.195640000000001</c:v>
                </c:pt>
                <c:pt idx="24">
                  <c:v>25.510290000000001</c:v>
                </c:pt>
                <c:pt idx="25">
                  <c:v>26.40315</c:v>
                </c:pt>
                <c:pt idx="26">
                  <c:v>26.449850000000001</c:v>
                </c:pt>
                <c:pt idx="27">
                  <c:v>26.896190000000001</c:v>
                </c:pt>
                <c:pt idx="28">
                  <c:v>26.87837</c:v>
                </c:pt>
                <c:pt idx="29">
                  <c:v>28.997540000000001</c:v>
                </c:pt>
                <c:pt idx="30">
                  <c:v>27.74362</c:v>
                </c:pt>
                <c:pt idx="31">
                  <c:v>29.425699999999999</c:v>
                </c:pt>
                <c:pt idx="32">
                  <c:v>29.204440000000002</c:v>
                </c:pt>
                <c:pt idx="33">
                  <c:v>26.92811</c:v>
                </c:pt>
                <c:pt idx="34">
                  <c:v>25.488759999999999</c:v>
                </c:pt>
                <c:pt idx="35">
                  <c:v>24.752310000000001</c:v>
                </c:pt>
                <c:pt idx="36">
                  <c:v>24.794910000000002</c:v>
                </c:pt>
                <c:pt idx="37">
                  <c:v>24.080670000000001</c:v>
                </c:pt>
                <c:pt idx="38">
                  <c:v>24.59177</c:v>
                </c:pt>
                <c:pt idx="39">
                  <c:v>24.849740000000001</c:v>
                </c:pt>
                <c:pt idx="40">
                  <c:v>24.004770000000001</c:v>
                </c:pt>
                <c:pt idx="41">
                  <c:v>25.363389999999999</c:v>
                </c:pt>
                <c:pt idx="42">
                  <c:v>26.528880000000001</c:v>
                </c:pt>
                <c:pt idx="43">
                  <c:v>26.782070000000001</c:v>
                </c:pt>
                <c:pt idx="44">
                  <c:v>27.582380000000001</c:v>
                </c:pt>
                <c:pt idx="45">
                  <c:v>27.858740000000001</c:v>
                </c:pt>
                <c:pt idx="46">
                  <c:v>28.0334</c:v>
                </c:pt>
                <c:pt idx="47">
                  <c:v>27.26322</c:v>
                </c:pt>
              </c:numCache>
            </c:numRef>
          </c:val>
          <c:smooth val="0"/>
          <c:extLst>
            <c:ext xmlns:c16="http://schemas.microsoft.com/office/drawing/2014/chart" uri="{C3380CC4-5D6E-409C-BE32-E72D297353CC}">
              <c16:uniqueId val="{0000000E-433A-4155-8E33-565050BB20E8}"/>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430.54593999999997</c:v>
                </c:pt>
                <c:pt idx="1">
                  <c:v>456.29862000000003</c:v>
                </c:pt>
                <c:pt idx="2">
                  <c:v>460.13288</c:v>
                </c:pt>
                <c:pt idx="3">
                  <c:v>450.27811000000003</c:v>
                </c:pt>
                <c:pt idx="4">
                  <c:v>449.17401999999998</c:v>
                </c:pt>
                <c:pt idx="5">
                  <c:v>461.99227000000002</c:v>
                </c:pt>
                <c:pt idx="6">
                  <c:v>461.03307999999998</c:v>
                </c:pt>
                <c:pt idx="7">
                  <c:v>465.21361000000002</c:v>
                </c:pt>
                <c:pt idx="8">
                  <c:v>469.01533999999998</c:v>
                </c:pt>
                <c:pt idx="9">
                  <c:v>448.20988999999997</c:v>
                </c:pt>
                <c:pt idx="10">
                  <c:v>467.02417000000003</c:v>
                </c:pt>
                <c:pt idx="11">
                  <c:v>449.39305999999999</c:v>
                </c:pt>
                <c:pt idx="12">
                  <c:v>454.69436000000002</c:v>
                </c:pt>
                <c:pt idx="13">
                  <c:v>464.10500999999999</c:v>
                </c:pt>
                <c:pt idx="14">
                  <c:v>452.61806999999999</c:v>
                </c:pt>
                <c:pt idx="15">
                  <c:v>454.40584999999999</c:v>
                </c:pt>
                <c:pt idx="16">
                  <c:v>451.12974000000003</c:v>
                </c:pt>
                <c:pt idx="17">
                  <c:v>462.88357999999999</c:v>
                </c:pt>
                <c:pt idx="18">
                  <c:v>444.86858999999998</c:v>
                </c:pt>
                <c:pt idx="19">
                  <c:v>438.16250000000002</c:v>
                </c:pt>
                <c:pt idx="20">
                  <c:v>440.82252</c:v>
                </c:pt>
                <c:pt idx="21">
                  <c:v>445.27008000000001</c:v>
                </c:pt>
                <c:pt idx="22">
                  <c:v>446.91016000000002</c:v>
                </c:pt>
                <c:pt idx="23">
                  <c:v>447.77255000000002</c:v>
                </c:pt>
                <c:pt idx="24">
                  <c:v>440.68561</c:v>
                </c:pt>
                <c:pt idx="25">
                  <c:v>436.39071999999999</c:v>
                </c:pt>
                <c:pt idx="26">
                  <c:v>437.75277</c:v>
                </c:pt>
                <c:pt idx="27">
                  <c:v>435.02530000000002</c:v>
                </c:pt>
                <c:pt idx="28">
                  <c:v>437.61462999999998</c:v>
                </c:pt>
                <c:pt idx="29">
                  <c:v>440.06423000000001</c:v>
                </c:pt>
                <c:pt idx="30">
                  <c:v>431.80040000000002</c:v>
                </c:pt>
                <c:pt idx="31">
                  <c:v>426.37299000000002</c:v>
                </c:pt>
                <c:pt idx="32">
                  <c:v>430.08197000000001</c:v>
                </c:pt>
                <c:pt idx="33">
                  <c:v>432.78849000000002</c:v>
                </c:pt>
                <c:pt idx="34">
                  <c:v>440.91561000000002</c:v>
                </c:pt>
                <c:pt idx="35">
                  <c:v>442.62839000000002</c:v>
                </c:pt>
                <c:pt idx="36">
                  <c:v>445.39046000000002</c:v>
                </c:pt>
                <c:pt idx="37">
                  <c:v>451.76584000000003</c:v>
                </c:pt>
                <c:pt idx="38">
                  <c:v>441.18549000000002</c:v>
                </c:pt>
                <c:pt idx="39">
                  <c:v>439.45963999999998</c:v>
                </c:pt>
                <c:pt idx="40">
                  <c:v>451.06357000000003</c:v>
                </c:pt>
                <c:pt idx="41">
                  <c:v>447.04834</c:v>
                </c:pt>
                <c:pt idx="42">
                  <c:v>452.93511999999998</c:v>
                </c:pt>
                <c:pt idx="43">
                  <c:v>456.84221000000002</c:v>
                </c:pt>
                <c:pt idx="44">
                  <c:v>450.94756000000001</c:v>
                </c:pt>
                <c:pt idx="45">
                  <c:v>451.89828</c:v>
                </c:pt>
                <c:pt idx="46">
                  <c:v>456.77258999999998</c:v>
                </c:pt>
                <c:pt idx="47">
                  <c:v>451.81317000000001</c:v>
                </c:pt>
              </c:numCache>
            </c:numRef>
          </c:val>
          <c:smooth val="0"/>
          <c:extLst>
            <c:ext xmlns:c16="http://schemas.microsoft.com/office/drawing/2014/chart" uri="{C3380CC4-5D6E-409C-BE32-E72D297353CC}">
              <c16:uniqueId val="{0000000F-433A-4155-8E33-565050BB20E8}"/>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433A-4155-8E33-565050BB20E8}"/>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157.34469999999999</c:v>
                </c:pt>
                <c:pt idx="1">
                  <c:v>155.8023</c:v>
                </c:pt>
                <c:pt idx="2">
                  <c:v>159.42269999999999</c:v>
                </c:pt>
                <c:pt idx="3">
                  <c:v>159.38329999999999</c:v>
                </c:pt>
                <c:pt idx="4">
                  <c:v>152.97999999999999</c:v>
                </c:pt>
                <c:pt idx="5">
                  <c:v>155.5787</c:v>
                </c:pt>
                <c:pt idx="6">
                  <c:v>153.35640000000001</c:v>
                </c:pt>
                <c:pt idx="7">
                  <c:v>158.03710000000001</c:v>
                </c:pt>
                <c:pt idx="8">
                  <c:v>152.42060000000001</c:v>
                </c:pt>
                <c:pt idx="9">
                  <c:v>156.77789999999999</c:v>
                </c:pt>
                <c:pt idx="10">
                  <c:v>152.09370000000001</c:v>
                </c:pt>
                <c:pt idx="11">
                  <c:v>156.1276</c:v>
                </c:pt>
                <c:pt idx="12">
                  <c:v>154.78749999999999</c:v>
                </c:pt>
                <c:pt idx="13">
                  <c:v>161.73939999999999</c:v>
                </c:pt>
                <c:pt idx="14">
                  <c:v>153.91460000000001</c:v>
                </c:pt>
                <c:pt idx="15">
                  <c:v>154.76300000000001</c:v>
                </c:pt>
                <c:pt idx="16">
                  <c:v>157.52080000000001</c:v>
                </c:pt>
                <c:pt idx="17">
                  <c:v>156.0215</c:v>
                </c:pt>
                <c:pt idx="18">
                  <c:v>154.4675</c:v>
                </c:pt>
                <c:pt idx="19">
                  <c:v>151.01249999999999</c:v>
                </c:pt>
                <c:pt idx="20">
                  <c:v>157.38740000000001</c:v>
                </c:pt>
                <c:pt idx="21">
                  <c:v>150.1138</c:v>
                </c:pt>
                <c:pt idx="22">
                  <c:v>163.25309999999999</c:v>
                </c:pt>
                <c:pt idx="23">
                  <c:v>158.17689999999999</c:v>
                </c:pt>
                <c:pt idx="24">
                  <c:v>155.62</c:v>
                </c:pt>
                <c:pt idx="25">
                  <c:v>153.93520000000001</c:v>
                </c:pt>
                <c:pt idx="26">
                  <c:v>159.28219999999999</c:v>
                </c:pt>
                <c:pt idx="27">
                  <c:v>157.63740000000001</c:v>
                </c:pt>
                <c:pt idx="28">
                  <c:v>160.84059999999999</c:v>
                </c:pt>
                <c:pt idx="29">
                  <c:v>147.57980000000001</c:v>
                </c:pt>
                <c:pt idx="30">
                  <c:v>158.08439999999999</c:v>
                </c:pt>
                <c:pt idx="31">
                  <c:v>151.99709999999999</c:v>
                </c:pt>
                <c:pt idx="32">
                  <c:v>161.90889999999999</c:v>
                </c:pt>
                <c:pt idx="33">
                  <c:v>160.13910000000001</c:v>
                </c:pt>
                <c:pt idx="34">
                  <c:v>159.93440000000001</c:v>
                </c:pt>
                <c:pt idx="35">
                  <c:v>158.81620000000001</c:v>
                </c:pt>
                <c:pt idx="36">
                  <c:v>144.95400000000001</c:v>
                </c:pt>
                <c:pt idx="37">
                  <c:v>158.99809999999999</c:v>
                </c:pt>
                <c:pt idx="38">
                  <c:v>162.26920000000001</c:v>
                </c:pt>
                <c:pt idx="39">
                  <c:v>152.74860000000001</c:v>
                </c:pt>
                <c:pt idx="40">
                  <c:v>162.3253</c:v>
                </c:pt>
                <c:pt idx="41">
                  <c:v>151.80459999999999</c:v>
                </c:pt>
                <c:pt idx="42">
                  <c:v>159.96960000000001</c:v>
                </c:pt>
                <c:pt idx="43">
                  <c:v>163.21440000000001</c:v>
                </c:pt>
                <c:pt idx="44">
                  <c:v>158.20439999999999</c:v>
                </c:pt>
                <c:pt idx="45">
                  <c:v>161.00399999999999</c:v>
                </c:pt>
                <c:pt idx="46">
                  <c:v>147.6371</c:v>
                </c:pt>
                <c:pt idx="47">
                  <c:v>153.87090000000001</c:v>
                </c:pt>
              </c:numCache>
            </c:numRef>
          </c:val>
          <c:smooth val="0"/>
          <c:extLst>
            <c:ext xmlns:c16="http://schemas.microsoft.com/office/drawing/2014/chart" uri="{C3380CC4-5D6E-409C-BE32-E72D297353CC}">
              <c16:uniqueId val="{00000011-433A-4155-8E33-565050BB20E8}"/>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16.730640000000001</c:v>
                </c:pt>
                <c:pt idx="1">
                  <c:v>17.019210000000001</c:v>
                </c:pt>
                <c:pt idx="2">
                  <c:v>16.67869</c:v>
                </c:pt>
                <c:pt idx="3">
                  <c:v>16.604880000000001</c:v>
                </c:pt>
                <c:pt idx="4">
                  <c:v>16.917590000000001</c:v>
                </c:pt>
                <c:pt idx="5">
                  <c:v>17.68693</c:v>
                </c:pt>
                <c:pt idx="6">
                  <c:v>17.933150000000001</c:v>
                </c:pt>
                <c:pt idx="7">
                  <c:v>17.340160000000001</c:v>
                </c:pt>
                <c:pt idx="8">
                  <c:v>17.484629999999999</c:v>
                </c:pt>
                <c:pt idx="9">
                  <c:v>18.110880000000002</c:v>
                </c:pt>
                <c:pt idx="10">
                  <c:v>18.09685</c:v>
                </c:pt>
                <c:pt idx="11">
                  <c:v>17.810030000000001</c:v>
                </c:pt>
                <c:pt idx="12">
                  <c:v>17.49699</c:v>
                </c:pt>
                <c:pt idx="13">
                  <c:v>17.239460000000001</c:v>
                </c:pt>
                <c:pt idx="14">
                  <c:v>16.983740000000001</c:v>
                </c:pt>
                <c:pt idx="15">
                  <c:v>17.396619999999999</c:v>
                </c:pt>
                <c:pt idx="16">
                  <c:v>17.48367</c:v>
                </c:pt>
                <c:pt idx="17">
                  <c:v>17.598500000000001</c:v>
                </c:pt>
                <c:pt idx="18">
                  <c:v>17.328890000000001</c:v>
                </c:pt>
                <c:pt idx="19">
                  <c:v>15.34179</c:v>
                </c:pt>
                <c:pt idx="20">
                  <c:v>16.269670000000001</c:v>
                </c:pt>
                <c:pt idx="21">
                  <c:v>16.25469</c:v>
                </c:pt>
                <c:pt idx="22">
                  <c:v>16.166869999999999</c:v>
                </c:pt>
                <c:pt idx="23">
                  <c:v>17.541989999999998</c:v>
                </c:pt>
                <c:pt idx="24">
                  <c:v>17.618580000000001</c:v>
                </c:pt>
                <c:pt idx="25">
                  <c:v>17.533809999999999</c:v>
                </c:pt>
                <c:pt idx="26">
                  <c:v>16.693760000000001</c:v>
                </c:pt>
                <c:pt idx="27">
                  <c:v>17.342649999999999</c:v>
                </c:pt>
                <c:pt idx="28">
                  <c:v>16.440519999999999</c:v>
                </c:pt>
                <c:pt idx="29">
                  <c:v>16.041360000000001</c:v>
                </c:pt>
                <c:pt idx="30">
                  <c:v>16.628150000000002</c:v>
                </c:pt>
                <c:pt idx="31">
                  <c:v>17.37734</c:v>
                </c:pt>
                <c:pt idx="32">
                  <c:v>17.437889999999999</c:v>
                </c:pt>
                <c:pt idx="33">
                  <c:v>17.320170000000001</c:v>
                </c:pt>
                <c:pt idx="34">
                  <c:v>17.51155</c:v>
                </c:pt>
                <c:pt idx="35">
                  <c:v>17.605810000000002</c:v>
                </c:pt>
                <c:pt idx="36">
                  <c:v>17.185949999999998</c:v>
                </c:pt>
                <c:pt idx="37">
                  <c:v>15.218450000000001</c:v>
                </c:pt>
                <c:pt idx="38">
                  <c:v>15.224830000000001</c:v>
                </c:pt>
                <c:pt idx="39">
                  <c:v>15.670949999999999</c:v>
                </c:pt>
                <c:pt idx="40">
                  <c:v>16.858070000000001</c:v>
                </c:pt>
                <c:pt idx="41">
                  <c:v>17.4222</c:v>
                </c:pt>
                <c:pt idx="42">
                  <c:v>16.926950000000001</c:v>
                </c:pt>
                <c:pt idx="43">
                  <c:v>16.721</c:v>
                </c:pt>
                <c:pt idx="44">
                  <c:v>16.544599999999999</c:v>
                </c:pt>
                <c:pt idx="45">
                  <c:v>16.63392</c:v>
                </c:pt>
                <c:pt idx="46">
                  <c:v>16.978809999999999</c:v>
                </c:pt>
                <c:pt idx="47">
                  <c:v>17.390319999999999</c:v>
                </c:pt>
              </c:numCache>
            </c:numRef>
          </c:val>
          <c:smooth val="0"/>
          <c:extLst>
            <c:ext xmlns:c16="http://schemas.microsoft.com/office/drawing/2014/chart" uri="{C3380CC4-5D6E-409C-BE32-E72D297353CC}">
              <c16:uniqueId val="{00000012-433A-4155-8E33-565050BB20E8}"/>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433A-4155-8E33-565050BB20E8}"/>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433A-4155-8E33-565050BB20E8}"/>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16.529</c:v>
                </c:pt>
                <c:pt idx="1">
                  <c:v>16.035699999999999</c:v>
                </c:pt>
                <c:pt idx="2">
                  <c:v>16.3276</c:v>
                </c:pt>
                <c:pt idx="3">
                  <c:v>16.9831</c:v>
                </c:pt>
                <c:pt idx="4">
                  <c:v>16.846499999999999</c:v>
                </c:pt>
                <c:pt idx="5">
                  <c:v>16.886600000000001</c:v>
                </c:pt>
                <c:pt idx="6">
                  <c:v>17.084800000000001</c:v>
                </c:pt>
                <c:pt idx="7">
                  <c:v>16.7776</c:v>
                </c:pt>
                <c:pt idx="8">
                  <c:v>16.277000000000001</c:v>
                </c:pt>
                <c:pt idx="9">
                  <c:v>15.853</c:v>
                </c:pt>
                <c:pt idx="10">
                  <c:v>14.858000000000001</c:v>
                </c:pt>
                <c:pt idx="11">
                  <c:v>13.791700000000001</c:v>
                </c:pt>
                <c:pt idx="12">
                  <c:v>14.0075</c:v>
                </c:pt>
                <c:pt idx="13">
                  <c:v>13.4405</c:v>
                </c:pt>
                <c:pt idx="14">
                  <c:v>13.3073</c:v>
                </c:pt>
                <c:pt idx="15">
                  <c:v>12.95</c:v>
                </c:pt>
                <c:pt idx="16">
                  <c:v>12.752599999999999</c:v>
                </c:pt>
                <c:pt idx="17">
                  <c:v>13.3619</c:v>
                </c:pt>
                <c:pt idx="18">
                  <c:v>14.0939</c:v>
                </c:pt>
                <c:pt idx="19">
                  <c:v>14.4178</c:v>
                </c:pt>
                <c:pt idx="20">
                  <c:v>14.212199999999999</c:v>
                </c:pt>
                <c:pt idx="21">
                  <c:v>13.6197</c:v>
                </c:pt>
                <c:pt idx="22">
                  <c:v>12.869400000000001</c:v>
                </c:pt>
                <c:pt idx="23">
                  <c:v>12.913600000000001</c:v>
                </c:pt>
                <c:pt idx="24">
                  <c:v>12.801600000000001</c:v>
                </c:pt>
                <c:pt idx="25">
                  <c:v>12.970800000000001</c:v>
                </c:pt>
                <c:pt idx="26">
                  <c:v>14.066700000000001</c:v>
                </c:pt>
                <c:pt idx="27">
                  <c:v>14.894</c:v>
                </c:pt>
                <c:pt idx="28">
                  <c:v>15.415100000000001</c:v>
                </c:pt>
                <c:pt idx="29">
                  <c:v>16.976199999999999</c:v>
                </c:pt>
                <c:pt idx="30">
                  <c:v>17.161200000000001</c:v>
                </c:pt>
                <c:pt idx="31">
                  <c:v>16.8537</c:v>
                </c:pt>
                <c:pt idx="32">
                  <c:v>19.216799999999999</c:v>
                </c:pt>
                <c:pt idx="33">
                  <c:v>19.0627</c:v>
                </c:pt>
                <c:pt idx="34">
                  <c:v>18.675699999999999</c:v>
                </c:pt>
                <c:pt idx="35">
                  <c:v>17.419599999999999</c:v>
                </c:pt>
                <c:pt idx="36">
                  <c:v>16.1966</c:v>
                </c:pt>
                <c:pt idx="37">
                  <c:v>12.1159</c:v>
                </c:pt>
                <c:pt idx="38">
                  <c:v>11.7296</c:v>
                </c:pt>
                <c:pt idx="39">
                  <c:v>11.780900000000001</c:v>
                </c:pt>
                <c:pt idx="40">
                  <c:v>12.169499999999999</c:v>
                </c:pt>
                <c:pt idx="41">
                  <c:v>16.385200000000001</c:v>
                </c:pt>
                <c:pt idx="42">
                  <c:v>16.136900000000001</c:v>
                </c:pt>
                <c:pt idx="43">
                  <c:v>16.523499999999999</c:v>
                </c:pt>
                <c:pt idx="44">
                  <c:v>15.190300000000001</c:v>
                </c:pt>
                <c:pt idx="45">
                  <c:v>16.081099999999999</c:v>
                </c:pt>
                <c:pt idx="46">
                  <c:v>16.8809</c:v>
                </c:pt>
                <c:pt idx="47">
                  <c:v>17.172000000000001</c:v>
                </c:pt>
              </c:numCache>
            </c:numRef>
          </c:val>
          <c:smooth val="0"/>
          <c:extLst>
            <c:ext xmlns:c16="http://schemas.microsoft.com/office/drawing/2014/chart" uri="{C3380CC4-5D6E-409C-BE32-E72D297353CC}">
              <c16:uniqueId val="{00000015-433A-4155-8E33-565050BB20E8}"/>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5.0189199999999996</c:v>
                </c:pt>
                <c:pt idx="1">
                  <c:v>4.9852600000000002</c:v>
                </c:pt>
                <c:pt idx="2">
                  <c:v>4.6607500000000002</c:v>
                </c:pt>
                <c:pt idx="3">
                  <c:v>4.6935399999999996</c:v>
                </c:pt>
                <c:pt idx="4">
                  <c:v>4.6903699999999997</c:v>
                </c:pt>
                <c:pt idx="5">
                  <c:v>4.6748599999999998</c:v>
                </c:pt>
                <c:pt idx="6">
                  <c:v>4.6673200000000001</c:v>
                </c:pt>
                <c:pt idx="7">
                  <c:v>4.6832900000000004</c:v>
                </c:pt>
                <c:pt idx="8">
                  <c:v>4.6684200000000002</c:v>
                </c:pt>
                <c:pt idx="9">
                  <c:v>4.9881900000000003</c:v>
                </c:pt>
                <c:pt idx="10">
                  <c:v>4.9785899999999996</c:v>
                </c:pt>
                <c:pt idx="11">
                  <c:v>4.5638100000000001</c:v>
                </c:pt>
                <c:pt idx="12">
                  <c:v>4.5153400000000001</c:v>
                </c:pt>
                <c:pt idx="13">
                  <c:v>4.4789500000000002</c:v>
                </c:pt>
                <c:pt idx="14">
                  <c:v>4.4501299999999997</c:v>
                </c:pt>
                <c:pt idx="15">
                  <c:v>4.42239</c:v>
                </c:pt>
                <c:pt idx="16">
                  <c:v>4.4362199999999996</c:v>
                </c:pt>
                <c:pt idx="17">
                  <c:v>4.4043599999999996</c:v>
                </c:pt>
                <c:pt idx="18">
                  <c:v>4.4172599999999997</c:v>
                </c:pt>
                <c:pt idx="19">
                  <c:v>4.4791600000000003</c:v>
                </c:pt>
                <c:pt idx="20">
                  <c:v>4.4672999999999998</c:v>
                </c:pt>
                <c:pt idx="21">
                  <c:v>4.5087999999999999</c:v>
                </c:pt>
                <c:pt idx="22">
                  <c:v>4.5311899999999996</c:v>
                </c:pt>
                <c:pt idx="23">
                  <c:v>4.5270900000000003</c:v>
                </c:pt>
                <c:pt idx="24">
                  <c:v>4.5254000000000003</c:v>
                </c:pt>
                <c:pt idx="25">
                  <c:v>4.5641100000000003</c:v>
                </c:pt>
                <c:pt idx="26">
                  <c:v>4.5632999999999999</c:v>
                </c:pt>
                <c:pt idx="27">
                  <c:v>4.5812299999999997</c:v>
                </c:pt>
                <c:pt idx="28">
                  <c:v>4.7782099999999996</c:v>
                </c:pt>
                <c:pt idx="29">
                  <c:v>4.7286000000000001</c:v>
                </c:pt>
                <c:pt idx="30">
                  <c:v>4.7937799999999999</c:v>
                </c:pt>
                <c:pt idx="31">
                  <c:v>4.8005300000000002</c:v>
                </c:pt>
                <c:pt idx="32">
                  <c:v>4.7194200000000004</c:v>
                </c:pt>
                <c:pt idx="33">
                  <c:v>4.7448199999999998</c:v>
                </c:pt>
                <c:pt idx="34">
                  <c:v>4.7228000000000003</c:v>
                </c:pt>
                <c:pt idx="35">
                  <c:v>4.68377</c:v>
                </c:pt>
                <c:pt idx="36">
                  <c:v>4.5343499999999999</c:v>
                </c:pt>
                <c:pt idx="37">
                  <c:v>4.5240799999999997</c:v>
                </c:pt>
                <c:pt idx="38">
                  <c:v>4.5252299999999996</c:v>
                </c:pt>
                <c:pt idx="39">
                  <c:v>4.5230899999999998</c:v>
                </c:pt>
                <c:pt idx="40">
                  <c:v>4.5394800000000002</c:v>
                </c:pt>
                <c:pt idx="41">
                  <c:v>4.5948799999999999</c:v>
                </c:pt>
                <c:pt idx="42">
                  <c:v>4.8194900000000001</c:v>
                </c:pt>
                <c:pt idx="43">
                  <c:v>5.0035999999999996</c:v>
                </c:pt>
                <c:pt idx="44">
                  <c:v>5.0005600000000001</c:v>
                </c:pt>
                <c:pt idx="45">
                  <c:v>4.9747500000000002</c:v>
                </c:pt>
                <c:pt idx="46">
                  <c:v>5.0637800000000004</c:v>
                </c:pt>
                <c:pt idx="47">
                  <c:v>5.0477100000000004</c:v>
                </c:pt>
              </c:numCache>
            </c:numRef>
          </c:val>
          <c:smooth val="0"/>
          <c:extLst>
            <c:ext xmlns:c16="http://schemas.microsoft.com/office/drawing/2014/chart" uri="{C3380CC4-5D6E-409C-BE32-E72D297353CC}">
              <c16:uniqueId val="{00000016-433A-4155-8E33-565050BB20E8}"/>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433A-4155-8E33-565050BB20E8}"/>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433A-4155-8E33-565050BB20E8}"/>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16.966950000000001</c:v>
                </c:pt>
                <c:pt idx="1">
                  <c:v>16.80762</c:v>
                </c:pt>
                <c:pt idx="2">
                  <c:v>16.041319999999999</c:v>
                </c:pt>
                <c:pt idx="3">
                  <c:v>16.059999999999999</c:v>
                </c:pt>
                <c:pt idx="4">
                  <c:v>16.887630000000001</c:v>
                </c:pt>
                <c:pt idx="5">
                  <c:v>16.697959999999998</c:v>
                </c:pt>
                <c:pt idx="6">
                  <c:v>17.432300000000001</c:v>
                </c:pt>
                <c:pt idx="7">
                  <c:v>16.307130000000001</c:v>
                </c:pt>
                <c:pt idx="8">
                  <c:v>15.9298</c:v>
                </c:pt>
                <c:pt idx="9">
                  <c:v>16.016749999999998</c:v>
                </c:pt>
                <c:pt idx="10">
                  <c:v>14.802569999999999</c:v>
                </c:pt>
                <c:pt idx="11">
                  <c:v>13.062139999999999</c:v>
                </c:pt>
                <c:pt idx="12">
                  <c:v>12.94431</c:v>
                </c:pt>
                <c:pt idx="13">
                  <c:v>11.71895</c:v>
                </c:pt>
                <c:pt idx="14">
                  <c:v>12.085800000000001</c:v>
                </c:pt>
                <c:pt idx="15">
                  <c:v>12.51849</c:v>
                </c:pt>
                <c:pt idx="16">
                  <c:v>13.75028</c:v>
                </c:pt>
                <c:pt idx="17">
                  <c:v>14.178929999999999</c:v>
                </c:pt>
                <c:pt idx="18">
                  <c:v>14.909269999999999</c:v>
                </c:pt>
                <c:pt idx="19">
                  <c:v>14.784380000000001</c:v>
                </c:pt>
                <c:pt idx="20">
                  <c:v>16.008970000000001</c:v>
                </c:pt>
                <c:pt idx="21">
                  <c:v>16.225529999999999</c:v>
                </c:pt>
                <c:pt idx="22">
                  <c:v>16.461980000000001</c:v>
                </c:pt>
                <c:pt idx="23">
                  <c:v>16.59498</c:v>
                </c:pt>
                <c:pt idx="24">
                  <c:v>15.97997</c:v>
                </c:pt>
                <c:pt idx="25">
                  <c:v>15.670249999999999</c:v>
                </c:pt>
                <c:pt idx="26">
                  <c:v>15.803800000000001</c:v>
                </c:pt>
                <c:pt idx="27">
                  <c:v>16.29269</c:v>
                </c:pt>
                <c:pt idx="28">
                  <c:v>17.105630000000001</c:v>
                </c:pt>
                <c:pt idx="29">
                  <c:v>17.301570000000002</c:v>
                </c:pt>
                <c:pt idx="30">
                  <c:v>17.397549999999999</c:v>
                </c:pt>
                <c:pt idx="31">
                  <c:v>17.760200000000001</c:v>
                </c:pt>
                <c:pt idx="32">
                  <c:v>15.89484</c:v>
                </c:pt>
                <c:pt idx="33">
                  <c:v>16.514199999999999</c:v>
                </c:pt>
                <c:pt idx="34">
                  <c:v>14.676600000000001</c:v>
                </c:pt>
                <c:pt idx="35">
                  <c:v>13.6412</c:v>
                </c:pt>
                <c:pt idx="36">
                  <c:v>12.98992</c:v>
                </c:pt>
                <c:pt idx="37">
                  <c:v>12.120100000000001</c:v>
                </c:pt>
                <c:pt idx="38">
                  <c:v>12.353389999999999</c:v>
                </c:pt>
                <c:pt idx="39">
                  <c:v>13.615959999999999</c:v>
                </c:pt>
                <c:pt idx="40">
                  <c:v>14.18333</c:v>
                </c:pt>
                <c:pt idx="41">
                  <c:v>14.736039999999999</c:v>
                </c:pt>
                <c:pt idx="42">
                  <c:v>15.21763</c:v>
                </c:pt>
                <c:pt idx="43">
                  <c:v>15.07851</c:v>
                </c:pt>
                <c:pt idx="44">
                  <c:v>15.817069999999999</c:v>
                </c:pt>
                <c:pt idx="45">
                  <c:v>16.207920000000001</c:v>
                </c:pt>
                <c:pt idx="46">
                  <c:v>16.429179999999999</c:v>
                </c:pt>
                <c:pt idx="47">
                  <c:v>16.210819999999998</c:v>
                </c:pt>
              </c:numCache>
            </c:numRef>
          </c:val>
          <c:smooth val="0"/>
          <c:extLst>
            <c:ext xmlns:c16="http://schemas.microsoft.com/office/drawing/2014/chart" uri="{C3380CC4-5D6E-409C-BE32-E72D297353CC}">
              <c16:uniqueId val="{00000019-433A-4155-8E33-565050BB20E8}"/>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279.69</c:v>
                </c:pt>
                <c:pt idx="1">
                  <c:v>282.92</c:v>
                </c:pt>
                <c:pt idx="2">
                  <c:v>285.44</c:v>
                </c:pt>
                <c:pt idx="3">
                  <c:v>287.20999999999998</c:v>
                </c:pt>
                <c:pt idx="4">
                  <c:v>279.99</c:v>
                </c:pt>
                <c:pt idx="5">
                  <c:v>289.57</c:v>
                </c:pt>
                <c:pt idx="6">
                  <c:v>280.14999999999998</c:v>
                </c:pt>
                <c:pt idx="7">
                  <c:v>284.31</c:v>
                </c:pt>
                <c:pt idx="8">
                  <c:v>291.83999999999997</c:v>
                </c:pt>
                <c:pt idx="9">
                  <c:v>293.77999999999997</c:v>
                </c:pt>
                <c:pt idx="10">
                  <c:v>292.95999999999998</c:v>
                </c:pt>
                <c:pt idx="11">
                  <c:v>292.68</c:v>
                </c:pt>
                <c:pt idx="12">
                  <c:v>292.13</c:v>
                </c:pt>
                <c:pt idx="13">
                  <c:v>282.91000000000003</c:v>
                </c:pt>
                <c:pt idx="14">
                  <c:v>274.58</c:v>
                </c:pt>
                <c:pt idx="15">
                  <c:v>267.62</c:v>
                </c:pt>
                <c:pt idx="16">
                  <c:v>267.68</c:v>
                </c:pt>
                <c:pt idx="17">
                  <c:v>276.66000000000003</c:v>
                </c:pt>
                <c:pt idx="18">
                  <c:v>281.48</c:v>
                </c:pt>
                <c:pt idx="19">
                  <c:v>270.77999999999997</c:v>
                </c:pt>
                <c:pt idx="20">
                  <c:v>282.51</c:v>
                </c:pt>
                <c:pt idx="21">
                  <c:v>285.64</c:v>
                </c:pt>
                <c:pt idx="22">
                  <c:v>284.11</c:v>
                </c:pt>
                <c:pt idx="23">
                  <c:v>275.95</c:v>
                </c:pt>
                <c:pt idx="24">
                  <c:v>289.29000000000002</c:v>
                </c:pt>
                <c:pt idx="25">
                  <c:v>287.39</c:v>
                </c:pt>
                <c:pt idx="26">
                  <c:v>271.10000000000002</c:v>
                </c:pt>
                <c:pt idx="27">
                  <c:v>288.89999999999998</c:v>
                </c:pt>
                <c:pt idx="28">
                  <c:v>286.43</c:v>
                </c:pt>
                <c:pt idx="29">
                  <c:v>285.77999999999997</c:v>
                </c:pt>
                <c:pt idx="30">
                  <c:v>280.77999999999997</c:v>
                </c:pt>
                <c:pt idx="31">
                  <c:v>268.17</c:v>
                </c:pt>
                <c:pt idx="32">
                  <c:v>271.95999999999998</c:v>
                </c:pt>
                <c:pt idx="33">
                  <c:v>278.72000000000003</c:v>
                </c:pt>
                <c:pt idx="34">
                  <c:v>280.16000000000003</c:v>
                </c:pt>
                <c:pt idx="35">
                  <c:v>285.70999999999998</c:v>
                </c:pt>
                <c:pt idx="36">
                  <c:v>290</c:v>
                </c:pt>
                <c:pt idx="37">
                  <c:v>283.20999999999998</c:v>
                </c:pt>
                <c:pt idx="38">
                  <c:v>275.48</c:v>
                </c:pt>
                <c:pt idx="39">
                  <c:v>272.57</c:v>
                </c:pt>
                <c:pt idx="40">
                  <c:v>284</c:v>
                </c:pt>
                <c:pt idx="41">
                  <c:v>287.8</c:v>
                </c:pt>
                <c:pt idx="42">
                  <c:v>285.73</c:v>
                </c:pt>
                <c:pt idx="43">
                  <c:v>290.99</c:v>
                </c:pt>
                <c:pt idx="44">
                  <c:v>290.08999999999997</c:v>
                </c:pt>
                <c:pt idx="45">
                  <c:v>290.42</c:v>
                </c:pt>
                <c:pt idx="46">
                  <c:v>288.60000000000002</c:v>
                </c:pt>
                <c:pt idx="47">
                  <c:v>293.57</c:v>
                </c:pt>
              </c:numCache>
            </c:numRef>
          </c:val>
          <c:smooth val="0"/>
          <c:extLst>
            <c:ext xmlns:c16="http://schemas.microsoft.com/office/drawing/2014/chart" uri="{C3380CC4-5D6E-409C-BE32-E72D297353CC}">
              <c16:uniqueId val="{0000001A-433A-4155-8E33-565050BB20E8}"/>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433A-4155-8E33-565050BB20E8}"/>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33.637</c:v>
                </c:pt>
                <c:pt idx="1">
                  <c:v>34.064999999999998</c:v>
                </c:pt>
                <c:pt idx="2">
                  <c:v>37.970999999999997</c:v>
                </c:pt>
                <c:pt idx="3">
                  <c:v>40.517000000000003</c:v>
                </c:pt>
                <c:pt idx="4">
                  <c:v>40.98</c:v>
                </c:pt>
                <c:pt idx="5">
                  <c:v>40.61</c:v>
                </c:pt>
                <c:pt idx="6">
                  <c:v>40.201999999999998</c:v>
                </c:pt>
                <c:pt idx="7">
                  <c:v>39.838999999999999</c:v>
                </c:pt>
                <c:pt idx="8">
                  <c:v>40.101999999999997</c:v>
                </c:pt>
                <c:pt idx="9">
                  <c:v>40.253999999999998</c:v>
                </c:pt>
                <c:pt idx="10">
                  <c:v>40.981000000000002</c:v>
                </c:pt>
                <c:pt idx="11">
                  <c:v>40.94</c:v>
                </c:pt>
                <c:pt idx="12">
                  <c:v>40.350999999999999</c:v>
                </c:pt>
                <c:pt idx="13">
                  <c:v>38.195</c:v>
                </c:pt>
                <c:pt idx="14">
                  <c:v>34.08</c:v>
                </c:pt>
                <c:pt idx="15">
                  <c:v>34.779000000000003</c:v>
                </c:pt>
                <c:pt idx="16">
                  <c:v>34.53</c:v>
                </c:pt>
                <c:pt idx="17">
                  <c:v>34.664000000000001</c:v>
                </c:pt>
                <c:pt idx="18">
                  <c:v>41.201000000000001</c:v>
                </c:pt>
                <c:pt idx="19">
                  <c:v>40.926000000000002</c:v>
                </c:pt>
                <c:pt idx="20">
                  <c:v>40.789000000000001</c:v>
                </c:pt>
                <c:pt idx="21">
                  <c:v>40.768999999999998</c:v>
                </c:pt>
                <c:pt idx="22">
                  <c:v>40.779000000000003</c:v>
                </c:pt>
                <c:pt idx="23">
                  <c:v>40.435000000000002</c:v>
                </c:pt>
                <c:pt idx="24">
                  <c:v>40.284999999999997</c:v>
                </c:pt>
                <c:pt idx="25">
                  <c:v>40.393999999999998</c:v>
                </c:pt>
                <c:pt idx="26">
                  <c:v>40.67</c:v>
                </c:pt>
                <c:pt idx="27">
                  <c:v>40.039000000000001</c:v>
                </c:pt>
                <c:pt idx="28">
                  <c:v>40.557000000000002</c:v>
                </c:pt>
                <c:pt idx="29">
                  <c:v>40.045999999999999</c:v>
                </c:pt>
                <c:pt idx="30">
                  <c:v>40.143000000000001</c:v>
                </c:pt>
                <c:pt idx="31">
                  <c:v>40.521999999999998</c:v>
                </c:pt>
                <c:pt idx="32">
                  <c:v>40.67</c:v>
                </c:pt>
                <c:pt idx="33">
                  <c:v>40.933</c:v>
                </c:pt>
                <c:pt idx="34">
                  <c:v>41.170999999999999</c:v>
                </c:pt>
                <c:pt idx="35">
                  <c:v>34.445999999999998</c:v>
                </c:pt>
                <c:pt idx="36">
                  <c:v>25.949000000000002</c:v>
                </c:pt>
                <c:pt idx="37">
                  <c:v>22.338999999999999</c:v>
                </c:pt>
                <c:pt idx="38">
                  <c:v>22.009</c:v>
                </c:pt>
                <c:pt idx="39">
                  <c:v>22.141999999999999</c:v>
                </c:pt>
                <c:pt idx="40">
                  <c:v>22.863</c:v>
                </c:pt>
                <c:pt idx="41">
                  <c:v>22.614999999999998</c:v>
                </c:pt>
                <c:pt idx="42">
                  <c:v>35.807000000000002</c:v>
                </c:pt>
                <c:pt idx="43">
                  <c:v>41.517000000000003</c:v>
                </c:pt>
                <c:pt idx="44">
                  <c:v>41.581000000000003</c:v>
                </c:pt>
                <c:pt idx="45">
                  <c:v>40.279000000000003</c:v>
                </c:pt>
                <c:pt idx="46">
                  <c:v>41.054000000000002</c:v>
                </c:pt>
                <c:pt idx="47">
                  <c:v>41.192</c:v>
                </c:pt>
              </c:numCache>
            </c:numRef>
          </c:val>
          <c:smooth val="0"/>
          <c:extLst>
            <c:ext xmlns:c16="http://schemas.microsoft.com/office/drawing/2014/chart" uri="{C3380CC4-5D6E-409C-BE32-E72D297353CC}">
              <c16:uniqueId val="{0000001C-433A-4155-8E33-565050BB20E8}"/>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433A-4155-8E33-565050BB20E8}"/>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24.54</c:v>
                </c:pt>
                <c:pt idx="1">
                  <c:v>24.459</c:v>
                </c:pt>
                <c:pt idx="2">
                  <c:v>24.475999999999999</c:v>
                </c:pt>
                <c:pt idx="3">
                  <c:v>24.661000000000001</c:v>
                </c:pt>
                <c:pt idx="4">
                  <c:v>24.649000000000001</c:v>
                </c:pt>
                <c:pt idx="5">
                  <c:v>24.795999999999999</c:v>
                </c:pt>
                <c:pt idx="6">
                  <c:v>24.637</c:v>
                </c:pt>
                <c:pt idx="7">
                  <c:v>24.492999999999999</c:v>
                </c:pt>
                <c:pt idx="8">
                  <c:v>24.370999999999999</c:v>
                </c:pt>
                <c:pt idx="9">
                  <c:v>24.811</c:v>
                </c:pt>
                <c:pt idx="10">
                  <c:v>24.654</c:v>
                </c:pt>
                <c:pt idx="11">
                  <c:v>22.495999999999999</c:v>
                </c:pt>
                <c:pt idx="12">
                  <c:v>18.45</c:v>
                </c:pt>
                <c:pt idx="13">
                  <c:v>13.779</c:v>
                </c:pt>
                <c:pt idx="14">
                  <c:v>8.7260000000000009</c:v>
                </c:pt>
                <c:pt idx="15">
                  <c:v>4.96</c:v>
                </c:pt>
                <c:pt idx="16">
                  <c:v>3.8919999999999999</c:v>
                </c:pt>
                <c:pt idx="17">
                  <c:v>3.7229999999999999</c:v>
                </c:pt>
                <c:pt idx="18">
                  <c:v>3.3660000000000001</c:v>
                </c:pt>
                <c:pt idx="19">
                  <c:v>2.2770000000000001</c:v>
                </c:pt>
                <c:pt idx="20">
                  <c:v>2.766</c:v>
                </c:pt>
                <c:pt idx="21">
                  <c:v>2.5409999999999999</c:v>
                </c:pt>
                <c:pt idx="22">
                  <c:v>5.8849999999999998</c:v>
                </c:pt>
                <c:pt idx="23">
                  <c:v>7.6360000000000001</c:v>
                </c:pt>
                <c:pt idx="24">
                  <c:v>7.1379999999999999</c:v>
                </c:pt>
                <c:pt idx="25">
                  <c:v>7.8719999999999999</c:v>
                </c:pt>
                <c:pt idx="26">
                  <c:v>10.523</c:v>
                </c:pt>
                <c:pt idx="27">
                  <c:v>17.448</c:v>
                </c:pt>
                <c:pt idx="28">
                  <c:v>17.164000000000001</c:v>
                </c:pt>
                <c:pt idx="29">
                  <c:v>16.783000000000001</c:v>
                </c:pt>
                <c:pt idx="30">
                  <c:v>20.372</c:v>
                </c:pt>
                <c:pt idx="31">
                  <c:v>23.672000000000001</c:v>
                </c:pt>
                <c:pt idx="32">
                  <c:v>28.794</c:v>
                </c:pt>
                <c:pt idx="33">
                  <c:v>33.729999999999997</c:v>
                </c:pt>
                <c:pt idx="34">
                  <c:v>37.029000000000003</c:v>
                </c:pt>
                <c:pt idx="35">
                  <c:v>39.137</c:v>
                </c:pt>
                <c:pt idx="36">
                  <c:v>33.119999999999997</c:v>
                </c:pt>
                <c:pt idx="37">
                  <c:v>9.6639999999999997</c:v>
                </c:pt>
                <c:pt idx="38">
                  <c:v>8.5660000000000007</c:v>
                </c:pt>
                <c:pt idx="39">
                  <c:v>8.7569999999999997</c:v>
                </c:pt>
                <c:pt idx="40">
                  <c:v>8.5440000000000005</c:v>
                </c:pt>
                <c:pt idx="41">
                  <c:v>17.059000000000001</c:v>
                </c:pt>
                <c:pt idx="42">
                  <c:v>24.221</c:v>
                </c:pt>
                <c:pt idx="43">
                  <c:v>26.606000000000002</c:v>
                </c:pt>
                <c:pt idx="44">
                  <c:v>28.902000000000001</c:v>
                </c:pt>
                <c:pt idx="45">
                  <c:v>36.012999999999998</c:v>
                </c:pt>
                <c:pt idx="46">
                  <c:v>40.319000000000003</c:v>
                </c:pt>
                <c:pt idx="47">
                  <c:v>39.850999999999999</c:v>
                </c:pt>
              </c:numCache>
            </c:numRef>
          </c:val>
          <c:smooth val="0"/>
          <c:extLst>
            <c:ext xmlns:c16="http://schemas.microsoft.com/office/drawing/2014/chart" uri="{C3380CC4-5D6E-409C-BE32-E72D297353CC}">
              <c16:uniqueId val="{0000001E-433A-4155-8E33-565050BB20E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1044.567</c:v>
                </c:pt>
                <c:pt idx="1">
                  <c:v>1039.55</c:v>
                </c:pt>
                <c:pt idx="2">
                  <c:v>1041.204</c:v>
                </c:pt>
                <c:pt idx="3">
                  <c:v>1037.886</c:v>
                </c:pt>
                <c:pt idx="4">
                  <c:v>1047.3900000000001</c:v>
                </c:pt>
                <c:pt idx="5">
                  <c:v>1049.204</c:v>
                </c:pt>
                <c:pt idx="6">
                  <c:v>1050.615</c:v>
                </c:pt>
                <c:pt idx="7">
                  <c:v>1052.1969999999999</c:v>
                </c:pt>
                <c:pt idx="8">
                  <c:v>1046.875</c:v>
                </c:pt>
                <c:pt idx="9">
                  <c:v>1044.066</c:v>
                </c:pt>
                <c:pt idx="10">
                  <c:v>1035.7429999999999</c:v>
                </c:pt>
                <c:pt idx="11">
                  <c:v>1043.019</c:v>
                </c:pt>
                <c:pt idx="12">
                  <c:v>1040.1289999999999</c:v>
                </c:pt>
                <c:pt idx="13">
                  <c:v>1017.295</c:v>
                </c:pt>
                <c:pt idx="14">
                  <c:v>1023.0410000000001</c:v>
                </c:pt>
                <c:pt idx="15">
                  <c:v>1046.5419999999999</c:v>
                </c:pt>
                <c:pt idx="16">
                  <c:v>1038.1859999999999</c:v>
                </c:pt>
                <c:pt idx="17">
                  <c:v>1033.588</c:v>
                </c:pt>
                <c:pt idx="18">
                  <c:v>1036.6279999999999</c:v>
                </c:pt>
                <c:pt idx="19">
                  <c:v>1049.175</c:v>
                </c:pt>
                <c:pt idx="20">
                  <c:v>1127.55</c:v>
                </c:pt>
                <c:pt idx="21">
                  <c:v>1112.152</c:v>
                </c:pt>
                <c:pt idx="22">
                  <c:v>1118.98</c:v>
                </c:pt>
                <c:pt idx="23">
                  <c:v>1119.5150000000001</c:v>
                </c:pt>
                <c:pt idx="24">
                  <c:v>1103.6289999999999</c:v>
                </c:pt>
                <c:pt idx="25">
                  <c:v>1098.3240000000001</c:v>
                </c:pt>
                <c:pt idx="26">
                  <c:v>1100.885</c:v>
                </c:pt>
                <c:pt idx="27">
                  <c:v>1103.08</c:v>
                </c:pt>
                <c:pt idx="28">
                  <c:v>1105.885</c:v>
                </c:pt>
                <c:pt idx="29">
                  <c:v>1111.298</c:v>
                </c:pt>
                <c:pt idx="30">
                  <c:v>1108.6210000000001</c:v>
                </c:pt>
                <c:pt idx="31">
                  <c:v>1113.933</c:v>
                </c:pt>
                <c:pt idx="32">
                  <c:v>1100.2719999999999</c:v>
                </c:pt>
                <c:pt idx="33">
                  <c:v>1117.646</c:v>
                </c:pt>
                <c:pt idx="34">
                  <c:v>1120.7380000000001</c:v>
                </c:pt>
                <c:pt idx="35">
                  <c:v>1123.5940000000001</c:v>
                </c:pt>
                <c:pt idx="36">
                  <c:v>1118.856</c:v>
                </c:pt>
                <c:pt idx="37">
                  <c:v>1118.066</c:v>
                </c:pt>
                <c:pt idx="38">
                  <c:v>1121.8489999999999</c:v>
                </c:pt>
                <c:pt idx="39">
                  <c:v>1122.751</c:v>
                </c:pt>
                <c:pt idx="40">
                  <c:v>1114.4659999999999</c:v>
                </c:pt>
                <c:pt idx="41">
                  <c:v>1110.01</c:v>
                </c:pt>
                <c:pt idx="42">
                  <c:v>1135.5450000000001</c:v>
                </c:pt>
                <c:pt idx="43">
                  <c:v>1132.779</c:v>
                </c:pt>
                <c:pt idx="44">
                  <c:v>1132.136</c:v>
                </c:pt>
                <c:pt idx="45">
                  <c:v>1141.4390000000001</c:v>
                </c:pt>
                <c:pt idx="46">
                  <c:v>1141.104</c:v>
                </c:pt>
                <c:pt idx="47">
                  <c:v>1139.673</c:v>
                </c:pt>
              </c:numCache>
            </c:numRef>
          </c:val>
          <c:extLst>
            <c:ext xmlns:c16="http://schemas.microsoft.com/office/drawing/2014/chart" uri="{C3380CC4-5D6E-409C-BE32-E72D297353CC}">
              <c16:uniqueId val="{00000000-2D5F-48F0-AEE0-F7BA2B792B71}"/>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2484.5079999999998</c:v>
                </c:pt>
                <c:pt idx="1">
                  <c:v>2476.8449999999998</c:v>
                </c:pt>
                <c:pt idx="2">
                  <c:v>2443.9969999999998</c:v>
                </c:pt>
                <c:pt idx="3">
                  <c:v>2284.404</c:v>
                </c:pt>
                <c:pt idx="4">
                  <c:v>2271.3240000000001</c:v>
                </c:pt>
                <c:pt idx="5">
                  <c:v>2397.4560000000001</c:v>
                </c:pt>
                <c:pt idx="6">
                  <c:v>2334.2939999999999</c:v>
                </c:pt>
                <c:pt idx="7">
                  <c:v>2393.424</c:v>
                </c:pt>
                <c:pt idx="8">
                  <c:v>2329.433</c:v>
                </c:pt>
                <c:pt idx="9">
                  <c:v>2357.8090000000002</c:v>
                </c:pt>
                <c:pt idx="10">
                  <c:v>2355.3980000000001</c:v>
                </c:pt>
                <c:pt idx="11">
                  <c:v>2271.9079999999999</c:v>
                </c:pt>
                <c:pt idx="12">
                  <c:v>2049.366</c:v>
                </c:pt>
                <c:pt idx="13">
                  <c:v>1994.5930000000001</c:v>
                </c:pt>
                <c:pt idx="14">
                  <c:v>2007.674</c:v>
                </c:pt>
                <c:pt idx="15">
                  <c:v>2149.4679999999998</c:v>
                </c:pt>
                <c:pt idx="16">
                  <c:v>2183.538</c:v>
                </c:pt>
                <c:pt idx="17">
                  <c:v>2227.2719999999999</c:v>
                </c:pt>
                <c:pt idx="18">
                  <c:v>2406.6770000000001</c:v>
                </c:pt>
                <c:pt idx="19">
                  <c:v>2259.4279999999999</c:v>
                </c:pt>
                <c:pt idx="20">
                  <c:v>2322.8609999999999</c:v>
                </c:pt>
                <c:pt idx="21">
                  <c:v>2313.9940000000001</c:v>
                </c:pt>
                <c:pt idx="22">
                  <c:v>2301.6759999999999</c:v>
                </c:pt>
                <c:pt idx="23">
                  <c:v>2303.047</c:v>
                </c:pt>
                <c:pt idx="24">
                  <c:v>2166.4789999999998</c:v>
                </c:pt>
                <c:pt idx="25">
                  <c:v>2034.2760000000001</c:v>
                </c:pt>
                <c:pt idx="26">
                  <c:v>2106.5189999999998</c:v>
                </c:pt>
                <c:pt idx="27">
                  <c:v>2223.7449999999999</c:v>
                </c:pt>
                <c:pt idx="28">
                  <c:v>2286.0160000000001</c:v>
                </c:pt>
                <c:pt idx="29">
                  <c:v>2337.0450000000001</c:v>
                </c:pt>
                <c:pt idx="30">
                  <c:v>2343.5309999999999</c:v>
                </c:pt>
                <c:pt idx="31">
                  <c:v>2338.9209999999998</c:v>
                </c:pt>
                <c:pt idx="32">
                  <c:v>2346.422</c:v>
                </c:pt>
                <c:pt idx="33">
                  <c:v>2521.3789999999999</c:v>
                </c:pt>
                <c:pt idx="34">
                  <c:v>2757.7939999999999</c:v>
                </c:pt>
                <c:pt idx="35">
                  <c:v>2709.8090000000002</c:v>
                </c:pt>
                <c:pt idx="36">
                  <c:v>2904.31</c:v>
                </c:pt>
                <c:pt idx="37">
                  <c:v>3028.9690000000001</c:v>
                </c:pt>
                <c:pt idx="38">
                  <c:v>3006.1039999999998</c:v>
                </c:pt>
                <c:pt idx="39">
                  <c:v>3000.1990000000001</c:v>
                </c:pt>
                <c:pt idx="40">
                  <c:v>3031.4960000000001</c:v>
                </c:pt>
                <c:pt idx="41">
                  <c:v>3004.4</c:v>
                </c:pt>
                <c:pt idx="42">
                  <c:v>3045.828</c:v>
                </c:pt>
                <c:pt idx="43">
                  <c:v>3010.2420000000002</c:v>
                </c:pt>
                <c:pt idx="44">
                  <c:v>2964.8470000000002</c:v>
                </c:pt>
                <c:pt idx="45">
                  <c:v>2683.4789999999998</c:v>
                </c:pt>
                <c:pt idx="46">
                  <c:v>2636.5540000000001</c:v>
                </c:pt>
                <c:pt idx="47">
                  <c:v>2519.9760000000001</c:v>
                </c:pt>
              </c:numCache>
            </c:numRef>
          </c:val>
          <c:extLst>
            <c:ext xmlns:c16="http://schemas.microsoft.com/office/drawing/2014/chart" uri="{C3380CC4-5D6E-409C-BE32-E72D297353CC}">
              <c16:uniqueId val="{00000001-2D5F-48F0-AEE0-F7BA2B792B71}"/>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2704.4</c:v>
                </c:pt>
                <c:pt idx="1">
                  <c:v>2678.1</c:v>
                </c:pt>
                <c:pt idx="2">
                  <c:v>2599.3000000000002</c:v>
                </c:pt>
                <c:pt idx="3">
                  <c:v>2603.6999999999998</c:v>
                </c:pt>
                <c:pt idx="4">
                  <c:v>2724.1</c:v>
                </c:pt>
                <c:pt idx="5">
                  <c:v>2641.1</c:v>
                </c:pt>
                <c:pt idx="6">
                  <c:v>2719.9</c:v>
                </c:pt>
                <c:pt idx="7">
                  <c:v>2658.5</c:v>
                </c:pt>
                <c:pt idx="8">
                  <c:v>2739.7</c:v>
                </c:pt>
                <c:pt idx="9">
                  <c:v>2691.5</c:v>
                </c:pt>
                <c:pt idx="10">
                  <c:v>2681</c:v>
                </c:pt>
                <c:pt idx="11">
                  <c:v>2573.4</c:v>
                </c:pt>
                <c:pt idx="12">
                  <c:v>2667.6</c:v>
                </c:pt>
                <c:pt idx="13">
                  <c:v>2481.6</c:v>
                </c:pt>
                <c:pt idx="14">
                  <c:v>2517.3000000000002</c:v>
                </c:pt>
                <c:pt idx="15">
                  <c:v>2581.3000000000002</c:v>
                </c:pt>
                <c:pt idx="16">
                  <c:v>2632.4</c:v>
                </c:pt>
                <c:pt idx="17">
                  <c:v>2664.2</c:v>
                </c:pt>
                <c:pt idx="18">
                  <c:v>2458.6</c:v>
                </c:pt>
                <c:pt idx="19">
                  <c:v>2536.1</c:v>
                </c:pt>
                <c:pt idx="20">
                  <c:v>2420.1</c:v>
                </c:pt>
                <c:pt idx="21">
                  <c:v>2522.1</c:v>
                </c:pt>
                <c:pt idx="22">
                  <c:v>2601.4</c:v>
                </c:pt>
                <c:pt idx="23">
                  <c:v>2520.8000000000002</c:v>
                </c:pt>
                <c:pt idx="24">
                  <c:v>2565.1</c:v>
                </c:pt>
                <c:pt idx="25">
                  <c:v>2612.6999999999998</c:v>
                </c:pt>
                <c:pt idx="26">
                  <c:v>2526</c:v>
                </c:pt>
                <c:pt idx="27">
                  <c:v>2499.1</c:v>
                </c:pt>
                <c:pt idx="28">
                  <c:v>2533.6999999999998</c:v>
                </c:pt>
                <c:pt idx="29">
                  <c:v>2605.5</c:v>
                </c:pt>
                <c:pt idx="30">
                  <c:v>2475.6999999999998</c:v>
                </c:pt>
                <c:pt idx="31">
                  <c:v>2591.6</c:v>
                </c:pt>
                <c:pt idx="32">
                  <c:v>2691.5</c:v>
                </c:pt>
                <c:pt idx="33">
                  <c:v>2730.2</c:v>
                </c:pt>
                <c:pt idx="34">
                  <c:v>2724.3</c:v>
                </c:pt>
                <c:pt idx="35">
                  <c:v>2645.2</c:v>
                </c:pt>
                <c:pt idx="36">
                  <c:v>2733.3</c:v>
                </c:pt>
                <c:pt idx="37">
                  <c:v>2675.1</c:v>
                </c:pt>
                <c:pt idx="38">
                  <c:v>2647.8</c:v>
                </c:pt>
                <c:pt idx="39">
                  <c:v>2714.1</c:v>
                </c:pt>
                <c:pt idx="40">
                  <c:v>2734.9</c:v>
                </c:pt>
                <c:pt idx="41">
                  <c:v>2718</c:v>
                </c:pt>
                <c:pt idx="42">
                  <c:v>2703.4</c:v>
                </c:pt>
                <c:pt idx="43">
                  <c:v>2714.6</c:v>
                </c:pt>
                <c:pt idx="44">
                  <c:v>2605.6</c:v>
                </c:pt>
                <c:pt idx="45">
                  <c:v>2629.7</c:v>
                </c:pt>
                <c:pt idx="46">
                  <c:v>2539</c:v>
                </c:pt>
                <c:pt idx="47">
                  <c:v>2485.6999999999998</c:v>
                </c:pt>
              </c:numCache>
            </c:numRef>
          </c:val>
          <c:extLst>
            <c:ext xmlns:c16="http://schemas.microsoft.com/office/drawing/2014/chart" uri="{C3380CC4-5D6E-409C-BE32-E72D297353CC}">
              <c16:uniqueId val="{00000002-2D5F-48F0-AEE0-F7BA2B792B71}"/>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4.0999999999999996</c:v>
                </c:pt>
                <c:pt idx="17">
                  <c:v>44.6</c:v>
                </c:pt>
                <c:pt idx="18">
                  <c:v>45.1</c:v>
                </c:pt>
                <c:pt idx="19">
                  <c:v>44.6</c:v>
                </c:pt>
                <c:pt idx="20">
                  <c:v>44.5</c:v>
                </c:pt>
                <c:pt idx="21">
                  <c:v>44.2</c:v>
                </c:pt>
                <c:pt idx="22">
                  <c:v>44.4</c:v>
                </c:pt>
                <c:pt idx="23">
                  <c:v>44.9</c:v>
                </c:pt>
                <c:pt idx="24">
                  <c:v>44.3</c:v>
                </c:pt>
                <c:pt idx="25">
                  <c:v>44.6</c:v>
                </c:pt>
                <c:pt idx="26">
                  <c:v>44.7</c:v>
                </c:pt>
                <c:pt idx="27">
                  <c:v>44</c:v>
                </c:pt>
                <c:pt idx="28">
                  <c:v>44.9</c:v>
                </c:pt>
                <c:pt idx="29">
                  <c:v>45.3</c:v>
                </c:pt>
                <c:pt idx="30">
                  <c:v>45.3</c:v>
                </c:pt>
                <c:pt idx="31">
                  <c:v>45.4</c:v>
                </c:pt>
                <c:pt idx="32">
                  <c:v>44.8</c:v>
                </c:pt>
                <c:pt idx="33">
                  <c:v>45.5</c:v>
                </c:pt>
                <c:pt idx="34">
                  <c:v>45.9</c:v>
                </c:pt>
                <c:pt idx="35">
                  <c:v>46.1</c:v>
                </c:pt>
                <c:pt idx="36">
                  <c:v>46.1</c:v>
                </c:pt>
                <c:pt idx="37">
                  <c:v>46.5</c:v>
                </c:pt>
                <c:pt idx="38">
                  <c:v>46.6</c:v>
                </c:pt>
                <c:pt idx="39">
                  <c:v>46.7</c:v>
                </c:pt>
                <c:pt idx="40">
                  <c:v>46.6</c:v>
                </c:pt>
                <c:pt idx="41">
                  <c:v>46.5</c:v>
                </c:pt>
                <c:pt idx="42">
                  <c:v>46.9</c:v>
                </c:pt>
                <c:pt idx="43">
                  <c:v>46</c:v>
                </c:pt>
                <c:pt idx="44">
                  <c:v>46.7</c:v>
                </c:pt>
                <c:pt idx="45">
                  <c:v>46.8</c:v>
                </c:pt>
                <c:pt idx="46">
                  <c:v>46.7</c:v>
                </c:pt>
                <c:pt idx="47">
                  <c:v>46.8</c:v>
                </c:pt>
              </c:numCache>
            </c:numRef>
          </c:val>
          <c:extLst>
            <c:ext xmlns:c16="http://schemas.microsoft.com/office/drawing/2014/chart" uri="{C3380CC4-5D6E-409C-BE32-E72D297353CC}">
              <c16:uniqueId val="{00000003-2D5F-48F0-AEE0-F7BA2B792B71}"/>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13.6</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2D5F-48F0-AEE0-F7BA2B792B71}"/>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60.6</c:v>
                </c:pt>
                <c:pt idx="1">
                  <c:v>60.1</c:v>
                </c:pt>
                <c:pt idx="2">
                  <c:v>59.2</c:v>
                </c:pt>
                <c:pt idx="3">
                  <c:v>61.2</c:v>
                </c:pt>
                <c:pt idx="4">
                  <c:v>60.5</c:v>
                </c:pt>
                <c:pt idx="5">
                  <c:v>59.8</c:v>
                </c:pt>
                <c:pt idx="6">
                  <c:v>61.9</c:v>
                </c:pt>
                <c:pt idx="7">
                  <c:v>57.3</c:v>
                </c:pt>
                <c:pt idx="8">
                  <c:v>58.2</c:v>
                </c:pt>
                <c:pt idx="9">
                  <c:v>59.9</c:v>
                </c:pt>
                <c:pt idx="10">
                  <c:v>61.1</c:v>
                </c:pt>
                <c:pt idx="11">
                  <c:v>62.6</c:v>
                </c:pt>
                <c:pt idx="12">
                  <c:v>61.8</c:v>
                </c:pt>
                <c:pt idx="13">
                  <c:v>60.6</c:v>
                </c:pt>
                <c:pt idx="14">
                  <c:v>59.5</c:v>
                </c:pt>
                <c:pt idx="15">
                  <c:v>62.1</c:v>
                </c:pt>
                <c:pt idx="16">
                  <c:v>62.3</c:v>
                </c:pt>
                <c:pt idx="17">
                  <c:v>64.900000000000006</c:v>
                </c:pt>
                <c:pt idx="18">
                  <c:v>65.099999999999994</c:v>
                </c:pt>
                <c:pt idx="19">
                  <c:v>64.8</c:v>
                </c:pt>
                <c:pt idx="20">
                  <c:v>63.2</c:v>
                </c:pt>
                <c:pt idx="21">
                  <c:v>59.2</c:v>
                </c:pt>
                <c:pt idx="22">
                  <c:v>61.8</c:v>
                </c:pt>
                <c:pt idx="23">
                  <c:v>62.6</c:v>
                </c:pt>
                <c:pt idx="24">
                  <c:v>60</c:v>
                </c:pt>
                <c:pt idx="25">
                  <c:v>63.8</c:v>
                </c:pt>
                <c:pt idx="26">
                  <c:v>62.4</c:v>
                </c:pt>
                <c:pt idx="27">
                  <c:v>61</c:v>
                </c:pt>
                <c:pt idx="28">
                  <c:v>62.6</c:v>
                </c:pt>
                <c:pt idx="29">
                  <c:v>62.5</c:v>
                </c:pt>
                <c:pt idx="30">
                  <c:v>63.5</c:v>
                </c:pt>
                <c:pt idx="31">
                  <c:v>64.599999999999994</c:v>
                </c:pt>
                <c:pt idx="32">
                  <c:v>62.8</c:v>
                </c:pt>
                <c:pt idx="33">
                  <c:v>64.099999999999994</c:v>
                </c:pt>
                <c:pt idx="34">
                  <c:v>64.3</c:v>
                </c:pt>
                <c:pt idx="35">
                  <c:v>65.400000000000006</c:v>
                </c:pt>
                <c:pt idx="36">
                  <c:v>64.099999999999994</c:v>
                </c:pt>
                <c:pt idx="37">
                  <c:v>64.2</c:v>
                </c:pt>
                <c:pt idx="38">
                  <c:v>63.9</c:v>
                </c:pt>
                <c:pt idx="39">
                  <c:v>64.5</c:v>
                </c:pt>
                <c:pt idx="40">
                  <c:v>63.9</c:v>
                </c:pt>
                <c:pt idx="41">
                  <c:v>61.8</c:v>
                </c:pt>
                <c:pt idx="42">
                  <c:v>63</c:v>
                </c:pt>
                <c:pt idx="43">
                  <c:v>63.7</c:v>
                </c:pt>
                <c:pt idx="44">
                  <c:v>63.8</c:v>
                </c:pt>
                <c:pt idx="45">
                  <c:v>65.5</c:v>
                </c:pt>
                <c:pt idx="46">
                  <c:v>65</c:v>
                </c:pt>
                <c:pt idx="47">
                  <c:v>65.099999999999994</c:v>
                </c:pt>
              </c:numCache>
            </c:numRef>
          </c:val>
          <c:extLst>
            <c:ext xmlns:c16="http://schemas.microsoft.com/office/drawing/2014/chart" uri="{C3380CC4-5D6E-409C-BE32-E72D297353CC}">
              <c16:uniqueId val="{00000005-2D5F-48F0-AEE0-F7BA2B792B71}"/>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5</c:v>
                </c:pt>
                <c:pt idx="1">
                  <c:v>5</c:v>
                </c:pt>
                <c:pt idx="2">
                  <c:v>5</c:v>
                </c:pt>
                <c:pt idx="3">
                  <c:v>5</c:v>
                </c:pt>
                <c:pt idx="4">
                  <c:v>5</c:v>
                </c:pt>
                <c:pt idx="5">
                  <c:v>5</c:v>
                </c:pt>
                <c:pt idx="6">
                  <c:v>5</c:v>
                </c:pt>
                <c:pt idx="7">
                  <c:v>5</c:v>
                </c:pt>
                <c:pt idx="8">
                  <c:v>5</c:v>
                </c:pt>
                <c:pt idx="9">
                  <c:v>5</c:v>
                </c:pt>
                <c:pt idx="10">
                  <c:v>5</c:v>
                </c:pt>
                <c:pt idx="11">
                  <c:v>5</c:v>
                </c:pt>
                <c:pt idx="12">
                  <c:v>5</c:v>
                </c:pt>
                <c:pt idx="13">
                  <c:v>5</c:v>
                </c:pt>
                <c:pt idx="14">
                  <c:v>5.0999999999999996</c:v>
                </c:pt>
                <c:pt idx="15">
                  <c:v>5.0999999999999996</c:v>
                </c:pt>
                <c:pt idx="16">
                  <c:v>5.2</c:v>
                </c:pt>
                <c:pt idx="17">
                  <c:v>5.2</c:v>
                </c:pt>
                <c:pt idx="18">
                  <c:v>5.2</c:v>
                </c:pt>
                <c:pt idx="19">
                  <c:v>5.2</c:v>
                </c:pt>
                <c:pt idx="20">
                  <c:v>5.2</c:v>
                </c:pt>
                <c:pt idx="21">
                  <c:v>5.2</c:v>
                </c:pt>
                <c:pt idx="22">
                  <c:v>5.2</c:v>
                </c:pt>
                <c:pt idx="23">
                  <c:v>5.2</c:v>
                </c:pt>
                <c:pt idx="24">
                  <c:v>5.2</c:v>
                </c:pt>
                <c:pt idx="25">
                  <c:v>5.2</c:v>
                </c:pt>
                <c:pt idx="26">
                  <c:v>5.2</c:v>
                </c:pt>
                <c:pt idx="27">
                  <c:v>5.2</c:v>
                </c:pt>
                <c:pt idx="28">
                  <c:v>5.2</c:v>
                </c:pt>
                <c:pt idx="29">
                  <c:v>5.2</c:v>
                </c:pt>
                <c:pt idx="30">
                  <c:v>5.2</c:v>
                </c:pt>
                <c:pt idx="31">
                  <c:v>5.2</c:v>
                </c:pt>
                <c:pt idx="32">
                  <c:v>5.2</c:v>
                </c:pt>
                <c:pt idx="33">
                  <c:v>5.2</c:v>
                </c:pt>
                <c:pt idx="34">
                  <c:v>5.2</c:v>
                </c:pt>
                <c:pt idx="35">
                  <c:v>5.2</c:v>
                </c:pt>
                <c:pt idx="36">
                  <c:v>5.2</c:v>
                </c:pt>
                <c:pt idx="37">
                  <c:v>5.2</c:v>
                </c:pt>
                <c:pt idx="38">
                  <c:v>5.2</c:v>
                </c:pt>
                <c:pt idx="39">
                  <c:v>5.2</c:v>
                </c:pt>
                <c:pt idx="40">
                  <c:v>5.2</c:v>
                </c:pt>
                <c:pt idx="41">
                  <c:v>5.2</c:v>
                </c:pt>
                <c:pt idx="42">
                  <c:v>5.2</c:v>
                </c:pt>
                <c:pt idx="43">
                  <c:v>5.2</c:v>
                </c:pt>
                <c:pt idx="44">
                  <c:v>5.2</c:v>
                </c:pt>
                <c:pt idx="45">
                  <c:v>5.2</c:v>
                </c:pt>
                <c:pt idx="46">
                  <c:v>5.2</c:v>
                </c:pt>
                <c:pt idx="47">
                  <c:v>5.2</c:v>
                </c:pt>
              </c:numCache>
            </c:numRef>
          </c:val>
          <c:extLst>
            <c:ext xmlns:c16="http://schemas.microsoft.com/office/drawing/2014/chart" uri="{C3380CC4-5D6E-409C-BE32-E72D297353CC}">
              <c16:uniqueId val="{00000006-2D5F-48F0-AEE0-F7BA2B792B71}"/>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1.5</c:v>
                </c:pt>
                <c:pt idx="10">
                  <c:v>56.5</c:v>
                </c:pt>
                <c:pt idx="11">
                  <c:v>184.9</c:v>
                </c:pt>
                <c:pt idx="12">
                  <c:v>474.5</c:v>
                </c:pt>
                <c:pt idx="13">
                  <c:v>701.4</c:v>
                </c:pt>
                <c:pt idx="14">
                  <c:v>815.7</c:v>
                </c:pt>
                <c:pt idx="15">
                  <c:v>787.1</c:v>
                </c:pt>
                <c:pt idx="16">
                  <c:v>864.5</c:v>
                </c:pt>
                <c:pt idx="17">
                  <c:v>888.8</c:v>
                </c:pt>
                <c:pt idx="18">
                  <c:v>925.1</c:v>
                </c:pt>
                <c:pt idx="19">
                  <c:v>909.3</c:v>
                </c:pt>
                <c:pt idx="20">
                  <c:v>940.5</c:v>
                </c:pt>
                <c:pt idx="21">
                  <c:v>944.6</c:v>
                </c:pt>
                <c:pt idx="22">
                  <c:v>949.7</c:v>
                </c:pt>
                <c:pt idx="23">
                  <c:v>951.2</c:v>
                </c:pt>
                <c:pt idx="24">
                  <c:v>950.7</c:v>
                </c:pt>
                <c:pt idx="25">
                  <c:v>940.3</c:v>
                </c:pt>
                <c:pt idx="26">
                  <c:v>938</c:v>
                </c:pt>
                <c:pt idx="27">
                  <c:v>927.2</c:v>
                </c:pt>
                <c:pt idx="28">
                  <c:v>920.9</c:v>
                </c:pt>
                <c:pt idx="29">
                  <c:v>774.1</c:v>
                </c:pt>
                <c:pt idx="30">
                  <c:v>856.1</c:v>
                </c:pt>
                <c:pt idx="31">
                  <c:v>800.7</c:v>
                </c:pt>
                <c:pt idx="32">
                  <c:v>716</c:v>
                </c:pt>
                <c:pt idx="33">
                  <c:v>437.9</c:v>
                </c:pt>
                <c:pt idx="34">
                  <c:v>145.1</c:v>
                </c:pt>
                <c:pt idx="35">
                  <c:v>5.7</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2D5F-48F0-AEE0-F7BA2B792B7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26065.837999999992</c:v>
                </c:pt>
                <c:pt idx="1">
                  <c:v>58964.366999999991</c:v>
                </c:pt>
                <c:pt idx="2">
                  <c:v>62860.000000000007</c:v>
                </c:pt>
                <c:pt idx="3">
                  <c:v>708.05</c:v>
                </c:pt>
                <c:pt idx="4">
                  <c:v>0</c:v>
                </c:pt>
                <c:pt idx="5">
                  <c:v>6.8</c:v>
                </c:pt>
                <c:pt idx="6">
                  <c:v>0</c:v>
                </c:pt>
                <c:pt idx="7">
                  <c:v>1511.7499999999998</c:v>
                </c:pt>
                <c:pt idx="8">
                  <c:v>0</c:v>
                </c:pt>
                <c:pt idx="9">
                  <c:v>1497.9</c:v>
                </c:pt>
                <c:pt idx="10">
                  <c:v>123.29999999999988</c:v>
                </c:pt>
                <c:pt idx="11">
                  <c:v>9404.0000000000018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2E3-438E-926F-94A74891DA32}"/>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RER'!$C$7:$BS$7</c:f>
              <c:strCache>
                <c:ptCount val="69"/>
                <c:pt idx="0">
                  <c:v>C.T. PARAMONGA</c:v>
                </c:pt>
                <c:pt idx="1">
                  <c:v>C.T. MAPLE</c:v>
                </c:pt>
                <c:pt idx="2">
                  <c:v>C.T SAN JACINTO</c:v>
                </c:pt>
                <c:pt idx="3">
                  <c:v>C.T. AGROLMOS</c:v>
                </c:pt>
                <c:pt idx="4">
                  <c:v>C.H. CARHUAC</c:v>
                </c:pt>
                <c:pt idx="5">
                  <c:v>C.H. HUALLIN</c:v>
                </c:pt>
                <c:pt idx="6">
                  <c:v>C.H. PURMACANA</c:v>
                </c:pt>
                <c:pt idx="7">
                  <c:v>C.T. CAÑA BRAVA</c:v>
                </c:pt>
                <c:pt idx="8">
                  <c:v>CS YARUCAYA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0">
                  <c:v>C.E. CUPISNIQUE</c:v>
                </c:pt>
                <c:pt idx="21">
                  <c:v>C.E. TALARA</c:v>
                </c:pt>
                <c:pt idx="22">
                  <c:v>CE SAN JUAN</c:v>
                </c:pt>
                <c:pt idx="23">
                  <c:v>C.E. P LOM EXPANSION</c:v>
                </c:pt>
                <c:pt idx="24">
                  <c:v>C.E. PUNTA LOMITAS</c:v>
                </c:pt>
                <c:pt idx="25">
                  <c:v>C.S Intipampa Expansión</c:v>
                </c:pt>
                <c:pt idx="26">
                  <c:v>C.S. INTIPAMPA</c:v>
                </c:pt>
                <c:pt idx="27">
                  <c:v>C.H. 8 DE AGOSTO</c:v>
                </c:pt>
                <c:pt idx="28">
                  <c:v>C.H. EL CARMEN</c:v>
                </c:pt>
                <c:pt idx="29">
                  <c:v>C.H. ANGEL I</c:v>
                </c:pt>
                <c:pt idx="30">
                  <c:v>C.H. ANGEL II</c:v>
                </c:pt>
                <c:pt idx="31">
                  <c:v>C.H. ANGEL III</c:v>
                </c:pt>
                <c:pt idx="32">
                  <c:v>C.H. LA JOYA</c:v>
                </c:pt>
                <c:pt idx="33">
                  <c:v>CS MATARANI</c:v>
                </c:pt>
                <c:pt idx="34">
                  <c:v>C.E. HUAMBOS</c:v>
                </c:pt>
                <c:pt idx="35">
                  <c:v>C.E. DUNA</c:v>
                </c:pt>
                <c:pt idx="36">
                  <c:v>C.H. NUEVAIMPERIAL</c:v>
                </c:pt>
                <c:pt idx="37">
                  <c:v>C.H. YARUCAYA</c:v>
                </c:pt>
                <c:pt idx="38">
                  <c:v>MCH PATAPO</c:v>
                </c:pt>
                <c:pt idx="39">
                  <c:v>C.S. ILLA 1</c:v>
                </c:pt>
                <c:pt idx="40">
                  <c:v>CS SAN MARTIN SOLAR</c:v>
                </c:pt>
                <c:pt idx="41">
                  <c:v>C.S. SUNNY EXPANSION</c:v>
                </c:pt>
                <c:pt idx="42">
                  <c:v>CS SUNNY</c:v>
                </c:pt>
                <c:pt idx="43">
                  <c:v>CARHUAQUERO (CS)</c:v>
                </c:pt>
                <c:pt idx="44">
                  <c:v>C.H. RONCADOR</c:v>
                </c:pt>
                <c:pt idx="45">
                  <c:v>C.S. MAJES</c:v>
                </c:pt>
                <c:pt idx="46">
                  <c:v>C.S. SOL DE VERANO</c:v>
                </c:pt>
                <c:pt idx="47">
                  <c:v>C.S. MOQUEGUA FV</c:v>
                </c:pt>
                <c:pt idx="48">
                  <c:v>C.H. CANA BRAVA</c:v>
                </c:pt>
                <c:pt idx="49">
                  <c:v>C.H. CARHUAQUERO4</c:v>
                </c:pt>
                <c:pt idx="50">
                  <c:v>C.E. WAYRA EXTENSION</c:v>
                </c:pt>
                <c:pt idx="51">
                  <c:v>C.E. WAYRA I</c:v>
                </c:pt>
                <c:pt idx="52">
                  <c:v>C.H. HER 1</c:v>
                </c:pt>
                <c:pt idx="53">
                  <c:v>C.S. CLEMESI</c:v>
                </c:pt>
                <c:pt idx="54">
                  <c:v>C.S. RUBI</c:v>
                </c:pt>
                <c:pt idx="55">
                  <c:v>C.S. PANAMERICANA-SOLAR</c:v>
                </c:pt>
                <c:pt idx="56">
                  <c:v>C.E. MARCONA</c:v>
                </c:pt>
                <c:pt idx="57">
                  <c:v>C.E. 3 HERMANAS</c:v>
                </c:pt>
                <c:pt idx="58">
                  <c:v>C.H. MANTA</c:v>
                </c:pt>
                <c:pt idx="59">
                  <c:v>C.T. HUAYCOLORO</c:v>
                </c:pt>
                <c:pt idx="60">
                  <c:v>C.T. LA GRINGA V</c:v>
                </c:pt>
                <c:pt idx="61">
                  <c:v>CTB CALLAO</c:v>
                </c:pt>
                <c:pt idx="62">
                  <c:v>CTB. DONA CATALINA</c:v>
                </c:pt>
                <c:pt idx="63">
                  <c:v>C.S. REPARTICION</c:v>
                </c:pt>
                <c:pt idx="64">
                  <c:v>C.H. TUPURI</c:v>
                </c:pt>
                <c:pt idx="65">
                  <c:v>C.H. CHANCAY</c:v>
                </c:pt>
                <c:pt idx="66">
                  <c:v>C.H. POECHOS2</c:v>
                </c:pt>
                <c:pt idx="67">
                  <c:v>C.S. TACNA-SOLAR</c:v>
                </c:pt>
                <c:pt idx="68">
                  <c:v>C.H. ANASHIRONI</c:v>
                </c:pt>
              </c:strCache>
            </c:strRef>
          </c:cat>
          <c:val>
            <c:numRef>
              <c:f>'GENERACION RER'!$C$56:$BS$56</c:f>
              <c:numCache>
                <c:formatCode>#,##0.00</c:formatCode>
                <c:ptCount val="69"/>
                <c:pt idx="0">
                  <c:v>379.65</c:v>
                </c:pt>
                <c:pt idx="1">
                  <c:v>456</c:v>
                </c:pt>
                <c:pt idx="2">
                  <c:v>197.15</c:v>
                </c:pt>
                <c:pt idx="3">
                  <c:v>261.55</c:v>
                </c:pt>
                <c:pt idx="4">
                  <c:v>346.75</c:v>
                </c:pt>
                <c:pt idx="5">
                  <c:v>67.95</c:v>
                </c:pt>
                <c:pt idx="6">
                  <c:v>5</c:v>
                </c:pt>
                <c:pt idx="7">
                  <c:v>203.55</c:v>
                </c:pt>
                <c:pt idx="8">
                  <c:v>8.9</c:v>
                </c:pt>
                <c:pt idx="9">
                  <c:v>183.15</c:v>
                </c:pt>
                <c:pt idx="10">
                  <c:v>0</c:v>
                </c:pt>
                <c:pt idx="11">
                  <c:v>246.95</c:v>
                </c:pt>
                <c:pt idx="12">
                  <c:v>351.65</c:v>
                </c:pt>
                <c:pt idx="13">
                  <c:v>161</c:v>
                </c:pt>
                <c:pt idx="14">
                  <c:v>79.05</c:v>
                </c:pt>
                <c:pt idx="15">
                  <c:v>61.65</c:v>
                </c:pt>
                <c:pt idx="16">
                  <c:v>426.8</c:v>
                </c:pt>
                <c:pt idx="17">
                  <c:v>488.3</c:v>
                </c:pt>
                <c:pt idx="18">
                  <c:v>480</c:v>
                </c:pt>
                <c:pt idx="19">
                  <c:v>411.4</c:v>
                </c:pt>
                <c:pt idx="20">
                  <c:v>1340.1</c:v>
                </c:pt>
                <c:pt idx="21">
                  <c:v>514.70000000000005</c:v>
                </c:pt>
                <c:pt idx="22">
                  <c:v>2367.1</c:v>
                </c:pt>
                <c:pt idx="23">
                  <c:v>383.8</c:v>
                </c:pt>
                <c:pt idx="24">
                  <c:v>3787.7</c:v>
                </c:pt>
                <c:pt idx="25">
                  <c:v>0</c:v>
                </c:pt>
                <c:pt idx="26">
                  <c:v>356.1</c:v>
                </c:pt>
                <c:pt idx="27">
                  <c:v>502</c:v>
                </c:pt>
                <c:pt idx="28">
                  <c:v>149.30000000000001</c:v>
                </c:pt>
                <c:pt idx="29">
                  <c:v>489.6</c:v>
                </c:pt>
                <c:pt idx="30">
                  <c:v>489.6</c:v>
                </c:pt>
                <c:pt idx="31">
                  <c:v>480</c:v>
                </c:pt>
                <c:pt idx="32">
                  <c:v>174.5</c:v>
                </c:pt>
                <c:pt idx="33">
                  <c:v>845.15</c:v>
                </c:pt>
                <c:pt idx="34">
                  <c:v>95.05</c:v>
                </c:pt>
                <c:pt idx="35">
                  <c:v>100.9</c:v>
                </c:pt>
                <c:pt idx="36">
                  <c:v>85.9</c:v>
                </c:pt>
                <c:pt idx="37">
                  <c:v>441.55</c:v>
                </c:pt>
                <c:pt idx="38">
                  <c:v>0</c:v>
                </c:pt>
                <c:pt idx="39">
                  <c:v>0</c:v>
                </c:pt>
                <c:pt idx="40">
                  <c:v>2566.85</c:v>
                </c:pt>
                <c:pt idx="41">
                  <c:v>0</c:v>
                </c:pt>
                <c:pt idx="42">
                  <c:v>2227</c:v>
                </c:pt>
                <c:pt idx="43">
                  <c:v>2.35</c:v>
                </c:pt>
                <c:pt idx="44">
                  <c:v>55</c:v>
                </c:pt>
                <c:pt idx="45">
                  <c:v>134.44999999999999</c:v>
                </c:pt>
                <c:pt idx="46">
                  <c:v>0</c:v>
                </c:pt>
                <c:pt idx="47">
                  <c:v>155.6</c:v>
                </c:pt>
                <c:pt idx="48">
                  <c:v>0</c:v>
                </c:pt>
                <c:pt idx="49">
                  <c:v>237.55</c:v>
                </c:pt>
                <c:pt idx="50">
                  <c:v>1448.5</c:v>
                </c:pt>
                <c:pt idx="51">
                  <c:v>1611.3</c:v>
                </c:pt>
                <c:pt idx="52">
                  <c:v>14.4</c:v>
                </c:pt>
                <c:pt idx="53">
                  <c:v>1108.25</c:v>
                </c:pt>
                <c:pt idx="54">
                  <c:v>1479.85</c:v>
                </c:pt>
                <c:pt idx="55">
                  <c:v>184.8</c:v>
                </c:pt>
                <c:pt idx="56">
                  <c:v>603.6</c:v>
                </c:pt>
                <c:pt idx="57">
                  <c:v>1689.6</c:v>
                </c:pt>
                <c:pt idx="58">
                  <c:v>352</c:v>
                </c:pt>
                <c:pt idx="59">
                  <c:v>0</c:v>
                </c:pt>
                <c:pt idx="60">
                  <c:v>24</c:v>
                </c:pt>
                <c:pt idx="61">
                  <c:v>51.3</c:v>
                </c:pt>
                <c:pt idx="62">
                  <c:v>48</c:v>
                </c:pt>
                <c:pt idx="63">
                  <c:v>137.35</c:v>
                </c:pt>
                <c:pt idx="64">
                  <c:v>22.5</c:v>
                </c:pt>
                <c:pt idx="65">
                  <c:v>463.9</c:v>
                </c:pt>
                <c:pt idx="66">
                  <c:v>150.6</c:v>
                </c:pt>
                <c:pt idx="67">
                  <c:v>197.35</c:v>
                </c:pt>
                <c:pt idx="68">
                  <c:v>189.85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EE8-4438-81E4-B175FFE21FE1}"/>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32575.45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1621.2</c:v>
                </c:pt>
                <c:pt idx="1">
                  <c:v>7607.9</c:v>
                </c:pt>
                <c:pt idx="2">
                  <c:v>9404</c:v>
                </c:pt>
                <c:pt idx="3">
                  <c:v>13942.35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295-41E0-B36F-DE1329DBAE3E}"/>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15.1</c:v>
                </c:pt>
                <c:pt idx="1">
                  <c:v>15</c:v>
                </c:pt>
                <c:pt idx="2">
                  <c:v>15.8</c:v>
                </c:pt>
                <c:pt idx="3">
                  <c:v>16.7</c:v>
                </c:pt>
                <c:pt idx="4">
                  <c:v>16.5</c:v>
                </c:pt>
                <c:pt idx="5">
                  <c:v>15</c:v>
                </c:pt>
                <c:pt idx="6">
                  <c:v>15.6</c:v>
                </c:pt>
                <c:pt idx="7">
                  <c:v>16</c:v>
                </c:pt>
                <c:pt idx="8">
                  <c:v>16</c:v>
                </c:pt>
                <c:pt idx="9">
                  <c:v>16.2</c:v>
                </c:pt>
                <c:pt idx="10">
                  <c:v>15.5</c:v>
                </c:pt>
                <c:pt idx="11">
                  <c:v>15.5</c:v>
                </c:pt>
                <c:pt idx="12">
                  <c:v>15.7</c:v>
                </c:pt>
                <c:pt idx="13">
                  <c:v>16</c:v>
                </c:pt>
                <c:pt idx="14">
                  <c:v>16</c:v>
                </c:pt>
                <c:pt idx="15">
                  <c:v>16</c:v>
                </c:pt>
                <c:pt idx="16">
                  <c:v>16</c:v>
                </c:pt>
                <c:pt idx="17">
                  <c:v>16.2</c:v>
                </c:pt>
                <c:pt idx="18">
                  <c:v>16.5</c:v>
                </c:pt>
                <c:pt idx="19">
                  <c:v>16</c:v>
                </c:pt>
                <c:pt idx="20">
                  <c:v>15.7</c:v>
                </c:pt>
                <c:pt idx="21">
                  <c:v>15</c:v>
                </c:pt>
                <c:pt idx="22">
                  <c:v>15.5</c:v>
                </c:pt>
                <c:pt idx="23">
                  <c:v>15.2</c:v>
                </c:pt>
                <c:pt idx="24">
                  <c:v>15</c:v>
                </c:pt>
                <c:pt idx="25">
                  <c:v>15.5</c:v>
                </c:pt>
                <c:pt idx="26">
                  <c:v>15.6</c:v>
                </c:pt>
                <c:pt idx="27">
                  <c:v>16</c:v>
                </c:pt>
                <c:pt idx="28">
                  <c:v>16.3</c:v>
                </c:pt>
                <c:pt idx="29">
                  <c:v>16.2</c:v>
                </c:pt>
                <c:pt idx="30">
                  <c:v>16</c:v>
                </c:pt>
                <c:pt idx="31">
                  <c:v>16.100000000000001</c:v>
                </c:pt>
                <c:pt idx="32">
                  <c:v>16</c:v>
                </c:pt>
                <c:pt idx="33">
                  <c:v>16</c:v>
                </c:pt>
                <c:pt idx="34">
                  <c:v>16</c:v>
                </c:pt>
                <c:pt idx="35">
                  <c:v>15.8</c:v>
                </c:pt>
                <c:pt idx="36">
                  <c:v>15.8</c:v>
                </c:pt>
                <c:pt idx="37">
                  <c:v>15.2</c:v>
                </c:pt>
                <c:pt idx="38">
                  <c:v>15.7</c:v>
                </c:pt>
                <c:pt idx="39">
                  <c:v>16.600000000000001</c:v>
                </c:pt>
                <c:pt idx="40">
                  <c:v>16.5</c:v>
                </c:pt>
                <c:pt idx="41">
                  <c:v>15.5</c:v>
                </c:pt>
                <c:pt idx="42">
                  <c:v>15.5</c:v>
                </c:pt>
                <c:pt idx="43">
                  <c:v>16</c:v>
                </c:pt>
                <c:pt idx="44">
                  <c:v>16</c:v>
                </c:pt>
                <c:pt idx="45">
                  <c:v>15.7</c:v>
                </c:pt>
                <c:pt idx="46">
                  <c:v>15.8</c:v>
                </c:pt>
                <c:pt idx="47">
                  <c:v>15.8</c:v>
                </c:pt>
              </c:numCache>
            </c:numRef>
          </c:val>
          <c:extLst>
            <c:ext xmlns:c16="http://schemas.microsoft.com/office/drawing/2014/chart" uri="{C3380CC4-5D6E-409C-BE32-E72D297353CC}">
              <c16:uniqueId val="{00000000-91D2-4BAD-BB45-6DEAE62D2400}"/>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17.2</c:v>
                </c:pt>
                <c:pt idx="1">
                  <c:v>17.2</c:v>
                </c:pt>
                <c:pt idx="2">
                  <c:v>17.2</c:v>
                </c:pt>
                <c:pt idx="3">
                  <c:v>17.2</c:v>
                </c:pt>
                <c:pt idx="4">
                  <c:v>17.2</c:v>
                </c:pt>
                <c:pt idx="5">
                  <c:v>17.2</c:v>
                </c:pt>
                <c:pt idx="6">
                  <c:v>17.2</c:v>
                </c:pt>
                <c:pt idx="7">
                  <c:v>15.1</c:v>
                </c:pt>
                <c:pt idx="8">
                  <c:v>15.1</c:v>
                </c:pt>
                <c:pt idx="9">
                  <c:v>16.600000000000001</c:v>
                </c:pt>
                <c:pt idx="10">
                  <c:v>18</c:v>
                </c:pt>
                <c:pt idx="11">
                  <c:v>18.899999999999999</c:v>
                </c:pt>
                <c:pt idx="12">
                  <c:v>19.100000000000001</c:v>
                </c:pt>
                <c:pt idx="13">
                  <c:v>19.100000000000001</c:v>
                </c:pt>
                <c:pt idx="14">
                  <c:v>19.100000000000001</c:v>
                </c:pt>
                <c:pt idx="15">
                  <c:v>17.8</c:v>
                </c:pt>
                <c:pt idx="16">
                  <c:v>18.899999999999999</c:v>
                </c:pt>
                <c:pt idx="17">
                  <c:v>20.3</c:v>
                </c:pt>
                <c:pt idx="18">
                  <c:v>20.3</c:v>
                </c:pt>
                <c:pt idx="19">
                  <c:v>20.3</c:v>
                </c:pt>
                <c:pt idx="20">
                  <c:v>20.3</c:v>
                </c:pt>
                <c:pt idx="21">
                  <c:v>20.8</c:v>
                </c:pt>
                <c:pt idx="22">
                  <c:v>20.8</c:v>
                </c:pt>
                <c:pt idx="23">
                  <c:v>20.8</c:v>
                </c:pt>
                <c:pt idx="24">
                  <c:v>18.2</c:v>
                </c:pt>
                <c:pt idx="25">
                  <c:v>18.899999999999999</c:v>
                </c:pt>
                <c:pt idx="26">
                  <c:v>19.399999999999999</c:v>
                </c:pt>
                <c:pt idx="27">
                  <c:v>19.8</c:v>
                </c:pt>
                <c:pt idx="28">
                  <c:v>20</c:v>
                </c:pt>
                <c:pt idx="29">
                  <c:v>18.7</c:v>
                </c:pt>
                <c:pt idx="30">
                  <c:v>18.7</c:v>
                </c:pt>
                <c:pt idx="31">
                  <c:v>18.7</c:v>
                </c:pt>
                <c:pt idx="32">
                  <c:v>18.7</c:v>
                </c:pt>
                <c:pt idx="33">
                  <c:v>19.899999999999999</c:v>
                </c:pt>
                <c:pt idx="34">
                  <c:v>19.7</c:v>
                </c:pt>
                <c:pt idx="35">
                  <c:v>19.8</c:v>
                </c:pt>
                <c:pt idx="36">
                  <c:v>19.8</c:v>
                </c:pt>
                <c:pt idx="37">
                  <c:v>19.8</c:v>
                </c:pt>
                <c:pt idx="38">
                  <c:v>19.8</c:v>
                </c:pt>
                <c:pt idx="39">
                  <c:v>19.8</c:v>
                </c:pt>
                <c:pt idx="40">
                  <c:v>19.8</c:v>
                </c:pt>
                <c:pt idx="41">
                  <c:v>19.8</c:v>
                </c:pt>
                <c:pt idx="42">
                  <c:v>19.8</c:v>
                </c:pt>
                <c:pt idx="43">
                  <c:v>20.3</c:v>
                </c:pt>
                <c:pt idx="44">
                  <c:v>20.3</c:v>
                </c:pt>
                <c:pt idx="45">
                  <c:v>20.2</c:v>
                </c:pt>
                <c:pt idx="46">
                  <c:v>20.2</c:v>
                </c:pt>
                <c:pt idx="47">
                  <c:v>20.2</c:v>
                </c:pt>
              </c:numCache>
            </c:numRef>
          </c:val>
          <c:extLst>
            <c:ext xmlns:c16="http://schemas.microsoft.com/office/drawing/2014/chart" uri="{C3380CC4-5D6E-409C-BE32-E72D297353CC}">
              <c16:uniqueId val="{00000001-91D2-4BAD-BB45-6DEAE62D2400}"/>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8.6999999999999993</c:v>
                </c:pt>
                <c:pt idx="1">
                  <c:v>8.1999999999999993</c:v>
                </c:pt>
                <c:pt idx="2">
                  <c:v>8.1</c:v>
                </c:pt>
                <c:pt idx="3">
                  <c:v>7.8</c:v>
                </c:pt>
                <c:pt idx="4">
                  <c:v>7.8</c:v>
                </c:pt>
                <c:pt idx="5">
                  <c:v>8.8000000000000007</c:v>
                </c:pt>
                <c:pt idx="6">
                  <c:v>9.4</c:v>
                </c:pt>
                <c:pt idx="7">
                  <c:v>8.6</c:v>
                </c:pt>
                <c:pt idx="8">
                  <c:v>8.1999999999999993</c:v>
                </c:pt>
                <c:pt idx="9">
                  <c:v>8.3000000000000007</c:v>
                </c:pt>
                <c:pt idx="10">
                  <c:v>8.6999999999999993</c:v>
                </c:pt>
                <c:pt idx="11">
                  <c:v>9</c:v>
                </c:pt>
                <c:pt idx="12">
                  <c:v>8.3000000000000007</c:v>
                </c:pt>
                <c:pt idx="13">
                  <c:v>6.9</c:v>
                </c:pt>
                <c:pt idx="14">
                  <c:v>6.8</c:v>
                </c:pt>
                <c:pt idx="15">
                  <c:v>8.1999999999999993</c:v>
                </c:pt>
                <c:pt idx="16">
                  <c:v>7.5</c:v>
                </c:pt>
                <c:pt idx="17">
                  <c:v>7.9</c:v>
                </c:pt>
                <c:pt idx="18">
                  <c:v>8.1999999999999993</c:v>
                </c:pt>
                <c:pt idx="19">
                  <c:v>8.4</c:v>
                </c:pt>
                <c:pt idx="20">
                  <c:v>8.3000000000000007</c:v>
                </c:pt>
                <c:pt idx="21">
                  <c:v>8.3000000000000007</c:v>
                </c:pt>
                <c:pt idx="22">
                  <c:v>7.3</c:v>
                </c:pt>
                <c:pt idx="23">
                  <c:v>6.8</c:v>
                </c:pt>
                <c:pt idx="24">
                  <c:v>7.5</c:v>
                </c:pt>
                <c:pt idx="25">
                  <c:v>9</c:v>
                </c:pt>
                <c:pt idx="26">
                  <c:v>7.8</c:v>
                </c:pt>
                <c:pt idx="27">
                  <c:v>4.8</c:v>
                </c:pt>
                <c:pt idx="28">
                  <c:v>6.5</c:v>
                </c:pt>
                <c:pt idx="29">
                  <c:v>7.8</c:v>
                </c:pt>
                <c:pt idx="30">
                  <c:v>8.9</c:v>
                </c:pt>
                <c:pt idx="31">
                  <c:v>9.5</c:v>
                </c:pt>
                <c:pt idx="32">
                  <c:v>8.1</c:v>
                </c:pt>
                <c:pt idx="33">
                  <c:v>9.1</c:v>
                </c:pt>
                <c:pt idx="34">
                  <c:v>8.6</c:v>
                </c:pt>
                <c:pt idx="35">
                  <c:v>9.6999999999999993</c:v>
                </c:pt>
                <c:pt idx="36">
                  <c:v>8.5</c:v>
                </c:pt>
                <c:pt idx="37">
                  <c:v>9.3000000000000007</c:v>
                </c:pt>
                <c:pt idx="38">
                  <c:v>8.3000000000000007</c:v>
                </c:pt>
                <c:pt idx="39">
                  <c:v>8.3000000000000007</c:v>
                </c:pt>
                <c:pt idx="40">
                  <c:v>8.1</c:v>
                </c:pt>
                <c:pt idx="41">
                  <c:v>7.2</c:v>
                </c:pt>
                <c:pt idx="42">
                  <c:v>8.1</c:v>
                </c:pt>
                <c:pt idx="43">
                  <c:v>8.1</c:v>
                </c:pt>
                <c:pt idx="44">
                  <c:v>8.3000000000000007</c:v>
                </c:pt>
                <c:pt idx="45">
                  <c:v>9.4</c:v>
                </c:pt>
                <c:pt idx="46">
                  <c:v>9.4</c:v>
                </c:pt>
                <c:pt idx="47">
                  <c:v>9.5</c:v>
                </c:pt>
              </c:numCache>
            </c:numRef>
          </c:val>
          <c:extLst>
            <c:ext xmlns:c16="http://schemas.microsoft.com/office/drawing/2014/chart" uri="{C3380CC4-5D6E-409C-BE32-E72D297353CC}">
              <c16:uniqueId val="{00000002-91D2-4BAD-BB45-6DEAE62D2400}"/>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11.1</c:v>
                </c:pt>
                <c:pt idx="1">
                  <c:v>11.1</c:v>
                </c:pt>
                <c:pt idx="2">
                  <c:v>10.3</c:v>
                </c:pt>
                <c:pt idx="3">
                  <c:v>11</c:v>
                </c:pt>
                <c:pt idx="4">
                  <c:v>11.1</c:v>
                </c:pt>
                <c:pt idx="5">
                  <c:v>11.1</c:v>
                </c:pt>
                <c:pt idx="6">
                  <c:v>11.1</c:v>
                </c:pt>
                <c:pt idx="7">
                  <c:v>11</c:v>
                </c:pt>
                <c:pt idx="8">
                  <c:v>11.1</c:v>
                </c:pt>
                <c:pt idx="9">
                  <c:v>11.1</c:v>
                </c:pt>
                <c:pt idx="10">
                  <c:v>11.1</c:v>
                </c:pt>
                <c:pt idx="11">
                  <c:v>11.1</c:v>
                </c:pt>
                <c:pt idx="12">
                  <c:v>11.1</c:v>
                </c:pt>
                <c:pt idx="13">
                  <c:v>11.1</c:v>
                </c:pt>
                <c:pt idx="14">
                  <c:v>11.1</c:v>
                </c:pt>
                <c:pt idx="15">
                  <c:v>11.1</c:v>
                </c:pt>
                <c:pt idx="16">
                  <c:v>11.1</c:v>
                </c:pt>
                <c:pt idx="17">
                  <c:v>11.1</c:v>
                </c:pt>
                <c:pt idx="18">
                  <c:v>11.1</c:v>
                </c:pt>
                <c:pt idx="19">
                  <c:v>11.1</c:v>
                </c:pt>
                <c:pt idx="20">
                  <c:v>11</c:v>
                </c:pt>
                <c:pt idx="21">
                  <c:v>6.3</c:v>
                </c:pt>
                <c:pt idx="22">
                  <c:v>9.5</c:v>
                </c:pt>
                <c:pt idx="23">
                  <c:v>10.6</c:v>
                </c:pt>
                <c:pt idx="24">
                  <c:v>10.7</c:v>
                </c:pt>
                <c:pt idx="25">
                  <c:v>11</c:v>
                </c:pt>
                <c:pt idx="26">
                  <c:v>11.1</c:v>
                </c:pt>
                <c:pt idx="27">
                  <c:v>11.1</c:v>
                </c:pt>
                <c:pt idx="28">
                  <c:v>11.1</c:v>
                </c:pt>
                <c:pt idx="29">
                  <c:v>11.1</c:v>
                </c:pt>
                <c:pt idx="30">
                  <c:v>11.1</c:v>
                </c:pt>
                <c:pt idx="31">
                  <c:v>11.1</c:v>
                </c:pt>
                <c:pt idx="32">
                  <c:v>11.1</c:v>
                </c:pt>
                <c:pt idx="33">
                  <c:v>11.1</c:v>
                </c:pt>
                <c:pt idx="34">
                  <c:v>11.1</c:v>
                </c:pt>
                <c:pt idx="35">
                  <c:v>11.1</c:v>
                </c:pt>
                <c:pt idx="36">
                  <c:v>11.1</c:v>
                </c:pt>
                <c:pt idx="37">
                  <c:v>11.1</c:v>
                </c:pt>
                <c:pt idx="38">
                  <c:v>11.1</c:v>
                </c:pt>
                <c:pt idx="39">
                  <c:v>11.2</c:v>
                </c:pt>
                <c:pt idx="40">
                  <c:v>10.5</c:v>
                </c:pt>
                <c:pt idx="41">
                  <c:v>11</c:v>
                </c:pt>
                <c:pt idx="42">
                  <c:v>11</c:v>
                </c:pt>
                <c:pt idx="43">
                  <c:v>11</c:v>
                </c:pt>
                <c:pt idx="44">
                  <c:v>11</c:v>
                </c:pt>
                <c:pt idx="45">
                  <c:v>11</c:v>
                </c:pt>
                <c:pt idx="46">
                  <c:v>11</c:v>
                </c:pt>
                <c:pt idx="47">
                  <c:v>11</c:v>
                </c:pt>
              </c:numCache>
            </c:numRef>
          </c:val>
          <c:extLst>
            <c:ext xmlns:c16="http://schemas.microsoft.com/office/drawing/2014/chart" uri="{C3380CC4-5D6E-409C-BE32-E72D297353CC}">
              <c16:uniqueId val="{00000003-91D2-4BAD-BB45-6DEAE62D2400}"/>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8.5</c:v>
                </c:pt>
                <c:pt idx="1">
                  <c:v>8.6</c:v>
                </c:pt>
                <c:pt idx="2">
                  <c:v>7.8</c:v>
                </c:pt>
                <c:pt idx="3">
                  <c:v>8.5</c:v>
                </c:pt>
                <c:pt idx="4">
                  <c:v>7.9</c:v>
                </c:pt>
                <c:pt idx="5">
                  <c:v>7.7</c:v>
                </c:pt>
                <c:pt idx="6">
                  <c:v>8.6</c:v>
                </c:pt>
                <c:pt idx="7">
                  <c:v>6.6</c:v>
                </c:pt>
                <c:pt idx="8">
                  <c:v>7.8</c:v>
                </c:pt>
                <c:pt idx="9">
                  <c:v>7.7</c:v>
                </c:pt>
                <c:pt idx="10">
                  <c:v>7.8</c:v>
                </c:pt>
                <c:pt idx="11">
                  <c:v>8.1</c:v>
                </c:pt>
                <c:pt idx="12">
                  <c:v>7.6</c:v>
                </c:pt>
                <c:pt idx="13">
                  <c:v>7.5</c:v>
                </c:pt>
                <c:pt idx="14">
                  <c:v>6.5</c:v>
                </c:pt>
                <c:pt idx="15">
                  <c:v>9</c:v>
                </c:pt>
                <c:pt idx="16">
                  <c:v>8.8000000000000007</c:v>
                </c:pt>
                <c:pt idx="17">
                  <c:v>9.4</c:v>
                </c:pt>
                <c:pt idx="18">
                  <c:v>9</c:v>
                </c:pt>
                <c:pt idx="19">
                  <c:v>9</c:v>
                </c:pt>
                <c:pt idx="20">
                  <c:v>7.9</c:v>
                </c:pt>
                <c:pt idx="21">
                  <c:v>8.8000000000000007</c:v>
                </c:pt>
                <c:pt idx="22">
                  <c:v>8.6999999999999993</c:v>
                </c:pt>
                <c:pt idx="23">
                  <c:v>9.1999999999999993</c:v>
                </c:pt>
                <c:pt idx="24">
                  <c:v>8.6</c:v>
                </c:pt>
                <c:pt idx="25">
                  <c:v>9.4</c:v>
                </c:pt>
                <c:pt idx="26">
                  <c:v>8.5</c:v>
                </c:pt>
                <c:pt idx="27">
                  <c:v>9.3000000000000007</c:v>
                </c:pt>
                <c:pt idx="28">
                  <c:v>8.6999999999999993</c:v>
                </c:pt>
                <c:pt idx="29">
                  <c:v>8.6999999999999993</c:v>
                </c:pt>
                <c:pt idx="30">
                  <c:v>8.8000000000000007</c:v>
                </c:pt>
                <c:pt idx="31">
                  <c:v>9.1999999999999993</c:v>
                </c:pt>
                <c:pt idx="32">
                  <c:v>8.9</c:v>
                </c:pt>
                <c:pt idx="33">
                  <c:v>8</c:v>
                </c:pt>
                <c:pt idx="34">
                  <c:v>8.9</c:v>
                </c:pt>
                <c:pt idx="35">
                  <c:v>9</c:v>
                </c:pt>
                <c:pt idx="36">
                  <c:v>8.9</c:v>
                </c:pt>
                <c:pt idx="37">
                  <c:v>8.8000000000000007</c:v>
                </c:pt>
                <c:pt idx="38">
                  <c:v>9</c:v>
                </c:pt>
                <c:pt idx="39">
                  <c:v>8.6</c:v>
                </c:pt>
                <c:pt idx="40">
                  <c:v>9</c:v>
                </c:pt>
                <c:pt idx="41">
                  <c:v>8.3000000000000007</c:v>
                </c:pt>
                <c:pt idx="42">
                  <c:v>8.6</c:v>
                </c:pt>
                <c:pt idx="43">
                  <c:v>8.3000000000000007</c:v>
                </c:pt>
                <c:pt idx="44">
                  <c:v>8.1999999999999993</c:v>
                </c:pt>
                <c:pt idx="45">
                  <c:v>9.1999999999999993</c:v>
                </c:pt>
                <c:pt idx="46">
                  <c:v>8.6</c:v>
                </c:pt>
                <c:pt idx="47">
                  <c:v>8.6</c:v>
                </c:pt>
              </c:numCache>
            </c:numRef>
          </c:val>
          <c:extLst>
            <c:ext xmlns:c16="http://schemas.microsoft.com/office/drawing/2014/chart" uri="{C3380CC4-5D6E-409C-BE32-E72D297353CC}">
              <c16:uniqueId val="{00000004-91D2-4BAD-BB45-6DEAE62D2400}"/>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62.7</c:v>
                </c:pt>
                <c:pt idx="1">
                  <c:v>62.8</c:v>
                </c:pt>
                <c:pt idx="2">
                  <c:v>63.3</c:v>
                </c:pt>
                <c:pt idx="3">
                  <c:v>62.9</c:v>
                </c:pt>
                <c:pt idx="4">
                  <c:v>63.3</c:v>
                </c:pt>
                <c:pt idx="5">
                  <c:v>62.6</c:v>
                </c:pt>
                <c:pt idx="6">
                  <c:v>62.4</c:v>
                </c:pt>
                <c:pt idx="7">
                  <c:v>62.4</c:v>
                </c:pt>
                <c:pt idx="8">
                  <c:v>62.5</c:v>
                </c:pt>
                <c:pt idx="9">
                  <c:v>62.2</c:v>
                </c:pt>
                <c:pt idx="10">
                  <c:v>63</c:v>
                </c:pt>
                <c:pt idx="11">
                  <c:v>63.9</c:v>
                </c:pt>
                <c:pt idx="12">
                  <c:v>63.8</c:v>
                </c:pt>
                <c:pt idx="13">
                  <c:v>63.6</c:v>
                </c:pt>
                <c:pt idx="14">
                  <c:v>63.5</c:v>
                </c:pt>
                <c:pt idx="15">
                  <c:v>63.4</c:v>
                </c:pt>
                <c:pt idx="16">
                  <c:v>63.5</c:v>
                </c:pt>
                <c:pt idx="17">
                  <c:v>62.6</c:v>
                </c:pt>
                <c:pt idx="18">
                  <c:v>62.8</c:v>
                </c:pt>
                <c:pt idx="19">
                  <c:v>63.1</c:v>
                </c:pt>
                <c:pt idx="20">
                  <c:v>62.5</c:v>
                </c:pt>
                <c:pt idx="21">
                  <c:v>62.2</c:v>
                </c:pt>
                <c:pt idx="22">
                  <c:v>62.9</c:v>
                </c:pt>
                <c:pt idx="23">
                  <c:v>62.2</c:v>
                </c:pt>
                <c:pt idx="24">
                  <c:v>63.1</c:v>
                </c:pt>
                <c:pt idx="25">
                  <c:v>62.3</c:v>
                </c:pt>
                <c:pt idx="26">
                  <c:v>62.7</c:v>
                </c:pt>
                <c:pt idx="27">
                  <c:v>62.8</c:v>
                </c:pt>
                <c:pt idx="28">
                  <c:v>63.5</c:v>
                </c:pt>
                <c:pt idx="29">
                  <c:v>62.9</c:v>
                </c:pt>
                <c:pt idx="30">
                  <c:v>62.3</c:v>
                </c:pt>
                <c:pt idx="31">
                  <c:v>62.6</c:v>
                </c:pt>
                <c:pt idx="32">
                  <c:v>63.1</c:v>
                </c:pt>
                <c:pt idx="33">
                  <c:v>63.3</c:v>
                </c:pt>
                <c:pt idx="34">
                  <c:v>63.3</c:v>
                </c:pt>
                <c:pt idx="35">
                  <c:v>63.1</c:v>
                </c:pt>
                <c:pt idx="36">
                  <c:v>63.5</c:v>
                </c:pt>
                <c:pt idx="37">
                  <c:v>63.3</c:v>
                </c:pt>
                <c:pt idx="38">
                  <c:v>63.2</c:v>
                </c:pt>
                <c:pt idx="39">
                  <c:v>63.5</c:v>
                </c:pt>
                <c:pt idx="40">
                  <c:v>63.1</c:v>
                </c:pt>
                <c:pt idx="41">
                  <c:v>62.7</c:v>
                </c:pt>
                <c:pt idx="42">
                  <c:v>63.5</c:v>
                </c:pt>
                <c:pt idx="43">
                  <c:v>63</c:v>
                </c:pt>
                <c:pt idx="44">
                  <c:v>62.3</c:v>
                </c:pt>
                <c:pt idx="45">
                  <c:v>63.4</c:v>
                </c:pt>
                <c:pt idx="46">
                  <c:v>63.2</c:v>
                </c:pt>
                <c:pt idx="47">
                  <c:v>63.7</c:v>
                </c:pt>
              </c:numCache>
            </c:numRef>
          </c:val>
          <c:extLst>
            <c:ext xmlns:c16="http://schemas.microsoft.com/office/drawing/2014/chart" uri="{C3380CC4-5D6E-409C-BE32-E72D297353CC}">
              <c16:uniqueId val="{00000005-91D2-4BAD-BB45-6DEAE62D240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EVO_PRO_ENE!$I$193:$I$259</c:f>
              <c:strCache>
                <c:ptCount val="67"/>
                <c:pt idx="0">
                  <c:v>KALLPA GENERACION S.A.</c:v>
                </c:pt>
                <c:pt idx="1">
                  <c:v>ORYGEN PERU S.A.A.</c:v>
                </c:pt>
                <c:pt idx="2">
                  <c:v>ELECTROPERU</c:v>
                </c:pt>
                <c:pt idx="3">
                  <c:v>ENGIE ENERGIA PERU S.A.A.</c:v>
                </c:pt>
                <c:pt idx="4">
                  <c:v>FENIX POWER PERÚ</c:v>
                </c:pt>
                <c:pt idx="5">
                  <c:v>STATKRAFT S.A</c:v>
                </c:pt>
                <c:pt idx="6">
                  <c:v>ORAZUL ENERGY PERÚ</c:v>
                </c:pt>
                <c:pt idx="7">
                  <c:v>TERMOCHILCA S.A.C.</c:v>
                </c:pt>
                <c:pt idx="8">
                  <c:v>EMPRESA DE GENERACION HUALLAGA</c:v>
                </c:pt>
                <c:pt idx="9">
                  <c:v>HYDRO GLOBAL PERÚ S.A.C.</c:v>
                </c:pt>
                <c:pt idx="10">
                  <c:v>CHINANGO S.A.C.</c:v>
                </c:pt>
                <c:pt idx="11">
                  <c:v>EGEMSA</c:v>
                </c:pt>
                <c:pt idx="12">
                  <c:v>CELEPSA</c:v>
                </c:pt>
                <c:pt idx="13">
                  <c:v>EGASA</c:v>
                </c:pt>
                <c:pt idx="14">
                  <c:v>JOYA SOLAR S.A.C.</c:v>
                </c:pt>
                <c:pt idx="15">
                  <c:v>SAN GABAN</c:v>
                </c:pt>
                <c:pt idx="16">
                  <c:v>ENERGIA RENOVABLE DEL SUR S.A.</c:v>
                </c:pt>
                <c:pt idx="17">
                  <c:v>INLAND ENERGY SAC</c:v>
                </c:pt>
                <c:pt idx="18">
                  <c:v>ENERGÍA EÓLICA S.A.</c:v>
                </c:pt>
                <c:pt idx="19">
                  <c:v>EMPRESA DE GENERACION HUANZA</c:v>
                </c:pt>
                <c:pt idx="20">
                  <c:v>GENERADORA DE ENERGÍA DEL PERÚ</c:v>
                </c:pt>
                <c:pt idx="21">
                  <c:v>GM OPERACIONES S.A.C.</c:v>
                </c:pt>
                <c:pt idx="22">
                  <c:v>PARQUE EOLICO TRES HERMANAS S.A.C.</c:v>
                </c:pt>
                <c:pt idx="23">
                  <c:v>LA VIRGEN</c:v>
                </c:pt>
                <c:pt idx="24">
                  <c:v>EGEJUNIN</c:v>
                </c:pt>
                <c:pt idx="25">
                  <c:v>GR CORTARRAMA SOCIEDAD ANONIMA CERRADA</c:v>
                </c:pt>
                <c:pt idx="26">
                  <c:v>GENERACIÓN ANDINA S.A.C.</c:v>
                </c:pt>
                <c:pt idx="27">
                  <c:v>SINERSA</c:v>
                </c:pt>
                <c:pt idx="28">
                  <c:v>ENEL GENERACION PIURA S.A.</c:v>
                </c:pt>
                <c:pt idx="29">
                  <c:v>PARQUE EOLICO MARCONA S.A.C.</c:v>
                </c:pt>
                <c:pt idx="30">
                  <c:v>CELEPSA RENOVABLES S.R.L.</c:v>
                </c:pt>
                <c:pt idx="31">
                  <c:v>HUAURA POWER GROUP S.A.</c:v>
                </c:pt>
                <c:pt idx="32">
                  <c:v>EMPRESA ELECTRICA RIO DOBLE</c:v>
                </c:pt>
                <c:pt idx="33">
                  <c:v>HIDROELECTRICA HUANCHOR S.A.C.</c:v>
                </c:pt>
                <c:pt idx="34">
                  <c:v>PERUANA DE INVERSIONES EN ENERGIAS RENOVABLES S.A.</c:v>
                </c:pt>
                <c:pt idx="35">
                  <c:v>EGESUR</c:v>
                </c:pt>
                <c:pt idx="36">
                  <c:v>AGROAURORA S.A.C.</c:v>
                </c:pt>
                <c:pt idx="37">
                  <c:v>EMPRESA ELECTRICA AGUA AZUL</c:v>
                </c:pt>
                <c:pt idx="38">
                  <c:v>ANDEAN POWER S.A.C.</c:v>
                </c:pt>
                <c:pt idx="39">
                  <c:v>AGRO INDUSTRIAL PARAMONGA S.A.</c:v>
                </c:pt>
                <c:pt idx="40">
                  <c:v>EMPRESA DE GENERACION ELECTRICA RIO BAÑOS S.A.C.</c:v>
                </c:pt>
                <c:pt idx="41">
                  <c:v>VARI ENERGIA S.A.C.</c:v>
                </c:pt>
                <c:pt idx="42">
                  <c:v>AGROLMOS SOCIEDAD ANONIMA - AGROLMOS S.A.</c:v>
                </c:pt>
                <c:pt idx="43">
                  <c:v>BIOENERGIA DEL CHIRA S.A.</c:v>
                </c:pt>
                <c:pt idx="44">
                  <c:v>PANAMERICANA  SOLAR SAC.</c:v>
                </c:pt>
                <c:pt idx="45">
                  <c:v>AGROINDUSTRIAS SAN JACINTO S.A.A.</c:v>
                </c:pt>
                <c:pt idx="46">
                  <c:v>TACNA SOLAR SAC.</c:v>
                </c:pt>
                <c:pt idx="47">
                  <c:v>MOQUEGUA FV S.A.C.</c:v>
                </c:pt>
                <c:pt idx="48">
                  <c:v>EMPRESA DE GENERACION ELECTRICA SANTA ANA S.A.C.</c:v>
                </c:pt>
                <c:pt idx="49">
                  <c:v>MAJES ARCUS S.A.C.</c:v>
                </c:pt>
                <c:pt idx="50">
                  <c:v>REPARTICIÓN ARCUS S.A.C.</c:v>
                </c:pt>
                <c:pt idx="51">
                  <c:v>PETRAMAS</c:v>
                </c:pt>
                <c:pt idx="52">
                  <c:v>GR TARUCA SOCIEDAD ANONIMA CERRADA</c:v>
                </c:pt>
                <c:pt idx="53">
                  <c:v>GR PAINO SOCIEDAD ANONIMA CERRADA</c:v>
                </c:pt>
                <c:pt idx="54">
                  <c:v>INVERSIONES SHAQSHA S.A.C.</c:v>
                </c:pt>
                <c:pt idx="55">
                  <c:v>ELECTRICA YANAPAMPA SAC</c:v>
                </c:pt>
                <c:pt idx="56">
                  <c:v>EMPRESA DE GENERACION ELECTRICA CANCHAYLLO SAC</c:v>
                </c:pt>
                <c:pt idx="57">
                  <c:v>TRANSMISION ANDINA DE GENERACION S.A.C.</c:v>
                </c:pt>
                <c:pt idx="58">
                  <c:v>HIDROCAÑETE S.A.</c:v>
                </c:pt>
                <c:pt idx="59">
                  <c:v>ASOCIACIÓN SANTA LUCIA DE CHACAS</c:v>
                </c:pt>
                <c:pt idx="60">
                  <c:v>MAJA ENERGIA S.A.C.</c:v>
                </c:pt>
                <c:pt idx="61">
                  <c:v>INFRAESTRUCTURAS Y ENERGIAS DEL PERU S.A.C.</c:v>
                </c:pt>
                <c:pt idx="62">
                  <c:v>SAMAY I S.A.C</c:v>
                </c:pt>
                <c:pt idx="63">
                  <c:v>COLCA SOLAR S.A.C.</c:v>
                </c:pt>
                <c:pt idx="64">
                  <c:v>PLANTA DE RESERVA FRIA DE GENERACION  DE ETEN S.A.</c:v>
                </c:pt>
                <c:pt idx="65">
                  <c:v>KONDU SAC</c:v>
                </c:pt>
                <c:pt idx="66">
                  <c:v>ATRIA ENERGIA S.A.C.</c:v>
                </c:pt>
              </c:strCache>
            </c:strRef>
          </c:cat>
          <c:val>
            <c:numRef>
              <c:f>EVO_PRO_ENE!$J$193:$J$259</c:f>
              <c:numCache>
                <c:formatCode>General</c:formatCode>
                <c:ptCount val="67"/>
                <c:pt idx="0">
                  <c:v>674522.40500000003</c:v>
                </c:pt>
                <c:pt idx="1">
                  <c:v>604144.27500000002</c:v>
                </c:pt>
                <c:pt idx="2">
                  <c:v>493409.125</c:v>
                </c:pt>
                <c:pt idx="3">
                  <c:v>488290.67194999999</c:v>
                </c:pt>
                <c:pt idx="4">
                  <c:v>195024.8</c:v>
                </c:pt>
                <c:pt idx="5">
                  <c:v>174160.86300000001</c:v>
                </c:pt>
                <c:pt idx="6">
                  <c:v>163146.25</c:v>
                </c:pt>
                <c:pt idx="7">
                  <c:v>131801.5</c:v>
                </c:pt>
                <c:pt idx="8">
                  <c:v>126406.95</c:v>
                </c:pt>
                <c:pt idx="9">
                  <c:v>114258.8</c:v>
                </c:pt>
                <c:pt idx="10">
                  <c:v>93095.66</c:v>
                </c:pt>
                <c:pt idx="11">
                  <c:v>91263.9</c:v>
                </c:pt>
                <c:pt idx="12">
                  <c:v>65078.85</c:v>
                </c:pt>
                <c:pt idx="13">
                  <c:v>58685.334999999999</c:v>
                </c:pt>
                <c:pt idx="14">
                  <c:v>55890.45</c:v>
                </c:pt>
                <c:pt idx="15">
                  <c:v>55861.9</c:v>
                </c:pt>
                <c:pt idx="16">
                  <c:v>49284.65</c:v>
                </c:pt>
                <c:pt idx="17">
                  <c:v>47826</c:v>
                </c:pt>
                <c:pt idx="18">
                  <c:v>42650.45</c:v>
                </c:pt>
                <c:pt idx="19">
                  <c:v>40719.35</c:v>
                </c:pt>
                <c:pt idx="20">
                  <c:v>38965.25</c:v>
                </c:pt>
                <c:pt idx="21">
                  <c:v>36580.815000000002</c:v>
                </c:pt>
                <c:pt idx="22">
                  <c:v>35551.300000000003</c:v>
                </c:pt>
                <c:pt idx="23">
                  <c:v>28834.65</c:v>
                </c:pt>
                <c:pt idx="24">
                  <c:v>25142.7</c:v>
                </c:pt>
                <c:pt idx="25">
                  <c:v>20471.45</c:v>
                </c:pt>
                <c:pt idx="26">
                  <c:v>15265.45</c:v>
                </c:pt>
                <c:pt idx="27">
                  <c:v>14579.7</c:v>
                </c:pt>
                <c:pt idx="28">
                  <c:v>12567.75</c:v>
                </c:pt>
                <c:pt idx="29">
                  <c:v>12175.8</c:v>
                </c:pt>
                <c:pt idx="30">
                  <c:v>11084.35</c:v>
                </c:pt>
                <c:pt idx="31">
                  <c:v>11082.35</c:v>
                </c:pt>
                <c:pt idx="32">
                  <c:v>10963.75</c:v>
                </c:pt>
                <c:pt idx="33">
                  <c:v>10889.55</c:v>
                </c:pt>
                <c:pt idx="34">
                  <c:v>10594.124889999999</c:v>
                </c:pt>
                <c:pt idx="35">
                  <c:v>10312.15</c:v>
                </c:pt>
                <c:pt idx="36">
                  <c:v>9991.8449999999993</c:v>
                </c:pt>
                <c:pt idx="37">
                  <c:v>9888.4500000000007</c:v>
                </c:pt>
                <c:pt idx="38">
                  <c:v>9553.7999999999993</c:v>
                </c:pt>
                <c:pt idx="39">
                  <c:v>8146.05</c:v>
                </c:pt>
                <c:pt idx="40">
                  <c:v>8126.3</c:v>
                </c:pt>
                <c:pt idx="41">
                  <c:v>7461.217635</c:v>
                </c:pt>
                <c:pt idx="42">
                  <c:v>6515.8347000000003</c:v>
                </c:pt>
                <c:pt idx="43">
                  <c:v>5114.5</c:v>
                </c:pt>
                <c:pt idx="44">
                  <c:v>4643.55</c:v>
                </c:pt>
                <c:pt idx="45">
                  <c:v>4428.54</c:v>
                </c:pt>
                <c:pt idx="46">
                  <c:v>3979.91</c:v>
                </c:pt>
                <c:pt idx="47">
                  <c:v>3816.65</c:v>
                </c:pt>
                <c:pt idx="48">
                  <c:v>3737.3</c:v>
                </c:pt>
                <c:pt idx="49">
                  <c:v>3400.2</c:v>
                </c:pt>
                <c:pt idx="50">
                  <c:v>3301.65</c:v>
                </c:pt>
                <c:pt idx="51">
                  <c:v>3241.6</c:v>
                </c:pt>
                <c:pt idx="52">
                  <c:v>2446.6325000000002</c:v>
                </c:pt>
                <c:pt idx="53">
                  <c:v>2314.85</c:v>
                </c:pt>
                <c:pt idx="54">
                  <c:v>2052.1419999999998</c:v>
                </c:pt>
                <c:pt idx="55">
                  <c:v>1946.3</c:v>
                </c:pt>
                <c:pt idx="56">
                  <c:v>1698.05</c:v>
                </c:pt>
                <c:pt idx="57">
                  <c:v>1675.0795000000001</c:v>
                </c:pt>
                <c:pt idx="58">
                  <c:v>1587.85</c:v>
                </c:pt>
                <c:pt idx="59">
                  <c:v>1526.66</c:v>
                </c:pt>
                <c:pt idx="60">
                  <c:v>1501.45</c:v>
                </c:pt>
                <c:pt idx="61">
                  <c:v>458.15</c:v>
                </c:pt>
                <c:pt idx="62">
                  <c:v>370.8</c:v>
                </c:pt>
                <c:pt idx="63">
                  <c:v>207.7</c:v>
                </c:pt>
                <c:pt idx="64">
                  <c:v>172.9</c:v>
                </c:pt>
                <c:pt idx="65">
                  <c:v>60.25</c:v>
                </c:pt>
                <c:pt idx="66">
                  <c:v>43.25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E7F-4D7A-8576-C8551885F7E3}"/>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532.36099999999999</c:v>
                </c:pt>
                <c:pt idx="1">
                  <c:v>515.64099999999996</c:v>
                </c:pt>
                <c:pt idx="2">
                  <c:v>507.61</c:v>
                </c:pt>
                <c:pt idx="3">
                  <c:v>499.39299999999997</c:v>
                </c:pt>
                <c:pt idx="4">
                  <c:v>497.13</c:v>
                </c:pt>
                <c:pt idx="5">
                  <c:v>496.94400000000002</c:v>
                </c:pt>
                <c:pt idx="6">
                  <c:v>496.37700000000001</c:v>
                </c:pt>
                <c:pt idx="7">
                  <c:v>488.46600000000001</c:v>
                </c:pt>
                <c:pt idx="8">
                  <c:v>488.88600000000002</c:v>
                </c:pt>
                <c:pt idx="9">
                  <c:v>498.53</c:v>
                </c:pt>
                <c:pt idx="10">
                  <c:v>506.66699999999997</c:v>
                </c:pt>
                <c:pt idx="11">
                  <c:v>506.34199999999998</c:v>
                </c:pt>
                <c:pt idx="12">
                  <c:v>506.66800000000001</c:v>
                </c:pt>
                <c:pt idx="13">
                  <c:v>496.60300000000001</c:v>
                </c:pt>
                <c:pt idx="14">
                  <c:v>499.84399999999999</c:v>
                </c:pt>
                <c:pt idx="15">
                  <c:v>518.351</c:v>
                </c:pt>
                <c:pt idx="16">
                  <c:v>526.09900000000005</c:v>
                </c:pt>
                <c:pt idx="17">
                  <c:v>577.44899999999996</c:v>
                </c:pt>
                <c:pt idx="18">
                  <c:v>586.82899999999995</c:v>
                </c:pt>
                <c:pt idx="19">
                  <c:v>609.38</c:v>
                </c:pt>
                <c:pt idx="20">
                  <c:v>679.15099999999995</c:v>
                </c:pt>
                <c:pt idx="21">
                  <c:v>672.14200000000005</c:v>
                </c:pt>
                <c:pt idx="22">
                  <c:v>664.76700000000005</c:v>
                </c:pt>
                <c:pt idx="23">
                  <c:v>667.74800000000005</c:v>
                </c:pt>
                <c:pt idx="24">
                  <c:v>665.15499999999997</c:v>
                </c:pt>
                <c:pt idx="25">
                  <c:v>676.03899999999999</c:v>
                </c:pt>
                <c:pt idx="26">
                  <c:v>668.38400000000001</c:v>
                </c:pt>
                <c:pt idx="27">
                  <c:v>666.04</c:v>
                </c:pt>
                <c:pt idx="28">
                  <c:v>666.34</c:v>
                </c:pt>
                <c:pt idx="29">
                  <c:v>667.22</c:v>
                </c:pt>
                <c:pt idx="30">
                  <c:v>665.678</c:v>
                </c:pt>
                <c:pt idx="31">
                  <c:v>748.16300000000001</c:v>
                </c:pt>
                <c:pt idx="32">
                  <c:v>752.27700000000004</c:v>
                </c:pt>
                <c:pt idx="33">
                  <c:v>750.34299999999996</c:v>
                </c:pt>
                <c:pt idx="34">
                  <c:v>752.97400000000005</c:v>
                </c:pt>
                <c:pt idx="35">
                  <c:v>757.83500000000004</c:v>
                </c:pt>
                <c:pt idx="36">
                  <c:v>745.21699999999998</c:v>
                </c:pt>
                <c:pt idx="37">
                  <c:v>740.34400000000005</c:v>
                </c:pt>
                <c:pt idx="38">
                  <c:v>737.75199999999995</c:v>
                </c:pt>
                <c:pt idx="39">
                  <c:v>735.024</c:v>
                </c:pt>
                <c:pt idx="40">
                  <c:v>723.80399999999997</c:v>
                </c:pt>
                <c:pt idx="41">
                  <c:v>719.745</c:v>
                </c:pt>
                <c:pt idx="42">
                  <c:v>729.90700000000004</c:v>
                </c:pt>
                <c:pt idx="43">
                  <c:v>718.71600000000001</c:v>
                </c:pt>
                <c:pt idx="44">
                  <c:v>708.36400000000003</c:v>
                </c:pt>
                <c:pt idx="45">
                  <c:v>708.47299999999996</c:v>
                </c:pt>
                <c:pt idx="46">
                  <c:v>680.81899999999996</c:v>
                </c:pt>
                <c:pt idx="47">
                  <c:v>632.09299999999996</c:v>
                </c:pt>
              </c:numCache>
            </c:numRef>
          </c:val>
          <c:extLst>
            <c:ext xmlns:c16="http://schemas.microsoft.com/office/drawing/2014/chart" uri="{C3380CC4-5D6E-409C-BE32-E72D297353CC}">
              <c16:uniqueId val="{00000000-3434-47C6-8704-35A1478869B4}"/>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5484.2640000000001</c:v>
                </c:pt>
                <c:pt idx="1">
                  <c:v>5440.9040000000005</c:v>
                </c:pt>
                <c:pt idx="2">
                  <c:v>5334.4440000000004</c:v>
                </c:pt>
                <c:pt idx="3">
                  <c:v>5179.348</c:v>
                </c:pt>
                <c:pt idx="4">
                  <c:v>5212.433</c:v>
                </c:pt>
                <c:pt idx="5">
                  <c:v>5171.9660000000003</c:v>
                </c:pt>
                <c:pt idx="6">
                  <c:v>5167.28</c:v>
                </c:pt>
                <c:pt idx="7">
                  <c:v>5181.3059999999996</c:v>
                </c:pt>
                <c:pt idx="8">
                  <c:v>5225.2709999999997</c:v>
                </c:pt>
                <c:pt idx="9">
                  <c:v>5203.9960000000001</c:v>
                </c:pt>
                <c:pt idx="10">
                  <c:v>5223.6260000000002</c:v>
                </c:pt>
                <c:pt idx="11">
                  <c:v>5106.7340000000004</c:v>
                </c:pt>
                <c:pt idx="12">
                  <c:v>5060.3770000000004</c:v>
                </c:pt>
                <c:pt idx="13">
                  <c:v>4850.8389999999999</c:v>
                </c:pt>
                <c:pt idx="14">
                  <c:v>4965.3209999999999</c:v>
                </c:pt>
                <c:pt idx="15">
                  <c:v>5131.71</c:v>
                </c:pt>
                <c:pt idx="16">
                  <c:v>5224.8710000000001</c:v>
                </c:pt>
                <c:pt idx="17">
                  <c:v>5374.1629999999996</c:v>
                </c:pt>
                <c:pt idx="18">
                  <c:v>5421.2240000000002</c:v>
                </c:pt>
                <c:pt idx="19">
                  <c:v>5461.2759999999998</c:v>
                </c:pt>
                <c:pt idx="20">
                  <c:v>5471.0110000000004</c:v>
                </c:pt>
                <c:pt idx="21">
                  <c:v>5558.1570000000002</c:v>
                </c:pt>
                <c:pt idx="22">
                  <c:v>5641.94</c:v>
                </c:pt>
                <c:pt idx="23">
                  <c:v>5544.3649999999998</c:v>
                </c:pt>
                <c:pt idx="24">
                  <c:v>5470.0020000000004</c:v>
                </c:pt>
                <c:pt idx="25">
                  <c:v>5404.0119999999997</c:v>
                </c:pt>
                <c:pt idx="26">
                  <c:v>5387.9690000000001</c:v>
                </c:pt>
                <c:pt idx="27">
                  <c:v>5490.2359999999999</c:v>
                </c:pt>
                <c:pt idx="28">
                  <c:v>5587.0119999999997</c:v>
                </c:pt>
                <c:pt idx="29">
                  <c:v>5716.2740000000003</c:v>
                </c:pt>
                <c:pt idx="30">
                  <c:v>5580.5230000000001</c:v>
                </c:pt>
                <c:pt idx="31">
                  <c:v>5603.4409999999998</c:v>
                </c:pt>
                <c:pt idx="32">
                  <c:v>5645.0690000000004</c:v>
                </c:pt>
                <c:pt idx="33">
                  <c:v>5847.433</c:v>
                </c:pt>
                <c:pt idx="34">
                  <c:v>6080.4080000000004</c:v>
                </c:pt>
                <c:pt idx="35">
                  <c:v>5936.5190000000002</c:v>
                </c:pt>
                <c:pt idx="36">
                  <c:v>6210.3959999999997</c:v>
                </c:pt>
                <c:pt idx="37">
                  <c:v>6222.54</c:v>
                </c:pt>
                <c:pt idx="38">
                  <c:v>6229.1490000000003</c:v>
                </c:pt>
                <c:pt idx="39">
                  <c:v>6265.2780000000002</c:v>
                </c:pt>
                <c:pt idx="40">
                  <c:v>6284.9080000000004</c:v>
                </c:pt>
                <c:pt idx="41">
                  <c:v>6246.3140000000003</c:v>
                </c:pt>
                <c:pt idx="42">
                  <c:v>6297.3149999999996</c:v>
                </c:pt>
                <c:pt idx="43">
                  <c:v>6265.0540000000001</c:v>
                </c:pt>
                <c:pt idx="44">
                  <c:v>6064.1689999999999</c:v>
                </c:pt>
                <c:pt idx="45">
                  <c:v>5822.6930000000002</c:v>
                </c:pt>
                <c:pt idx="46">
                  <c:v>5669.8890000000001</c:v>
                </c:pt>
                <c:pt idx="47">
                  <c:v>5536.6040000000003</c:v>
                </c:pt>
              </c:numCache>
            </c:numRef>
          </c:val>
          <c:extLst>
            <c:ext xmlns:c16="http://schemas.microsoft.com/office/drawing/2014/chart" uri="{C3380CC4-5D6E-409C-BE32-E72D297353CC}">
              <c16:uniqueId val="{00000001-3434-47C6-8704-35A1478869B4}"/>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721.35</c:v>
                </c:pt>
                <c:pt idx="1">
                  <c:v>724.65</c:v>
                </c:pt>
                <c:pt idx="2">
                  <c:v>729.74699999999996</c:v>
                </c:pt>
                <c:pt idx="3">
                  <c:v>720.84900000000005</c:v>
                </c:pt>
                <c:pt idx="4">
                  <c:v>730.45100000000002</c:v>
                </c:pt>
                <c:pt idx="5">
                  <c:v>733.85</c:v>
                </c:pt>
                <c:pt idx="6">
                  <c:v>736.55200000000002</c:v>
                </c:pt>
                <c:pt idx="7">
                  <c:v>734.24900000000002</c:v>
                </c:pt>
                <c:pt idx="8">
                  <c:v>731.15099999999995</c:v>
                </c:pt>
                <c:pt idx="9">
                  <c:v>726.84900000000005</c:v>
                </c:pt>
                <c:pt idx="10">
                  <c:v>779.548</c:v>
                </c:pt>
                <c:pt idx="11">
                  <c:v>916.75099999999998</c:v>
                </c:pt>
                <c:pt idx="12">
                  <c:v>1190.55</c:v>
                </c:pt>
                <c:pt idx="13">
                  <c:v>1391.546</c:v>
                </c:pt>
                <c:pt idx="14">
                  <c:v>1467.35</c:v>
                </c:pt>
                <c:pt idx="15">
                  <c:v>1456.049</c:v>
                </c:pt>
                <c:pt idx="16">
                  <c:v>1525.354</c:v>
                </c:pt>
                <c:pt idx="17">
                  <c:v>1537.748</c:v>
                </c:pt>
                <c:pt idx="18">
                  <c:v>1572.8520000000001</c:v>
                </c:pt>
                <c:pt idx="19">
                  <c:v>1571.6469999999999</c:v>
                </c:pt>
                <c:pt idx="20">
                  <c:v>1601.049</c:v>
                </c:pt>
                <c:pt idx="21">
                  <c:v>1597.7470000000001</c:v>
                </c:pt>
                <c:pt idx="22">
                  <c:v>1606.049</c:v>
                </c:pt>
                <c:pt idx="23">
                  <c:v>1610.249</c:v>
                </c:pt>
                <c:pt idx="24">
                  <c:v>1601.251</c:v>
                </c:pt>
                <c:pt idx="25">
                  <c:v>1595.749</c:v>
                </c:pt>
                <c:pt idx="26">
                  <c:v>1598.1510000000001</c:v>
                </c:pt>
                <c:pt idx="27">
                  <c:v>1591.249</c:v>
                </c:pt>
                <c:pt idx="28">
                  <c:v>1588.1489999999999</c:v>
                </c:pt>
                <c:pt idx="29">
                  <c:v>1442.6489999999999</c:v>
                </c:pt>
                <c:pt idx="30">
                  <c:v>1561.0509999999999</c:v>
                </c:pt>
                <c:pt idx="31">
                  <c:v>1496.85</c:v>
                </c:pt>
                <c:pt idx="32">
                  <c:v>1411.4480000000001</c:v>
                </c:pt>
                <c:pt idx="33">
                  <c:v>1139.8489999999999</c:v>
                </c:pt>
                <c:pt idx="34">
                  <c:v>844.15</c:v>
                </c:pt>
                <c:pt idx="35">
                  <c:v>715.44899999999996</c:v>
                </c:pt>
                <c:pt idx="36">
                  <c:v>713.65300000000002</c:v>
                </c:pt>
                <c:pt idx="37">
                  <c:v>762.55100000000004</c:v>
                </c:pt>
                <c:pt idx="38">
                  <c:v>761.452</c:v>
                </c:pt>
                <c:pt idx="39">
                  <c:v>764.74800000000005</c:v>
                </c:pt>
                <c:pt idx="40">
                  <c:v>762.85</c:v>
                </c:pt>
                <c:pt idx="41">
                  <c:v>759.351</c:v>
                </c:pt>
                <c:pt idx="42">
                  <c:v>763.55100000000004</c:v>
                </c:pt>
                <c:pt idx="43">
                  <c:v>759.15099999999995</c:v>
                </c:pt>
                <c:pt idx="44">
                  <c:v>756.75</c:v>
                </c:pt>
                <c:pt idx="45">
                  <c:v>706.452</c:v>
                </c:pt>
                <c:pt idx="46">
                  <c:v>703.85</c:v>
                </c:pt>
                <c:pt idx="47">
                  <c:v>698.05200000000002</c:v>
                </c:pt>
              </c:numCache>
            </c:numRef>
          </c:val>
          <c:extLst>
            <c:ext xmlns:c16="http://schemas.microsoft.com/office/drawing/2014/chart" uri="{C3380CC4-5D6E-409C-BE32-E72D297353CC}">
              <c16:uniqueId val="{00000002-3434-47C6-8704-35A1478869B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3529.0749999999998</c:v>
                </c:pt>
                <c:pt idx="1">
                  <c:v>3516.395</c:v>
                </c:pt>
                <c:pt idx="2">
                  <c:v>3485.201</c:v>
                </c:pt>
                <c:pt idx="3">
                  <c:v>3322.29</c:v>
                </c:pt>
                <c:pt idx="4">
                  <c:v>3318.7139999999999</c:v>
                </c:pt>
                <c:pt idx="5">
                  <c:v>3446.66</c:v>
                </c:pt>
                <c:pt idx="6">
                  <c:v>3384.9090000000001</c:v>
                </c:pt>
                <c:pt idx="7">
                  <c:v>3445.6210000000001</c:v>
                </c:pt>
                <c:pt idx="8">
                  <c:v>3376.308</c:v>
                </c:pt>
                <c:pt idx="9">
                  <c:v>3401.875</c:v>
                </c:pt>
                <c:pt idx="10">
                  <c:v>3391.1410000000001</c:v>
                </c:pt>
                <c:pt idx="11">
                  <c:v>3314.9270000000001</c:v>
                </c:pt>
                <c:pt idx="12">
                  <c:v>3089.4949999999999</c:v>
                </c:pt>
                <c:pt idx="13">
                  <c:v>3011.8879999999999</c:v>
                </c:pt>
                <c:pt idx="14">
                  <c:v>3030.7150000000001</c:v>
                </c:pt>
                <c:pt idx="15">
                  <c:v>3196.01</c:v>
                </c:pt>
                <c:pt idx="16">
                  <c:v>3221.7240000000002</c:v>
                </c:pt>
                <c:pt idx="17">
                  <c:v>3260.86</c:v>
                </c:pt>
                <c:pt idx="18">
                  <c:v>3443.3049999999998</c:v>
                </c:pt>
                <c:pt idx="19">
                  <c:v>3308.6030000000001</c:v>
                </c:pt>
                <c:pt idx="20">
                  <c:v>3450.4110000000001</c:v>
                </c:pt>
                <c:pt idx="21">
                  <c:v>3426.1460000000002</c:v>
                </c:pt>
                <c:pt idx="22">
                  <c:v>3420.6559999999999</c:v>
                </c:pt>
                <c:pt idx="23">
                  <c:v>3422.5619999999999</c:v>
                </c:pt>
                <c:pt idx="24">
                  <c:v>3270.1080000000002</c:v>
                </c:pt>
                <c:pt idx="25">
                  <c:v>3132.6</c:v>
                </c:pt>
                <c:pt idx="26">
                  <c:v>3207.404</c:v>
                </c:pt>
                <c:pt idx="27">
                  <c:v>3326.8249999999998</c:v>
                </c:pt>
                <c:pt idx="28">
                  <c:v>3391.9009999999998</c:v>
                </c:pt>
                <c:pt idx="29">
                  <c:v>3448.3429999999998</c:v>
                </c:pt>
                <c:pt idx="30">
                  <c:v>3452.152</c:v>
                </c:pt>
                <c:pt idx="31">
                  <c:v>3452.8539999999998</c:v>
                </c:pt>
                <c:pt idx="32">
                  <c:v>3446.694</c:v>
                </c:pt>
                <c:pt idx="33">
                  <c:v>3639.0250000000001</c:v>
                </c:pt>
                <c:pt idx="34">
                  <c:v>3878.5320000000002</c:v>
                </c:pt>
                <c:pt idx="35">
                  <c:v>3833.4029999999998</c:v>
                </c:pt>
                <c:pt idx="36">
                  <c:v>4023.1660000000002</c:v>
                </c:pt>
                <c:pt idx="37">
                  <c:v>4147.0349999999999</c:v>
                </c:pt>
                <c:pt idx="38">
                  <c:v>4127.9530000000004</c:v>
                </c:pt>
                <c:pt idx="39">
                  <c:v>4122.95</c:v>
                </c:pt>
                <c:pt idx="40">
                  <c:v>4145.9620000000004</c:v>
                </c:pt>
                <c:pt idx="41">
                  <c:v>4114.41</c:v>
                </c:pt>
                <c:pt idx="42">
                  <c:v>4181.3729999999996</c:v>
                </c:pt>
                <c:pt idx="43">
                  <c:v>4143.0209999999997</c:v>
                </c:pt>
                <c:pt idx="44">
                  <c:v>4096.9830000000002</c:v>
                </c:pt>
                <c:pt idx="45">
                  <c:v>3824.9180000000001</c:v>
                </c:pt>
                <c:pt idx="46">
                  <c:v>3777.6579999999999</c:v>
                </c:pt>
                <c:pt idx="47">
                  <c:v>3659.6489999999999</c:v>
                </c:pt>
              </c:numCache>
            </c:numRef>
          </c:val>
          <c:extLst>
            <c:ext xmlns:c16="http://schemas.microsoft.com/office/drawing/2014/chart" uri="{C3380CC4-5D6E-409C-BE32-E72D297353CC}">
              <c16:uniqueId val="{00000000-5789-45B8-87B2-E503D8703E33}"/>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2832.7</c:v>
                </c:pt>
                <c:pt idx="1">
                  <c:v>2806</c:v>
                </c:pt>
                <c:pt idx="2">
                  <c:v>2726.8</c:v>
                </c:pt>
                <c:pt idx="3">
                  <c:v>2732.8</c:v>
                </c:pt>
                <c:pt idx="4">
                  <c:v>2852.9</c:v>
                </c:pt>
                <c:pt idx="5">
                  <c:v>2768.5</c:v>
                </c:pt>
                <c:pt idx="6">
                  <c:v>2849.2</c:v>
                </c:pt>
                <c:pt idx="7">
                  <c:v>2783.2</c:v>
                </c:pt>
                <c:pt idx="8">
                  <c:v>2865.4</c:v>
                </c:pt>
                <c:pt idx="9">
                  <c:v>2818.6</c:v>
                </c:pt>
                <c:pt idx="10">
                  <c:v>2810.1</c:v>
                </c:pt>
                <c:pt idx="11">
                  <c:v>2704.9</c:v>
                </c:pt>
                <c:pt idx="12">
                  <c:v>2798.2</c:v>
                </c:pt>
                <c:pt idx="13">
                  <c:v>2610.8000000000002</c:v>
                </c:pt>
                <c:pt idx="14">
                  <c:v>2645.4</c:v>
                </c:pt>
                <c:pt idx="15">
                  <c:v>2711.9</c:v>
                </c:pt>
                <c:pt idx="16">
                  <c:v>2767.5</c:v>
                </c:pt>
                <c:pt idx="17">
                  <c:v>2841.5</c:v>
                </c:pt>
                <c:pt idx="18">
                  <c:v>2636.8</c:v>
                </c:pt>
                <c:pt idx="19">
                  <c:v>2713.8</c:v>
                </c:pt>
                <c:pt idx="20">
                  <c:v>2595.5</c:v>
                </c:pt>
                <c:pt idx="21">
                  <c:v>2692.9</c:v>
                </c:pt>
                <c:pt idx="22">
                  <c:v>2775.7</c:v>
                </c:pt>
                <c:pt idx="23">
                  <c:v>2695.7</c:v>
                </c:pt>
                <c:pt idx="24">
                  <c:v>2737.7</c:v>
                </c:pt>
                <c:pt idx="25">
                  <c:v>2788.6</c:v>
                </c:pt>
                <c:pt idx="26">
                  <c:v>2701</c:v>
                </c:pt>
                <c:pt idx="27">
                  <c:v>2672.1</c:v>
                </c:pt>
                <c:pt idx="28">
                  <c:v>2709.9</c:v>
                </c:pt>
                <c:pt idx="29">
                  <c:v>2781.4</c:v>
                </c:pt>
                <c:pt idx="30">
                  <c:v>2665.6</c:v>
                </c:pt>
                <c:pt idx="31">
                  <c:v>2769.4</c:v>
                </c:pt>
                <c:pt idx="32">
                  <c:v>2867.4</c:v>
                </c:pt>
                <c:pt idx="33">
                  <c:v>2908.3</c:v>
                </c:pt>
                <c:pt idx="34">
                  <c:v>2903</c:v>
                </c:pt>
                <c:pt idx="35">
                  <c:v>2825</c:v>
                </c:pt>
                <c:pt idx="36">
                  <c:v>2912.2</c:v>
                </c:pt>
                <c:pt idx="37">
                  <c:v>2854.3</c:v>
                </c:pt>
                <c:pt idx="38">
                  <c:v>2826.7</c:v>
                </c:pt>
                <c:pt idx="39">
                  <c:v>2894</c:v>
                </c:pt>
                <c:pt idx="40">
                  <c:v>2913.7</c:v>
                </c:pt>
                <c:pt idx="41">
                  <c:v>2894.2</c:v>
                </c:pt>
                <c:pt idx="42">
                  <c:v>2882</c:v>
                </c:pt>
                <c:pt idx="43">
                  <c:v>2892.5</c:v>
                </c:pt>
                <c:pt idx="44">
                  <c:v>2783.6</c:v>
                </c:pt>
                <c:pt idx="45">
                  <c:v>2810.6</c:v>
                </c:pt>
                <c:pt idx="46">
                  <c:v>2719.1</c:v>
                </c:pt>
                <c:pt idx="47">
                  <c:v>2666.5</c:v>
                </c:pt>
              </c:numCache>
            </c:numRef>
          </c:val>
          <c:extLst>
            <c:ext xmlns:c16="http://schemas.microsoft.com/office/drawing/2014/chart" uri="{C3380CC4-5D6E-409C-BE32-E72D297353CC}">
              <c16:uniqueId val="{00000001-5789-45B8-87B2-E503D8703E33}"/>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1.5</c:v>
                </c:pt>
                <c:pt idx="10">
                  <c:v>56.5</c:v>
                </c:pt>
                <c:pt idx="11">
                  <c:v>184.9</c:v>
                </c:pt>
                <c:pt idx="12">
                  <c:v>474.5</c:v>
                </c:pt>
                <c:pt idx="13">
                  <c:v>701.4</c:v>
                </c:pt>
                <c:pt idx="14">
                  <c:v>815.7</c:v>
                </c:pt>
                <c:pt idx="15">
                  <c:v>787.1</c:v>
                </c:pt>
                <c:pt idx="16">
                  <c:v>864.5</c:v>
                </c:pt>
                <c:pt idx="17">
                  <c:v>888.8</c:v>
                </c:pt>
                <c:pt idx="18">
                  <c:v>925.1</c:v>
                </c:pt>
                <c:pt idx="19">
                  <c:v>909.3</c:v>
                </c:pt>
                <c:pt idx="20">
                  <c:v>940.5</c:v>
                </c:pt>
                <c:pt idx="21">
                  <c:v>944.6</c:v>
                </c:pt>
                <c:pt idx="22">
                  <c:v>949.7</c:v>
                </c:pt>
                <c:pt idx="23">
                  <c:v>951.2</c:v>
                </c:pt>
                <c:pt idx="24">
                  <c:v>950.7</c:v>
                </c:pt>
                <c:pt idx="25">
                  <c:v>940.3</c:v>
                </c:pt>
                <c:pt idx="26">
                  <c:v>938</c:v>
                </c:pt>
                <c:pt idx="27">
                  <c:v>927.2</c:v>
                </c:pt>
                <c:pt idx="28">
                  <c:v>920.9</c:v>
                </c:pt>
                <c:pt idx="29">
                  <c:v>774.1</c:v>
                </c:pt>
                <c:pt idx="30">
                  <c:v>856.1</c:v>
                </c:pt>
                <c:pt idx="31">
                  <c:v>800.7</c:v>
                </c:pt>
                <c:pt idx="32">
                  <c:v>716</c:v>
                </c:pt>
                <c:pt idx="33">
                  <c:v>437.9</c:v>
                </c:pt>
                <c:pt idx="34">
                  <c:v>145.1</c:v>
                </c:pt>
                <c:pt idx="35">
                  <c:v>5.7</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5789-45B8-87B2-E503D8703E33}"/>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376.2</c:v>
                </c:pt>
                <c:pt idx="1">
                  <c:v>358.8</c:v>
                </c:pt>
                <c:pt idx="2">
                  <c:v>359.8</c:v>
                </c:pt>
                <c:pt idx="3">
                  <c:v>344.5</c:v>
                </c:pt>
                <c:pt idx="4">
                  <c:v>268.39999999999998</c:v>
                </c:pt>
                <c:pt idx="5">
                  <c:v>187.6</c:v>
                </c:pt>
                <c:pt idx="6">
                  <c:v>166.1</c:v>
                </c:pt>
                <c:pt idx="7">
                  <c:v>175.2</c:v>
                </c:pt>
                <c:pt idx="8">
                  <c:v>203.6</c:v>
                </c:pt>
                <c:pt idx="9">
                  <c:v>207.4</c:v>
                </c:pt>
                <c:pt idx="10">
                  <c:v>252.1</c:v>
                </c:pt>
                <c:pt idx="11">
                  <c:v>325.10000000000002</c:v>
                </c:pt>
                <c:pt idx="12">
                  <c:v>395.4</c:v>
                </c:pt>
                <c:pt idx="13">
                  <c:v>414.9</c:v>
                </c:pt>
                <c:pt idx="14">
                  <c:v>440.7</c:v>
                </c:pt>
                <c:pt idx="15">
                  <c:v>411.1</c:v>
                </c:pt>
                <c:pt idx="16">
                  <c:v>422.6</c:v>
                </c:pt>
                <c:pt idx="17">
                  <c:v>498.2</c:v>
                </c:pt>
                <c:pt idx="18">
                  <c:v>575.70000000000005</c:v>
                </c:pt>
                <c:pt idx="19">
                  <c:v>710.6</c:v>
                </c:pt>
                <c:pt idx="20">
                  <c:v>764.8</c:v>
                </c:pt>
                <c:pt idx="21">
                  <c:v>764.4</c:v>
                </c:pt>
                <c:pt idx="22">
                  <c:v>766.7</c:v>
                </c:pt>
                <c:pt idx="23">
                  <c:v>752.9</c:v>
                </c:pt>
                <c:pt idx="24">
                  <c:v>777.9</c:v>
                </c:pt>
                <c:pt idx="25">
                  <c:v>814.3</c:v>
                </c:pt>
                <c:pt idx="26">
                  <c:v>808.1</c:v>
                </c:pt>
                <c:pt idx="27">
                  <c:v>821.4</c:v>
                </c:pt>
                <c:pt idx="28">
                  <c:v>818.8</c:v>
                </c:pt>
                <c:pt idx="29">
                  <c:v>822.3</c:v>
                </c:pt>
                <c:pt idx="30">
                  <c:v>833.4</c:v>
                </c:pt>
                <c:pt idx="31">
                  <c:v>825.5</c:v>
                </c:pt>
                <c:pt idx="32">
                  <c:v>778.7</c:v>
                </c:pt>
                <c:pt idx="33">
                  <c:v>752.4</c:v>
                </c:pt>
                <c:pt idx="34">
                  <c:v>750.9</c:v>
                </c:pt>
                <c:pt idx="35">
                  <c:v>745.7</c:v>
                </c:pt>
                <c:pt idx="36">
                  <c:v>733.9</c:v>
                </c:pt>
                <c:pt idx="37">
                  <c:v>724.1</c:v>
                </c:pt>
                <c:pt idx="38">
                  <c:v>773.7</c:v>
                </c:pt>
                <c:pt idx="39">
                  <c:v>748.1</c:v>
                </c:pt>
                <c:pt idx="40">
                  <c:v>711.9</c:v>
                </c:pt>
                <c:pt idx="41">
                  <c:v>716.8</c:v>
                </c:pt>
                <c:pt idx="42">
                  <c:v>727.4</c:v>
                </c:pt>
                <c:pt idx="43">
                  <c:v>707.4</c:v>
                </c:pt>
                <c:pt idx="44">
                  <c:v>648.70000000000005</c:v>
                </c:pt>
                <c:pt idx="45">
                  <c:v>602.1</c:v>
                </c:pt>
                <c:pt idx="46">
                  <c:v>557.79999999999995</c:v>
                </c:pt>
                <c:pt idx="47">
                  <c:v>540.6</c:v>
                </c:pt>
              </c:numCache>
            </c:numRef>
          </c:val>
          <c:extLst>
            <c:ext xmlns:c16="http://schemas.microsoft.com/office/drawing/2014/chart" uri="{C3380CC4-5D6E-409C-BE32-E72D297353CC}">
              <c16:uniqueId val="{00000003-5789-45B8-87B2-E503D8703E3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327.3</c:v>
                </c:pt>
                <c:pt idx="1">
                  <c:v>323.8</c:v>
                </c:pt>
                <c:pt idx="2">
                  <c:v>322.3</c:v>
                </c:pt>
                <c:pt idx="3">
                  <c:v>320.8</c:v>
                </c:pt>
                <c:pt idx="4">
                  <c:v>321.10000000000002</c:v>
                </c:pt>
                <c:pt idx="5">
                  <c:v>321.3</c:v>
                </c:pt>
                <c:pt idx="6">
                  <c:v>320.39999999999998</c:v>
                </c:pt>
                <c:pt idx="7">
                  <c:v>321.3</c:v>
                </c:pt>
                <c:pt idx="8">
                  <c:v>320.8</c:v>
                </c:pt>
                <c:pt idx="9">
                  <c:v>320.5</c:v>
                </c:pt>
                <c:pt idx="10">
                  <c:v>319</c:v>
                </c:pt>
                <c:pt idx="11">
                  <c:v>320.10000000000002</c:v>
                </c:pt>
                <c:pt idx="12">
                  <c:v>319.5</c:v>
                </c:pt>
                <c:pt idx="13">
                  <c:v>310.8</c:v>
                </c:pt>
                <c:pt idx="14">
                  <c:v>310.2</c:v>
                </c:pt>
                <c:pt idx="15">
                  <c:v>311</c:v>
                </c:pt>
                <c:pt idx="16">
                  <c:v>309.3</c:v>
                </c:pt>
                <c:pt idx="17">
                  <c:v>317.60000000000002</c:v>
                </c:pt>
                <c:pt idx="18">
                  <c:v>318.39999999999998</c:v>
                </c:pt>
                <c:pt idx="19">
                  <c:v>320.8</c:v>
                </c:pt>
                <c:pt idx="20">
                  <c:v>321.89999999999998</c:v>
                </c:pt>
                <c:pt idx="21">
                  <c:v>320.10000000000002</c:v>
                </c:pt>
                <c:pt idx="22">
                  <c:v>320.7</c:v>
                </c:pt>
                <c:pt idx="23">
                  <c:v>320.5</c:v>
                </c:pt>
                <c:pt idx="24">
                  <c:v>315.8</c:v>
                </c:pt>
                <c:pt idx="25">
                  <c:v>304.7</c:v>
                </c:pt>
                <c:pt idx="26">
                  <c:v>305.10000000000002</c:v>
                </c:pt>
                <c:pt idx="27">
                  <c:v>304.39999999999998</c:v>
                </c:pt>
                <c:pt idx="28">
                  <c:v>303.8</c:v>
                </c:pt>
                <c:pt idx="29">
                  <c:v>305.8</c:v>
                </c:pt>
                <c:pt idx="30">
                  <c:v>308.39999999999998</c:v>
                </c:pt>
                <c:pt idx="31">
                  <c:v>310.2</c:v>
                </c:pt>
                <c:pt idx="32">
                  <c:v>303</c:v>
                </c:pt>
                <c:pt idx="33">
                  <c:v>310.2</c:v>
                </c:pt>
                <c:pt idx="34">
                  <c:v>317.39999999999998</c:v>
                </c:pt>
                <c:pt idx="35">
                  <c:v>327.39999999999998</c:v>
                </c:pt>
                <c:pt idx="36">
                  <c:v>317.3</c:v>
                </c:pt>
                <c:pt idx="37">
                  <c:v>317.10000000000002</c:v>
                </c:pt>
                <c:pt idx="38">
                  <c:v>317.39999999999998</c:v>
                </c:pt>
                <c:pt idx="39">
                  <c:v>316.7</c:v>
                </c:pt>
                <c:pt idx="40">
                  <c:v>307</c:v>
                </c:pt>
                <c:pt idx="41">
                  <c:v>306.89999999999998</c:v>
                </c:pt>
                <c:pt idx="42">
                  <c:v>326.5</c:v>
                </c:pt>
                <c:pt idx="43">
                  <c:v>325.60000000000002</c:v>
                </c:pt>
                <c:pt idx="44">
                  <c:v>325.60000000000002</c:v>
                </c:pt>
                <c:pt idx="45">
                  <c:v>326.60000000000002</c:v>
                </c:pt>
                <c:pt idx="46">
                  <c:v>327.2</c:v>
                </c:pt>
                <c:pt idx="47">
                  <c:v>326.2</c:v>
                </c:pt>
              </c:numCache>
            </c:numRef>
          </c:val>
          <c:extLst>
            <c:ext xmlns:c16="http://schemas.microsoft.com/office/drawing/2014/chart" uri="{C3380CC4-5D6E-409C-BE32-E72D297353CC}">
              <c16:uniqueId val="{00000000-6267-4BBF-B738-56329DB09129}"/>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65.599999999999994</c:v>
                </c:pt>
                <c:pt idx="1">
                  <c:v>65.099999999999994</c:v>
                </c:pt>
                <c:pt idx="2">
                  <c:v>64.2</c:v>
                </c:pt>
                <c:pt idx="3">
                  <c:v>66.2</c:v>
                </c:pt>
                <c:pt idx="4">
                  <c:v>65.5</c:v>
                </c:pt>
                <c:pt idx="5">
                  <c:v>64.8</c:v>
                </c:pt>
                <c:pt idx="6">
                  <c:v>66.900000000000006</c:v>
                </c:pt>
                <c:pt idx="7">
                  <c:v>62.3</c:v>
                </c:pt>
                <c:pt idx="8">
                  <c:v>63.2</c:v>
                </c:pt>
                <c:pt idx="9">
                  <c:v>64.900000000000006</c:v>
                </c:pt>
                <c:pt idx="10">
                  <c:v>66.099999999999994</c:v>
                </c:pt>
                <c:pt idx="11">
                  <c:v>67.599999999999994</c:v>
                </c:pt>
                <c:pt idx="12">
                  <c:v>66.8</c:v>
                </c:pt>
                <c:pt idx="13">
                  <c:v>65.599999999999994</c:v>
                </c:pt>
                <c:pt idx="14">
                  <c:v>64.599999999999994</c:v>
                </c:pt>
                <c:pt idx="15">
                  <c:v>67.2</c:v>
                </c:pt>
                <c:pt idx="16">
                  <c:v>67.5</c:v>
                </c:pt>
                <c:pt idx="17">
                  <c:v>70.099999999999994</c:v>
                </c:pt>
                <c:pt idx="18">
                  <c:v>70.3</c:v>
                </c:pt>
                <c:pt idx="19">
                  <c:v>70</c:v>
                </c:pt>
                <c:pt idx="20">
                  <c:v>68.400000000000006</c:v>
                </c:pt>
                <c:pt idx="21">
                  <c:v>64.400000000000006</c:v>
                </c:pt>
                <c:pt idx="22">
                  <c:v>67</c:v>
                </c:pt>
                <c:pt idx="23">
                  <c:v>67.8</c:v>
                </c:pt>
                <c:pt idx="24">
                  <c:v>65.2</c:v>
                </c:pt>
                <c:pt idx="25">
                  <c:v>69</c:v>
                </c:pt>
                <c:pt idx="26">
                  <c:v>67.599999999999994</c:v>
                </c:pt>
                <c:pt idx="27">
                  <c:v>66.2</c:v>
                </c:pt>
                <c:pt idx="28">
                  <c:v>67.8</c:v>
                </c:pt>
                <c:pt idx="29">
                  <c:v>67.7</c:v>
                </c:pt>
                <c:pt idx="30">
                  <c:v>68.7</c:v>
                </c:pt>
                <c:pt idx="31">
                  <c:v>69.8</c:v>
                </c:pt>
                <c:pt idx="32">
                  <c:v>68</c:v>
                </c:pt>
                <c:pt idx="33">
                  <c:v>69.3</c:v>
                </c:pt>
                <c:pt idx="34">
                  <c:v>69.5</c:v>
                </c:pt>
                <c:pt idx="35">
                  <c:v>70.599999999999994</c:v>
                </c:pt>
                <c:pt idx="36">
                  <c:v>69.3</c:v>
                </c:pt>
                <c:pt idx="37">
                  <c:v>69.400000000000006</c:v>
                </c:pt>
                <c:pt idx="38">
                  <c:v>69.099999999999994</c:v>
                </c:pt>
                <c:pt idx="39">
                  <c:v>69.7</c:v>
                </c:pt>
                <c:pt idx="40">
                  <c:v>69.099999999999994</c:v>
                </c:pt>
                <c:pt idx="41">
                  <c:v>67</c:v>
                </c:pt>
                <c:pt idx="42">
                  <c:v>68.2</c:v>
                </c:pt>
                <c:pt idx="43">
                  <c:v>68.900000000000006</c:v>
                </c:pt>
                <c:pt idx="44">
                  <c:v>69</c:v>
                </c:pt>
                <c:pt idx="45">
                  <c:v>70.7</c:v>
                </c:pt>
                <c:pt idx="46">
                  <c:v>70.2</c:v>
                </c:pt>
                <c:pt idx="47">
                  <c:v>70.3</c:v>
                </c:pt>
              </c:numCache>
            </c:numRef>
          </c:val>
          <c:extLst>
            <c:ext xmlns:c16="http://schemas.microsoft.com/office/drawing/2014/chart" uri="{C3380CC4-5D6E-409C-BE32-E72D297353CC}">
              <c16:uniqueId val="{00000001-6267-4BBF-B738-56329DB09129}"/>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1.5</c:v>
                </c:pt>
                <c:pt idx="10">
                  <c:v>56.5</c:v>
                </c:pt>
                <c:pt idx="11">
                  <c:v>184.9</c:v>
                </c:pt>
                <c:pt idx="12">
                  <c:v>474.5</c:v>
                </c:pt>
                <c:pt idx="13">
                  <c:v>701.4</c:v>
                </c:pt>
                <c:pt idx="14">
                  <c:v>815.7</c:v>
                </c:pt>
                <c:pt idx="15">
                  <c:v>787.1</c:v>
                </c:pt>
                <c:pt idx="16">
                  <c:v>864.5</c:v>
                </c:pt>
                <c:pt idx="17">
                  <c:v>888.8</c:v>
                </c:pt>
                <c:pt idx="18">
                  <c:v>925.1</c:v>
                </c:pt>
                <c:pt idx="19">
                  <c:v>909.3</c:v>
                </c:pt>
                <c:pt idx="20">
                  <c:v>940.5</c:v>
                </c:pt>
                <c:pt idx="21">
                  <c:v>944.6</c:v>
                </c:pt>
                <c:pt idx="22">
                  <c:v>949.7</c:v>
                </c:pt>
                <c:pt idx="23">
                  <c:v>951.2</c:v>
                </c:pt>
                <c:pt idx="24">
                  <c:v>950.7</c:v>
                </c:pt>
                <c:pt idx="25">
                  <c:v>940.3</c:v>
                </c:pt>
                <c:pt idx="26">
                  <c:v>938</c:v>
                </c:pt>
                <c:pt idx="27">
                  <c:v>927.2</c:v>
                </c:pt>
                <c:pt idx="28">
                  <c:v>920.9</c:v>
                </c:pt>
                <c:pt idx="29">
                  <c:v>774.1</c:v>
                </c:pt>
                <c:pt idx="30">
                  <c:v>856.1</c:v>
                </c:pt>
                <c:pt idx="31">
                  <c:v>800.7</c:v>
                </c:pt>
                <c:pt idx="32">
                  <c:v>716</c:v>
                </c:pt>
                <c:pt idx="33">
                  <c:v>437.9</c:v>
                </c:pt>
                <c:pt idx="34">
                  <c:v>145.1</c:v>
                </c:pt>
                <c:pt idx="35">
                  <c:v>5.7</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6267-4BBF-B738-56329DB09129}"/>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376.2</c:v>
                </c:pt>
                <c:pt idx="1">
                  <c:v>358.8</c:v>
                </c:pt>
                <c:pt idx="2">
                  <c:v>359.8</c:v>
                </c:pt>
                <c:pt idx="3">
                  <c:v>344.5</c:v>
                </c:pt>
                <c:pt idx="4">
                  <c:v>268.39999999999998</c:v>
                </c:pt>
                <c:pt idx="5">
                  <c:v>187.6</c:v>
                </c:pt>
                <c:pt idx="6">
                  <c:v>166.1</c:v>
                </c:pt>
                <c:pt idx="7">
                  <c:v>175.2</c:v>
                </c:pt>
                <c:pt idx="8">
                  <c:v>203.6</c:v>
                </c:pt>
                <c:pt idx="9">
                  <c:v>207.4</c:v>
                </c:pt>
                <c:pt idx="10">
                  <c:v>252.1</c:v>
                </c:pt>
                <c:pt idx="11">
                  <c:v>325.10000000000002</c:v>
                </c:pt>
                <c:pt idx="12">
                  <c:v>395.4</c:v>
                </c:pt>
                <c:pt idx="13">
                  <c:v>414.9</c:v>
                </c:pt>
                <c:pt idx="14">
                  <c:v>440.7</c:v>
                </c:pt>
                <c:pt idx="15">
                  <c:v>411.1</c:v>
                </c:pt>
                <c:pt idx="16">
                  <c:v>422.6</c:v>
                </c:pt>
                <c:pt idx="17">
                  <c:v>498.2</c:v>
                </c:pt>
                <c:pt idx="18">
                  <c:v>575.70000000000005</c:v>
                </c:pt>
                <c:pt idx="19">
                  <c:v>710.6</c:v>
                </c:pt>
                <c:pt idx="20">
                  <c:v>764.8</c:v>
                </c:pt>
                <c:pt idx="21">
                  <c:v>764.4</c:v>
                </c:pt>
                <c:pt idx="22">
                  <c:v>766.7</c:v>
                </c:pt>
                <c:pt idx="23">
                  <c:v>752.9</c:v>
                </c:pt>
                <c:pt idx="24">
                  <c:v>777.9</c:v>
                </c:pt>
                <c:pt idx="25">
                  <c:v>814.3</c:v>
                </c:pt>
                <c:pt idx="26">
                  <c:v>808.1</c:v>
                </c:pt>
                <c:pt idx="27">
                  <c:v>821.4</c:v>
                </c:pt>
                <c:pt idx="28">
                  <c:v>818.8</c:v>
                </c:pt>
                <c:pt idx="29">
                  <c:v>822.3</c:v>
                </c:pt>
                <c:pt idx="30">
                  <c:v>833.4</c:v>
                </c:pt>
                <c:pt idx="31">
                  <c:v>825.5</c:v>
                </c:pt>
                <c:pt idx="32">
                  <c:v>778.7</c:v>
                </c:pt>
                <c:pt idx="33">
                  <c:v>752.4</c:v>
                </c:pt>
                <c:pt idx="34">
                  <c:v>750.9</c:v>
                </c:pt>
                <c:pt idx="35">
                  <c:v>745.7</c:v>
                </c:pt>
                <c:pt idx="36">
                  <c:v>733.9</c:v>
                </c:pt>
                <c:pt idx="37">
                  <c:v>724.1</c:v>
                </c:pt>
                <c:pt idx="38">
                  <c:v>773.7</c:v>
                </c:pt>
                <c:pt idx="39">
                  <c:v>748.1</c:v>
                </c:pt>
                <c:pt idx="40">
                  <c:v>711.9</c:v>
                </c:pt>
                <c:pt idx="41">
                  <c:v>716.8</c:v>
                </c:pt>
                <c:pt idx="42">
                  <c:v>727.4</c:v>
                </c:pt>
                <c:pt idx="43">
                  <c:v>707.4</c:v>
                </c:pt>
                <c:pt idx="44">
                  <c:v>648.70000000000005</c:v>
                </c:pt>
                <c:pt idx="45">
                  <c:v>602.1</c:v>
                </c:pt>
                <c:pt idx="46">
                  <c:v>557.79999999999995</c:v>
                </c:pt>
                <c:pt idx="47">
                  <c:v>540.6</c:v>
                </c:pt>
              </c:numCache>
            </c:numRef>
          </c:val>
          <c:extLst>
            <c:ext xmlns:c16="http://schemas.microsoft.com/office/drawing/2014/chart" uri="{C3380CC4-5D6E-409C-BE32-E72D297353CC}">
              <c16:uniqueId val="{00000003-6267-4BBF-B738-56329DB0912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0-B90E-4262-9CC5-3CF44589F594}"/>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36.869999999999997</c:v>
                </c:pt>
                <c:pt idx="1">
                  <c:v>37.369999999999997</c:v>
                </c:pt>
                <c:pt idx="2">
                  <c:v>36.82</c:v>
                </c:pt>
                <c:pt idx="3">
                  <c:v>36.82</c:v>
                </c:pt>
                <c:pt idx="4">
                  <c:v>0</c:v>
                </c:pt>
                <c:pt idx="5">
                  <c:v>0</c:v>
                </c:pt>
                <c:pt idx="6">
                  <c:v>0</c:v>
                </c:pt>
                <c:pt idx="7">
                  <c:v>0</c:v>
                </c:pt>
                <c:pt idx="8">
                  <c:v>0</c:v>
                </c:pt>
                <c:pt idx="9">
                  <c:v>0</c:v>
                </c:pt>
                <c:pt idx="10">
                  <c:v>0</c:v>
                </c:pt>
                <c:pt idx="11">
                  <c:v>0</c:v>
                </c:pt>
                <c:pt idx="12">
                  <c:v>0</c:v>
                </c:pt>
                <c:pt idx="13">
                  <c:v>0</c:v>
                </c:pt>
                <c:pt idx="14">
                  <c:v>0</c:v>
                </c:pt>
                <c:pt idx="15">
                  <c:v>0</c:v>
                </c:pt>
                <c:pt idx="16">
                  <c:v>0</c:v>
                </c:pt>
                <c:pt idx="17">
                  <c:v>43.46</c:v>
                </c:pt>
                <c:pt idx="18">
                  <c:v>50.13</c:v>
                </c:pt>
                <c:pt idx="19">
                  <c:v>48.46</c:v>
                </c:pt>
                <c:pt idx="20">
                  <c:v>34.44</c:v>
                </c:pt>
                <c:pt idx="21">
                  <c:v>40.880000000000003</c:v>
                </c:pt>
                <c:pt idx="22">
                  <c:v>40.04</c:v>
                </c:pt>
                <c:pt idx="23">
                  <c:v>40.21</c:v>
                </c:pt>
                <c:pt idx="24">
                  <c:v>39.33</c:v>
                </c:pt>
                <c:pt idx="25">
                  <c:v>38.24</c:v>
                </c:pt>
                <c:pt idx="26">
                  <c:v>33.43</c:v>
                </c:pt>
                <c:pt idx="27">
                  <c:v>35.22</c:v>
                </c:pt>
                <c:pt idx="28">
                  <c:v>39.270000000000003</c:v>
                </c:pt>
                <c:pt idx="29">
                  <c:v>39.22</c:v>
                </c:pt>
                <c:pt idx="30">
                  <c:v>41.57</c:v>
                </c:pt>
                <c:pt idx="31">
                  <c:v>32.07</c:v>
                </c:pt>
                <c:pt idx="32">
                  <c:v>22.55</c:v>
                </c:pt>
                <c:pt idx="33">
                  <c:v>21.87</c:v>
                </c:pt>
                <c:pt idx="34">
                  <c:v>17.43</c:v>
                </c:pt>
                <c:pt idx="35">
                  <c:v>20.83</c:v>
                </c:pt>
                <c:pt idx="36">
                  <c:v>30.01</c:v>
                </c:pt>
                <c:pt idx="37">
                  <c:v>36.799999999999997</c:v>
                </c:pt>
                <c:pt idx="38">
                  <c:v>39.909999999999997</c:v>
                </c:pt>
                <c:pt idx="39">
                  <c:v>37.409999999999997</c:v>
                </c:pt>
                <c:pt idx="40">
                  <c:v>37.590000000000003</c:v>
                </c:pt>
                <c:pt idx="41">
                  <c:v>36.56</c:v>
                </c:pt>
                <c:pt idx="42">
                  <c:v>37.340000000000003</c:v>
                </c:pt>
                <c:pt idx="43">
                  <c:v>34.47</c:v>
                </c:pt>
                <c:pt idx="44">
                  <c:v>29.58</c:v>
                </c:pt>
                <c:pt idx="45">
                  <c:v>17.25</c:v>
                </c:pt>
                <c:pt idx="46">
                  <c:v>16.2</c:v>
                </c:pt>
                <c:pt idx="47">
                  <c:v>0</c:v>
                </c:pt>
              </c:numCache>
            </c:numRef>
          </c:val>
          <c:extLst>
            <c:ext xmlns:c16="http://schemas.microsoft.com/office/drawing/2014/chart" uri="{C3380CC4-5D6E-409C-BE32-E72D297353CC}">
              <c16:uniqueId val="{00000001-B90E-4262-9CC5-3CF44589F594}"/>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40.723599999999998</c:v>
                </c:pt>
                <c:pt idx="1">
                  <c:v>40.053800000000003</c:v>
                </c:pt>
                <c:pt idx="2">
                  <c:v>39.25</c:v>
                </c:pt>
                <c:pt idx="3">
                  <c:v>37.508600000000001</c:v>
                </c:pt>
                <c:pt idx="4">
                  <c:v>36.704799999999999</c:v>
                </c:pt>
                <c:pt idx="5">
                  <c:v>40.991500000000002</c:v>
                </c:pt>
                <c:pt idx="6">
                  <c:v>43.268799999999999</c:v>
                </c:pt>
                <c:pt idx="7">
                  <c:v>38.446300000000001</c:v>
                </c:pt>
                <c:pt idx="8">
                  <c:v>41.527299999999997</c:v>
                </c:pt>
                <c:pt idx="9">
                  <c:v>40.4557</c:v>
                </c:pt>
                <c:pt idx="10">
                  <c:v>47.0197</c:v>
                </c:pt>
                <c:pt idx="11">
                  <c:v>41.795299999999997</c:v>
                </c:pt>
                <c:pt idx="12">
                  <c:v>47.9574</c:v>
                </c:pt>
                <c:pt idx="13">
                  <c:v>45.680100000000003</c:v>
                </c:pt>
                <c:pt idx="14">
                  <c:v>51.038400000000003</c:v>
                </c:pt>
                <c:pt idx="15">
                  <c:v>51.440300000000001</c:v>
                </c:pt>
                <c:pt idx="16">
                  <c:v>42.732999999999997</c:v>
                </c:pt>
                <c:pt idx="17">
                  <c:v>42.4651</c:v>
                </c:pt>
                <c:pt idx="18">
                  <c:v>44.072600000000001</c:v>
                </c:pt>
                <c:pt idx="19">
                  <c:v>46.082000000000001</c:v>
                </c:pt>
                <c:pt idx="20">
                  <c:v>35.633099999999999</c:v>
                </c:pt>
                <c:pt idx="21">
                  <c:v>41.661299999999997</c:v>
                </c:pt>
                <c:pt idx="22">
                  <c:v>41.125500000000002</c:v>
                </c:pt>
                <c:pt idx="23">
                  <c:v>37.642499999999998</c:v>
                </c:pt>
                <c:pt idx="24">
                  <c:v>35.9011</c:v>
                </c:pt>
                <c:pt idx="25">
                  <c:v>35.633099999999999</c:v>
                </c:pt>
                <c:pt idx="26">
                  <c:v>30.676600000000001</c:v>
                </c:pt>
                <c:pt idx="27">
                  <c:v>37.240600000000001</c:v>
                </c:pt>
                <c:pt idx="28">
                  <c:v>38.446300000000001</c:v>
                </c:pt>
                <c:pt idx="29">
                  <c:v>40.857500000000002</c:v>
                </c:pt>
                <c:pt idx="30">
                  <c:v>39.518000000000001</c:v>
                </c:pt>
                <c:pt idx="31">
                  <c:v>39.116100000000003</c:v>
                </c:pt>
                <c:pt idx="32">
                  <c:v>32.284199999999998</c:v>
                </c:pt>
                <c:pt idx="33">
                  <c:v>32.284199999999998</c:v>
                </c:pt>
                <c:pt idx="34">
                  <c:v>30.274799999999999</c:v>
                </c:pt>
                <c:pt idx="35">
                  <c:v>30.810600000000001</c:v>
                </c:pt>
                <c:pt idx="36">
                  <c:v>37.374600000000001</c:v>
                </c:pt>
                <c:pt idx="37">
                  <c:v>42.331099999999999</c:v>
                </c:pt>
                <c:pt idx="38">
                  <c:v>50.636600000000001</c:v>
                </c:pt>
                <c:pt idx="39">
                  <c:v>49.698900000000002</c:v>
                </c:pt>
                <c:pt idx="40">
                  <c:v>46.617800000000003</c:v>
                </c:pt>
                <c:pt idx="41">
                  <c:v>45.412199999999999</c:v>
                </c:pt>
                <c:pt idx="42">
                  <c:v>49.296999999999997</c:v>
                </c:pt>
                <c:pt idx="43">
                  <c:v>47.153599999999997</c:v>
                </c:pt>
                <c:pt idx="44">
                  <c:v>41.125500000000002</c:v>
                </c:pt>
                <c:pt idx="45">
                  <c:v>31.480399999999999</c:v>
                </c:pt>
                <c:pt idx="46">
                  <c:v>36.704799999999999</c:v>
                </c:pt>
                <c:pt idx="47">
                  <c:v>40.589599999999997</c:v>
                </c:pt>
              </c:numCache>
            </c:numRef>
          </c:val>
          <c:extLst>
            <c:ext xmlns:c16="http://schemas.microsoft.com/office/drawing/2014/chart" uri="{C3380CC4-5D6E-409C-BE32-E72D297353CC}">
              <c16:uniqueId val="{00000002-B90E-4262-9CC5-3CF44589F594}"/>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39.740200000000002</c:v>
                </c:pt>
                <c:pt idx="1">
                  <c:v>41.282600000000002</c:v>
                </c:pt>
                <c:pt idx="2">
                  <c:v>39.243299999999998</c:v>
                </c:pt>
                <c:pt idx="3">
                  <c:v>38.172499999999999</c:v>
                </c:pt>
                <c:pt idx="4">
                  <c:v>36.701999999999998</c:v>
                </c:pt>
                <c:pt idx="5">
                  <c:v>40.6907</c:v>
                </c:pt>
                <c:pt idx="6">
                  <c:v>43.127000000000002</c:v>
                </c:pt>
                <c:pt idx="7">
                  <c:v>38.698900000000002</c:v>
                </c:pt>
                <c:pt idx="8">
                  <c:v>42.521700000000003</c:v>
                </c:pt>
                <c:pt idx="9">
                  <c:v>41.1175</c:v>
                </c:pt>
                <c:pt idx="10">
                  <c:v>46.869599999999998</c:v>
                </c:pt>
                <c:pt idx="11">
                  <c:v>41.817999999999998</c:v>
                </c:pt>
                <c:pt idx="12">
                  <c:v>46.694400000000002</c:v>
                </c:pt>
                <c:pt idx="13">
                  <c:v>45.8262</c:v>
                </c:pt>
                <c:pt idx="14">
                  <c:v>48.5212</c:v>
                </c:pt>
                <c:pt idx="15">
                  <c:v>51.341999999999999</c:v>
                </c:pt>
                <c:pt idx="16">
                  <c:v>43.075899999999997</c:v>
                </c:pt>
                <c:pt idx="17">
                  <c:v>39.223100000000002</c:v>
                </c:pt>
                <c:pt idx="18">
                  <c:v>44.226799999999997</c:v>
                </c:pt>
                <c:pt idx="19">
                  <c:v>45.603299999999997</c:v>
                </c:pt>
                <c:pt idx="20">
                  <c:v>35.5672</c:v>
                </c:pt>
                <c:pt idx="21">
                  <c:v>40.860799999999998</c:v>
                </c:pt>
                <c:pt idx="22">
                  <c:v>40.619700000000002</c:v>
                </c:pt>
                <c:pt idx="23">
                  <c:v>38.070900000000002</c:v>
                </c:pt>
                <c:pt idx="24">
                  <c:v>35.865499999999997</c:v>
                </c:pt>
                <c:pt idx="25">
                  <c:v>35.737099999999998</c:v>
                </c:pt>
                <c:pt idx="26">
                  <c:v>31.320499999999999</c:v>
                </c:pt>
                <c:pt idx="27">
                  <c:v>33.683300000000003</c:v>
                </c:pt>
                <c:pt idx="28">
                  <c:v>35.7164</c:v>
                </c:pt>
                <c:pt idx="29">
                  <c:v>40.889099999999999</c:v>
                </c:pt>
                <c:pt idx="30">
                  <c:v>39.112699999999997</c:v>
                </c:pt>
                <c:pt idx="31">
                  <c:v>38.251800000000003</c:v>
                </c:pt>
                <c:pt idx="32">
                  <c:v>32.1815</c:v>
                </c:pt>
                <c:pt idx="33">
                  <c:v>34.356499999999997</c:v>
                </c:pt>
                <c:pt idx="34">
                  <c:v>29.963999999999999</c:v>
                </c:pt>
                <c:pt idx="35">
                  <c:v>30.918800000000001</c:v>
                </c:pt>
                <c:pt idx="36">
                  <c:v>37.965200000000003</c:v>
                </c:pt>
                <c:pt idx="37">
                  <c:v>42.3752</c:v>
                </c:pt>
                <c:pt idx="38">
                  <c:v>50.734299999999998</c:v>
                </c:pt>
                <c:pt idx="39">
                  <c:v>49.704300000000003</c:v>
                </c:pt>
                <c:pt idx="40">
                  <c:v>47.221899999999998</c:v>
                </c:pt>
                <c:pt idx="41">
                  <c:v>44.947499999999998</c:v>
                </c:pt>
                <c:pt idx="42">
                  <c:v>49.668799999999997</c:v>
                </c:pt>
                <c:pt idx="43">
                  <c:v>48.176400000000001</c:v>
                </c:pt>
                <c:pt idx="44">
                  <c:v>40.186399999999999</c:v>
                </c:pt>
                <c:pt idx="45">
                  <c:v>31.796700000000001</c:v>
                </c:pt>
                <c:pt idx="46">
                  <c:v>37.469499999999996</c:v>
                </c:pt>
                <c:pt idx="47">
                  <c:v>42.432499999999997</c:v>
                </c:pt>
              </c:numCache>
            </c:numRef>
          </c:val>
          <c:extLst>
            <c:ext xmlns:c16="http://schemas.microsoft.com/office/drawing/2014/chart" uri="{C3380CC4-5D6E-409C-BE32-E72D297353CC}">
              <c16:uniqueId val="{00000003-B90E-4262-9CC5-3CF44589F594}"/>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384.07920000000001</c:v>
                </c:pt>
                <c:pt idx="1">
                  <c:v>377.79230000000001</c:v>
                </c:pt>
                <c:pt idx="2">
                  <c:v>386.28089999999997</c:v>
                </c:pt>
                <c:pt idx="3">
                  <c:v>373.39879999999999</c:v>
                </c:pt>
                <c:pt idx="4">
                  <c:v>367.6592</c:v>
                </c:pt>
                <c:pt idx="5">
                  <c:v>348.04180000000002</c:v>
                </c:pt>
                <c:pt idx="6">
                  <c:v>344.69799999999998</c:v>
                </c:pt>
                <c:pt idx="7">
                  <c:v>346.06209999999999</c:v>
                </c:pt>
                <c:pt idx="8">
                  <c:v>363.35489999999999</c:v>
                </c:pt>
                <c:pt idx="9">
                  <c:v>351.37290000000002</c:v>
                </c:pt>
                <c:pt idx="10">
                  <c:v>390.0444</c:v>
                </c:pt>
                <c:pt idx="11">
                  <c:v>403.26940000000002</c:v>
                </c:pt>
                <c:pt idx="12">
                  <c:v>438.57159999999999</c:v>
                </c:pt>
                <c:pt idx="13">
                  <c:v>450.12099999999998</c:v>
                </c:pt>
                <c:pt idx="14">
                  <c:v>450.04930000000002</c:v>
                </c:pt>
                <c:pt idx="15">
                  <c:v>470.77100000000002</c:v>
                </c:pt>
                <c:pt idx="16">
                  <c:v>469.36419999999998</c:v>
                </c:pt>
                <c:pt idx="17">
                  <c:v>442.93490000000003</c:v>
                </c:pt>
                <c:pt idx="18">
                  <c:v>481.21300000000002</c:v>
                </c:pt>
                <c:pt idx="19">
                  <c:v>481.23239999999998</c:v>
                </c:pt>
                <c:pt idx="20">
                  <c:v>423.2484</c:v>
                </c:pt>
                <c:pt idx="21">
                  <c:v>480.1567</c:v>
                </c:pt>
                <c:pt idx="22">
                  <c:v>472.77800000000002</c:v>
                </c:pt>
                <c:pt idx="23">
                  <c:v>465.98149999999998</c:v>
                </c:pt>
                <c:pt idx="24">
                  <c:v>461.37709999999998</c:v>
                </c:pt>
                <c:pt idx="25">
                  <c:v>469.87880000000001</c:v>
                </c:pt>
                <c:pt idx="26">
                  <c:v>439.25659999999999</c:v>
                </c:pt>
                <c:pt idx="27">
                  <c:v>439.13240000000002</c:v>
                </c:pt>
                <c:pt idx="28">
                  <c:v>461.40010000000001</c:v>
                </c:pt>
                <c:pt idx="29">
                  <c:v>478.60230000000001</c:v>
                </c:pt>
                <c:pt idx="30">
                  <c:v>442.55489999999998</c:v>
                </c:pt>
                <c:pt idx="31">
                  <c:v>457.8381</c:v>
                </c:pt>
                <c:pt idx="32">
                  <c:v>427.60300000000001</c:v>
                </c:pt>
                <c:pt idx="33">
                  <c:v>413.09379999999999</c:v>
                </c:pt>
                <c:pt idx="34">
                  <c:v>374.68790000000001</c:v>
                </c:pt>
                <c:pt idx="35">
                  <c:v>336.31389999999999</c:v>
                </c:pt>
                <c:pt idx="36">
                  <c:v>386.14909999999998</c:v>
                </c:pt>
                <c:pt idx="37">
                  <c:v>435.17939999999999</c:v>
                </c:pt>
                <c:pt idx="38">
                  <c:v>434.59309999999999</c:v>
                </c:pt>
                <c:pt idx="39">
                  <c:v>427.26429999999999</c:v>
                </c:pt>
                <c:pt idx="40">
                  <c:v>435.1302</c:v>
                </c:pt>
                <c:pt idx="41">
                  <c:v>438.4289</c:v>
                </c:pt>
                <c:pt idx="42">
                  <c:v>440.40129999999999</c:v>
                </c:pt>
                <c:pt idx="43">
                  <c:v>446.1472</c:v>
                </c:pt>
                <c:pt idx="44">
                  <c:v>392.47269999999997</c:v>
                </c:pt>
                <c:pt idx="45">
                  <c:v>357.45359999999999</c:v>
                </c:pt>
                <c:pt idx="46">
                  <c:v>343.7724</c:v>
                </c:pt>
                <c:pt idx="47">
                  <c:v>362.94299999999998</c:v>
                </c:pt>
              </c:numCache>
            </c:numRef>
          </c:val>
          <c:extLst>
            <c:ext xmlns:c16="http://schemas.microsoft.com/office/drawing/2014/chart" uri="{C3380CC4-5D6E-409C-BE32-E72D297353CC}">
              <c16:uniqueId val="{00000004-B90E-4262-9CC5-3CF44589F594}"/>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127.63720000000001</c:v>
                </c:pt>
                <c:pt idx="1">
                  <c:v>130.42259999999999</c:v>
                </c:pt>
                <c:pt idx="2">
                  <c:v>128.8965</c:v>
                </c:pt>
                <c:pt idx="3">
                  <c:v>125.01860000000001</c:v>
                </c:pt>
                <c:pt idx="4">
                  <c:v>123.6105</c:v>
                </c:pt>
                <c:pt idx="5">
                  <c:v>126.3806</c:v>
                </c:pt>
                <c:pt idx="6">
                  <c:v>127.9402</c:v>
                </c:pt>
                <c:pt idx="7">
                  <c:v>132.79650000000001</c:v>
                </c:pt>
                <c:pt idx="8">
                  <c:v>130.91890000000001</c:v>
                </c:pt>
                <c:pt idx="9">
                  <c:v>131.1688</c:v>
                </c:pt>
                <c:pt idx="10">
                  <c:v>125.9179</c:v>
                </c:pt>
                <c:pt idx="11">
                  <c:v>107.8335</c:v>
                </c:pt>
                <c:pt idx="12">
                  <c:v>85.108900000000006</c:v>
                </c:pt>
                <c:pt idx="13">
                  <c:v>60.387</c:v>
                </c:pt>
                <c:pt idx="14">
                  <c:v>60.553699999999999</c:v>
                </c:pt>
                <c:pt idx="15">
                  <c:v>56.083599999999997</c:v>
                </c:pt>
                <c:pt idx="16">
                  <c:v>61.369199999999999</c:v>
                </c:pt>
                <c:pt idx="17">
                  <c:v>58.900500000000001</c:v>
                </c:pt>
                <c:pt idx="18">
                  <c:v>61.248899999999999</c:v>
                </c:pt>
                <c:pt idx="19">
                  <c:v>53.1494</c:v>
                </c:pt>
                <c:pt idx="20">
                  <c:v>55.890099999999997</c:v>
                </c:pt>
                <c:pt idx="21">
                  <c:v>55.077300000000001</c:v>
                </c:pt>
                <c:pt idx="22">
                  <c:v>59.080800000000004</c:v>
                </c:pt>
                <c:pt idx="23">
                  <c:v>57.2089</c:v>
                </c:pt>
                <c:pt idx="24">
                  <c:v>53.998899999999999</c:v>
                </c:pt>
                <c:pt idx="25">
                  <c:v>47.949300000000001</c:v>
                </c:pt>
                <c:pt idx="26">
                  <c:v>50.566000000000003</c:v>
                </c:pt>
                <c:pt idx="27">
                  <c:v>55.344000000000001</c:v>
                </c:pt>
                <c:pt idx="28">
                  <c:v>52.026600000000002</c:v>
                </c:pt>
                <c:pt idx="29">
                  <c:v>50.400500000000001</c:v>
                </c:pt>
                <c:pt idx="30">
                  <c:v>54.638199999999998</c:v>
                </c:pt>
                <c:pt idx="31">
                  <c:v>54.597200000000001</c:v>
                </c:pt>
                <c:pt idx="32">
                  <c:v>64.967600000000004</c:v>
                </c:pt>
                <c:pt idx="33">
                  <c:v>92.011099999999999</c:v>
                </c:pt>
                <c:pt idx="34">
                  <c:v>125.337</c:v>
                </c:pt>
                <c:pt idx="35">
                  <c:v>142.21430000000001</c:v>
                </c:pt>
                <c:pt idx="36">
                  <c:v>146.07239999999999</c:v>
                </c:pt>
                <c:pt idx="37">
                  <c:v>146.517</c:v>
                </c:pt>
                <c:pt idx="38">
                  <c:v>142.38339999999999</c:v>
                </c:pt>
                <c:pt idx="39">
                  <c:v>142.62479999999999</c:v>
                </c:pt>
                <c:pt idx="40">
                  <c:v>143.9152</c:v>
                </c:pt>
                <c:pt idx="41">
                  <c:v>142.76560000000001</c:v>
                </c:pt>
                <c:pt idx="42">
                  <c:v>140.3536</c:v>
                </c:pt>
                <c:pt idx="43">
                  <c:v>143.8485</c:v>
                </c:pt>
                <c:pt idx="44">
                  <c:v>140.37299999999999</c:v>
                </c:pt>
                <c:pt idx="45">
                  <c:v>141.40940000000001</c:v>
                </c:pt>
                <c:pt idx="46">
                  <c:v>136.9264</c:v>
                </c:pt>
                <c:pt idx="47">
                  <c:v>135.80629999999999</c:v>
                </c:pt>
              </c:numCache>
            </c:numRef>
          </c:val>
          <c:extLst>
            <c:ext xmlns:c16="http://schemas.microsoft.com/office/drawing/2014/chart" uri="{C3380CC4-5D6E-409C-BE32-E72D297353CC}">
              <c16:uniqueId val="{00000000-A405-4E91-9671-FD5B45F97FC2}"/>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129.53829999999999</c:v>
                </c:pt>
                <c:pt idx="1">
                  <c:v>129.6713</c:v>
                </c:pt>
                <c:pt idx="2">
                  <c:v>129.31020000000001</c:v>
                </c:pt>
                <c:pt idx="3">
                  <c:v>125.4083</c:v>
                </c:pt>
                <c:pt idx="4">
                  <c:v>124.1116</c:v>
                </c:pt>
                <c:pt idx="5">
                  <c:v>128.5642</c:v>
                </c:pt>
                <c:pt idx="6">
                  <c:v>129.3383</c:v>
                </c:pt>
                <c:pt idx="7">
                  <c:v>132.77350000000001</c:v>
                </c:pt>
                <c:pt idx="8">
                  <c:v>129.70740000000001</c:v>
                </c:pt>
                <c:pt idx="9">
                  <c:v>130.28360000000001</c:v>
                </c:pt>
                <c:pt idx="10">
                  <c:v>125.94370000000001</c:v>
                </c:pt>
                <c:pt idx="11">
                  <c:v>109.1349</c:v>
                </c:pt>
                <c:pt idx="12">
                  <c:v>85.258899999999997</c:v>
                </c:pt>
                <c:pt idx="13">
                  <c:v>60.847799999999999</c:v>
                </c:pt>
                <c:pt idx="14">
                  <c:v>61.0364</c:v>
                </c:pt>
                <c:pt idx="15">
                  <c:v>57.883000000000003</c:v>
                </c:pt>
                <c:pt idx="16">
                  <c:v>63.316099999999999</c:v>
                </c:pt>
                <c:pt idx="17">
                  <c:v>60.081299999999999</c:v>
                </c:pt>
                <c:pt idx="18">
                  <c:v>64.356899999999996</c:v>
                </c:pt>
                <c:pt idx="19">
                  <c:v>54.429099999999998</c:v>
                </c:pt>
                <c:pt idx="20">
                  <c:v>55.845700000000001</c:v>
                </c:pt>
                <c:pt idx="21">
                  <c:v>55.864199999999997</c:v>
                </c:pt>
                <c:pt idx="22">
                  <c:v>59.896299999999997</c:v>
                </c:pt>
                <c:pt idx="23">
                  <c:v>57.586399999999998</c:v>
                </c:pt>
                <c:pt idx="24">
                  <c:v>54.618600000000001</c:v>
                </c:pt>
                <c:pt idx="25">
                  <c:v>50.205800000000004</c:v>
                </c:pt>
                <c:pt idx="26">
                  <c:v>50.153500000000001</c:v>
                </c:pt>
                <c:pt idx="27">
                  <c:v>56.248600000000003</c:v>
                </c:pt>
                <c:pt idx="28">
                  <c:v>51.853000000000002</c:v>
                </c:pt>
                <c:pt idx="29">
                  <c:v>51.594200000000001</c:v>
                </c:pt>
                <c:pt idx="30">
                  <c:v>55.931899999999999</c:v>
                </c:pt>
                <c:pt idx="31">
                  <c:v>56.664499999999997</c:v>
                </c:pt>
                <c:pt idx="32">
                  <c:v>65.678899999999999</c:v>
                </c:pt>
                <c:pt idx="33">
                  <c:v>92.694199999999995</c:v>
                </c:pt>
                <c:pt idx="34">
                  <c:v>127.1318</c:v>
                </c:pt>
                <c:pt idx="35">
                  <c:v>143.50980000000001</c:v>
                </c:pt>
                <c:pt idx="36">
                  <c:v>146.23230000000001</c:v>
                </c:pt>
                <c:pt idx="37">
                  <c:v>145.31030000000001</c:v>
                </c:pt>
                <c:pt idx="38">
                  <c:v>141.7724</c:v>
                </c:pt>
                <c:pt idx="39">
                  <c:v>138.91370000000001</c:v>
                </c:pt>
                <c:pt idx="40">
                  <c:v>144.11689999999999</c:v>
                </c:pt>
                <c:pt idx="41">
                  <c:v>144.64019999999999</c:v>
                </c:pt>
                <c:pt idx="42">
                  <c:v>139.66069999999999</c:v>
                </c:pt>
                <c:pt idx="43">
                  <c:v>143.87889999999999</c:v>
                </c:pt>
                <c:pt idx="44">
                  <c:v>139.28319999999999</c:v>
                </c:pt>
                <c:pt idx="45">
                  <c:v>142.27189999999999</c:v>
                </c:pt>
                <c:pt idx="46">
                  <c:v>135.77070000000001</c:v>
                </c:pt>
                <c:pt idx="47">
                  <c:v>137.82560000000001</c:v>
                </c:pt>
              </c:numCache>
            </c:numRef>
          </c:val>
          <c:extLst>
            <c:ext xmlns:c16="http://schemas.microsoft.com/office/drawing/2014/chart" uri="{C3380CC4-5D6E-409C-BE32-E72D297353CC}">
              <c16:uniqueId val="{00000001-A405-4E91-9671-FD5B45F97FC2}"/>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435.53879999999998</c:v>
                </c:pt>
                <c:pt idx="1">
                  <c:v>442.73509999999999</c:v>
                </c:pt>
                <c:pt idx="2">
                  <c:v>438.4778</c:v>
                </c:pt>
                <c:pt idx="3">
                  <c:v>431.0598</c:v>
                </c:pt>
                <c:pt idx="4">
                  <c:v>428.0326</c:v>
                </c:pt>
                <c:pt idx="5">
                  <c:v>420.73860000000002</c:v>
                </c:pt>
                <c:pt idx="6">
                  <c:v>421.02569999999997</c:v>
                </c:pt>
                <c:pt idx="7">
                  <c:v>428.57979999999998</c:v>
                </c:pt>
                <c:pt idx="8">
                  <c:v>442.04079999999999</c:v>
                </c:pt>
                <c:pt idx="9">
                  <c:v>423.24709999999999</c:v>
                </c:pt>
                <c:pt idx="10">
                  <c:v>418.17</c:v>
                </c:pt>
                <c:pt idx="11">
                  <c:v>349.00420000000003</c:v>
                </c:pt>
                <c:pt idx="12">
                  <c:v>259.62380000000002</c:v>
                </c:pt>
                <c:pt idx="13">
                  <c:v>136.87700000000001</c:v>
                </c:pt>
                <c:pt idx="14">
                  <c:v>135.0333</c:v>
                </c:pt>
                <c:pt idx="15">
                  <c:v>103.5201</c:v>
                </c:pt>
                <c:pt idx="16">
                  <c:v>108.2311</c:v>
                </c:pt>
                <c:pt idx="17">
                  <c:v>106.31619999999999</c:v>
                </c:pt>
                <c:pt idx="18">
                  <c:v>85.290800000000004</c:v>
                </c:pt>
                <c:pt idx="19">
                  <c:v>92.731899999999996</c:v>
                </c:pt>
                <c:pt idx="20">
                  <c:v>87.967699999999994</c:v>
                </c:pt>
                <c:pt idx="21">
                  <c:v>96.281700000000001</c:v>
                </c:pt>
                <c:pt idx="22">
                  <c:v>97.378299999999996</c:v>
                </c:pt>
                <c:pt idx="23">
                  <c:v>81.349699999999999</c:v>
                </c:pt>
                <c:pt idx="24">
                  <c:v>88.379800000000003</c:v>
                </c:pt>
                <c:pt idx="25">
                  <c:v>79.472800000000007</c:v>
                </c:pt>
                <c:pt idx="26">
                  <c:v>76.829800000000006</c:v>
                </c:pt>
                <c:pt idx="27">
                  <c:v>98.099699999999999</c:v>
                </c:pt>
                <c:pt idx="28">
                  <c:v>115.90389999999999</c:v>
                </c:pt>
                <c:pt idx="29">
                  <c:v>118.34820000000001</c:v>
                </c:pt>
                <c:pt idx="30">
                  <c:v>123.13630000000001</c:v>
                </c:pt>
                <c:pt idx="31">
                  <c:v>132.36439999999999</c:v>
                </c:pt>
                <c:pt idx="32">
                  <c:v>172.33320000000001</c:v>
                </c:pt>
                <c:pt idx="33">
                  <c:v>275.77710000000002</c:v>
                </c:pt>
                <c:pt idx="34">
                  <c:v>418.0514</c:v>
                </c:pt>
                <c:pt idx="35">
                  <c:v>495.73439999999999</c:v>
                </c:pt>
                <c:pt idx="36">
                  <c:v>526.6164</c:v>
                </c:pt>
                <c:pt idx="37">
                  <c:v>496.63929999999999</c:v>
                </c:pt>
                <c:pt idx="38">
                  <c:v>499.04149999999998</c:v>
                </c:pt>
                <c:pt idx="39">
                  <c:v>499.83120000000002</c:v>
                </c:pt>
                <c:pt idx="40">
                  <c:v>495.19990000000001</c:v>
                </c:pt>
                <c:pt idx="41">
                  <c:v>502.00630000000001</c:v>
                </c:pt>
                <c:pt idx="42">
                  <c:v>499.33100000000002</c:v>
                </c:pt>
                <c:pt idx="43">
                  <c:v>494.98540000000003</c:v>
                </c:pt>
                <c:pt idx="44">
                  <c:v>468.72579999999999</c:v>
                </c:pt>
                <c:pt idx="45">
                  <c:v>496.33</c:v>
                </c:pt>
                <c:pt idx="46">
                  <c:v>473.11239999999998</c:v>
                </c:pt>
                <c:pt idx="47">
                  <c:v>472.46460000000002</c:v>
                </c:pt>
              </c:numCache>
            </c:numRef>
          </c:val>
          <c:extLst>
            <c:ext xmlns:c16="http://schemas.microsoft.com/office/drawing/2014/chart" uri="{C3380CC4-5D6E-409C-BE32-E72D297353CC}">
              <c16:uniqueId val="{00000002-A405-4E91-9671-FD5B45F97FC2}"/>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359.36270000000002</c:v>
                </c:pt>
                <c:pt idx="1">
                  <c:v>365.58229999999998</c:v>
                </c:pt>
                <c:pt idx="2">
                  <c:v>361.31029999999998</c:v>
                </c:pt>
                <c:pt idx="3">
                  <c:v>358.13159999999999</c:v>
                </c:pt>
                <c:pt idx="4">
                  <c:v>346.14729999999997</c:v>
                </c:pt>
                <c:pt idx="5">
                  <c:v>353.42320000000001</c:v>
                </c:pt>
                <c:pt idx="6">
                  <c:v>352.75349999999997</c:v>
                </c:pt>
                <c:pt idx="7">
                  <c:v>351.91820000000001</c:v>
                </c:pt>
                <c:pt idx="8">
                  <c:v>360.65679999999998</c:v>
                </c:pt>
                <c:pt idx="9">
                  <c:v>358.20400000000001</c:v>
                </c:pt>
                <c:pt idx="10">
                  <c:v>343.93439999999998</c:v>
                </c:pt>
                <c:pt idx="11">
                  <c:v>283.92160000000001</c:v>
                </c:pt>
                <c:pt idx="12">
                  <c:v>205.8922</c:v>
                </c:pt>
                <c:pt idx="13">
                  <c:v>99.763000000000005</c:v>
                </c:pt>
                <c:pt idx="14">
                  <c:v>93.478899999999996</c:v>
                </c:pt>
                <c:pt idx="15">
                  <c:v>69.723500000000001</c:v>
                </c:pt>
                <c:pt idx="16">
                  <c:v>72.985200000000006</c:v>
                </c:pt>
                <c:pt idx="17">
                  <c:v>64.4572</c:v>
                </c:pt>
                <c:pt idx="18">
                  <c:v>56.997900000000001</c:v>
                </c:pt>
                <c:pt idx="19">
                  <c:v>56.039700000000003</c:v>
                </c:pt>
                <c:pt idx="20">
                  <c:v>55.0184</c:v>
                </c:pt>
                <c:pt idx="21">
                  <c:v>56.138399999999997</c:v>
                </c:pt>
                <c:pt idx="22">
                  <c:v>60.004600000000003</c:v>
                </c:pt>
                <c:pt idx="23">
                  <c:v>45.151699999999998</c:v>
                </c:pt>
                <c:pt idx="24">
                  <c:v>54.832299999999996</c:v>
                </c:pt>
                <c:pt idx="25">
                  <c:v>44.249299999999998</c:v>
                </c:pt>
                <c:pt idx="26">
                  <c:v>45.595100000000002</c:v>
                </c:pt>
                <c:pt idx="27">
                  <c:v>54.3962</c:v>
                </c:pt>
                <c:pt idx="28">
                  <c:v>67.529399999999995</c:v>
                </c:pt>
                <c:pt idx="29">
                  <c:v>76.594300000000004</c:v>
                </c:pt>
                <c:pt idx="30">
                  <c:v>82.506900000000002</c:v>
                </c:pt>
                <c:pt idx="31">
                  <c:v>91.808700000000002</c:v>
                </c:pt>
                <c:pt idx="32">
                  <c:v>121.6688</c:v>
                </c:pt>
                <c:pt idx="33">
                  <c:v>212.05410000000001</c:v>
                </c:pt>
                <c:pt idx="34">
                  <c:v>331.81349999999998</c:v>
                </c:pt>
                <c:pt idx="35">
                  <c:v>404.13310000000001</c:v>
                </c:pt>
                <c:pt idx="36">
                  <c:v>424.56310000000002</c:v>
                </c:pt>
                <c:pt idx="37">
                  <c:v>401.11320000000001</c:v>
                </c:pt>
                <c:pt idx="38">
                  <c:v>402.2047</c:v>
                </c:pt>
                <c:pt idx="39">
                  <c:v>403.7516</c:v>
                </c:pt>
                <c:pt idx="40">
                  <c:v>410.0523</c:v>
                </c:pt>
                <c:pt idx="41">
                  <c:v>411.33319999999998</c:v>
                </c:pt>
                <c:pt idx="42">
                  <c:v>401.65660000000003</c:v>
                </c:pt>
                <c:pt idx="43">
                  <c:v>397.01130000000001</c:v>
                </c:pt>
                <c:pt idx="44">
                  <c:v>382.80029999999999</c:v>
                </c:pt>
                <c:pt idx="45">
                  <c:v>407.51909999999998</c:v>
                </c:pt>
                <c:pt idx="46">
                  <c:v>389.36680000000001</c:v>
                </c:pt>
                <c:pt idx="47">
                  <c:v>386.62540000000001</c:v>
                </c:pt>
              </c:numCache>
            </c:numRef>
          </c:val>
          <c:extLst>
            <c:ext xmlns:c16="http://schemas.microsoft.com/office/drawing/2014/chart" uri="{C3380CC4-5D6E-409C-BE32-E72D297353CC}">
              <c16:uniqueId val="{00000003-A405-4E91-9671-FD5B45F97FC2}"/>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6737.9750000000004</c:v>
                </c:pt>
                <c:pt idx="1">
                  <c:v>6681.1949999999997</c:v>
                </c:pt>
                <c:pt idx="2">
                  <c:v>6571.8010000000004</c:v>
                </c:pt>
                <c:pt idx="3">
                  <c:v>6399.59</c:v>
                </c:pt>
                <c:pt idx="4">
                  <c:v>6440.0140000000001</c:v>
                </c:pt>
                <c:pt idx="5">
                  <c:v>6402.76</c:v>
                </c:pt>
                <c:pt idx="6">
                  <c:v>6400.2089999999998</c:v>
                </c:pt>
                <c:pt idx="7">
                  <c:v>6404.0209999999997</c:v>
                </c:pt>
                <c:pt idx="8">
                  <c:v>6445.308</c:v>
                </c:pt>
                <c:pt idx="9">
                  <c:v>6429.375</c:v>
                </c:pt>
                <c:pt idx="10">
                  <c:v>6509.8410000000003</c:v>
                </c:pt>
                <c:pt idx="11">
                  <c:v>6529.8270000000002</c:v>
                </c:pt>
                <c:pt idx="12">
                  <c:v>6757.5950000000003</c:v>
                </c:pt>
                <c:pt idx="13">
                  <c:v>6738.9880000000003</c:v>
                </c:pt>
                <c:pt idx="14">
                  <c:v>6932.5150000000003</c:v>
                </c:pt>
                <c:pt idx="15">
                  <c:v>7106.11</c:v>
                </c:pt>
                <c:pt idx="16">
                  <c:v>7276.3239999999996</c:v>
                </c:pt>
                <c:pt idx="17">
                  <c:v>7489.36</c:v>
                </c:pt>
                <c:pt idx="18">
                  <c:v>7580.9049999999997</c:v>
                </c:pt>
                <c:pt idx="19">
                  <c:v>7642.3029999999999</c:v>
                </c:pt>
                <c:pt idx="20">
                  <c:v>7751.2110000000002</c:v>
                </c:pt>
                <c:pt idx="21">
                  <c:v>7828.0460000000003</c:v>
                </c:pt>
                <c:pt idx="22">
                  <c:v>7912.7560000000003</c:v>
                </c:pt>
                <c:pt idx="23">
                  <c:v>7822.3620000000001</c:v>
                </c:pt>
                <c:pt idx="24">
                  <c:v>7736.4080000000004</c:v>
                </c:pt>
                <c:pt idx="25">
                  <c:v>7675.8</c:v>
                </c:pt>
                <c:pt idx="26">
                  <c:v>7654.5039999999999</c:v>
                </c:pt>
                <c:pt idx="27">
                  <c:v>7747.5249999999996</c:v>
                </c:pt>
                <c:pt idx="28">
                  <c:v>7841.5010000000002</c:v>
                </c:pt>
                <c:pt idx="29">
                  <c:v>7826.143</c:v>
                </c:pt>
                <c:pt idx="30">
                  <c:v>7807.2520000000004</c:v>
                </c:pt>
                <c:pt idx="31">
                  <c:v>7848.4539999999997</c:v>
                </c:pt>
                <c:pt idx="32">
                  <c:v>7808.7939999999999</c:v>
                </c:pt>
                <c:pt idx="33">
                  <c:v>7737.625</c:v>
                </c:pt>
                <c:pt idx="34">
                  <c:v>7677.5320000000002</c:v>
                </c:pt>
                <c:pt idx="35">
                  <c:v>7409.8029999999999</c:v>
                </c:pt>
                <c:pt idx="36">
                  <c:v>7669.2659999999996</c:v>
                </c:pt>
                <c:pt idx="37">
                  <c:v>7725.4350000000004</c:v>
                </c:pt>
                <c:pt idx="38">
                  <c:v>7728.3530000000001</c:v>
                </c:pt>
                <c:pt idx="39">
                  <c:v>7765.05</c:v>
                </c:pt>
                <c:pt idx="40">
                  <c:v>7771.5619999999999</c:v>
                </c:pt>
                <c:pt idx="41">
                  <c:v>7725.41</c:v>
                </c:pt>
                <c:pt idx="42">
                  <c:v>7790.7730000000001</c:v>
                </c:pt>
                <c:pt idx="43">
                  <c:v>7742.9210000000003</c:v>
                </c:pt>
                <c:pt idx="44">
                  <c:v>7529.2830000000004</c:v>
                </c:pt>
                <c:pt idx="45">
                  <c:v>7237.6180000000004</c:v>
                </c:pt>
                <c:pt idx="46">
                  <c:v>7054.558</c:v>
                </c:pt>
                <c:pt idx="47">
                  <c:v>6866.7489999999998</c:v>
                </c:pt>
              </c:numCache>
            </c:numRef>
          </c:val>
          <c:smooth val="0"/>
          <c:extLst>
            <c:ext xmlns:c16="http://schemas.microsoft.com/office/drawing/2014/chart" uri="{C3380CC4-5D6E-409C-BE32-E72D297353CC}">
              <c16:uniqueId val="{00000000-34ED-44F6-91E9-14D07BA2D6E7}"/>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6731.9593699999996</c:v>
                </c:pt>
                <c:pt idx="1">
                  <c:v>6634.97991</c:v>
                </c:pt>
                <c:pt idx="2">
                  <c:v>6526.3411999999998</c:v>
                </c:pt>
                <c:pt idx="3">
                  <c:v>6461.2499600000001</c:v>
                </c:pt>
                <c:pt idx="4">
                  <c:v>6405.7802099999999</c:v>
                </c:pt>
                <c:pt idx="5">
                  <c:v>6389.9616900000001</c:v>
                </c:pt>
                <c:pt idx="6">
                  <c:v>6361.5843500000001</c:v>
                </c:pt>
                <c:pt idx="7">
                  <c:v>6379.9563900000003</c:v>
                </c:pt>
                <c:pt idx="8">
                  <c:v>6472.8946500000002</c:v>
                </c:pt>
                <c:pt idx="9">
                  <c:v>6497.99748</c:v>
                </c:pt>
                <c:pt idx="10">
                  <c:v>6558.50576</c:v>
                </c:pt>
                <c:pt idx="11">
                  <c:v>6575.2524100000001</c:v>
                </c:pt>
                <c:pt idx="12">
                  <c:v>6778.7169000000004</c:v>
                </c:pt>
                <c:pt idx="13">
                  <c:v>6859.6856900000002</c:v>
                </c:pt>
                <c:pt idx="14">
                  <c:v>7016.0262000000002</c:v>
                </c:pt>
                <c:pt idx="15">
                  <c:v>7087.3408499999996</c:v>
                </c:pt>
                <c:pt idx="16">
                  <c:v>7306.6776200000004</c:v>
                </c:pt>
                <c:pt idx="17">
                  <c:v>7438.4238299999997</c:v>
                </c:pt>
                <c:pt idx="18">
                  <c:v>7560.1178099999997</c:v>
                </c:pt>
                <c:pt idx="19">
                  <c:v>7650.7125999999998</c:v>
                </c:pt>
                <c:pt idx="20">
                  <c:v>7713.9423999999999</c:v>
                </c:pt>
                <c:pt idx="21">
                  <c:v>7772.4150099999997</c:v>
                </c:pt>
                <c:pt idx="22">
                  <c:v>7829.6520899999996</c:v>
                </c:pt>
                <c:pt idx="23">
                  <c:v>7822.8997099999997</c:v>
                </c:pt>
                <c:pt idx="24">
                  <c:v>7754.0428700000002</c:v>
                </c:pt>
                <c:pt idx="25">
                  <c:v>7675.88123</c:v>
                </c:pt>
                <c:pt idx="26">
                  <c:v>7644.6447799999996</c:v>
                </c:pt>
                <c:pt idx="27">
                  <c:v>7697.70255</c:v>
                </c:pt>
                <c:pt idx="28">
                  <c:v>7783.2451300000002</c:v>
                </c:pt>
                <c:pt idx="29">
                  <c:v>7801.7768500000002</c:v>
                </c:pt>
                <c:pt idx="30">
                  <c:v>7788.4339799999998</c:v>
                </c:pt>
                <c:pt idx="31">
                  <c:v>7740.5699199999999</c:v>
                </c:pt>
                <c:pt idx="32">
                  <c:v>7632.9289900000003</c:v>
                </c:pt>
                <c:pt idx="33">
                  <c:v>7557.5877</c:v>
                </c:pt>
                <c:pt idx="34">
                  <c:v>7431.3439799999996</c:v>
                </c:pt>
                <c:pt idx="35">
                  <c:v>7439.5918899999997</c:v>
                </c:pt>
                <c:pt idx="36">
                  <c:v>7556.1111000000001</c:v>
                </c:pt>
                <c:pt idx="37">
                  <c:v>7636.87219</c:v>
                </c:pt>
                <c:pt idx="38">
                  <c:v>7638.3592099999996</c:v>
                </c:pt>
                <c:pt idx="39">
                  <c:v>7613.7435299999997</c:v>
                </c:pt>
                <c:pt idx="40">
                  <c:v>7566.86186</c:v>
                </c:pt>
                <c:pt idx="41">
                  <c:v>7573.0057500000003</c:v>
                </c:pt>
                <c:pt idx="42">
                  <c:v>7543.1452600000002</c:v>
                </c:pt>
                <c:pt idx="43">
                  <c:v>7534.4598100000003</c:v>
                </c:pt>
                <c:pt idx="44">
                  <c:v>7455.5704999999998</c:v>
                </c:pt>
                <c:pt idx="45">
                  <c:v>7248.1263300000001</c:v>
                </c:pt>
                <c:pt idx="46">
                  <c:v>7061.92623</c:v>
                </c:pt>
                <c:pt idx="47">
                  <c:v>6897.6061099999997</c:v>
                </c:pt>
              </c:numCache>
            </c:numRef>
          </c:val>
          <c:smooth val="0"/>
          <c:extLst>
            <c:ext xmlns:c16="http://schemas.microsoft.com/office/drawing/2014/chart" uri="{C3380CC4-5D6E-409C-BE32-E72D297353CC}">
              <c16:uniqueId val="{00000001-34ED-44F6-91E9-14D07BA2D6E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MAR 18</c:v>
                </c:pt>
                <c:pt idx="1">
                  <c:v>MIE 19</c:v>
                </c:pt>
                <c:pt idx="2">
                  <c:v>JUE 20</c:v>
                </c:pt>
                <c:pt idx="3">
                  <c:v>VIE 21</c:v>
                </c:pt>
                <c:pt idx="4">
                  <c:v>SAB 22</c:v>
                </c:pt>
                <c:pt idx="5">
                  <c:v>DOM 23</c:v>
                </c:pt>
                <c:pt idx="6">
                  <c:v>LUN 24</c:v>
                </c:pt>
                <c:pt idx="7">
                  <c:v>MAR 25</c:v>
                </c:pt>
              </c:strCache>
            </c:strRef>
          </c:cat>
          <c:val>
            <c:numRef>
              <c:f>COSTO_OPE_EJEC!$C$8:$C$15</c:f>
              <c:numCache>
                <c:formatCode>#,##0.0</c:formatCode>
                <c:ptCount val="8"/>
                <c:pt idx="0">
                  <c:v>5929220.50239</c:v>
                </c:pt>
                <c:pt idx="1">
                  <c:v>5743640.9823500002</c:v>
                </c:pt>
                <c:pt idx="2">
                  <c:v>6539829.77948</c:v>
                </c:pt>
                <c:pt idx="3">
                  <c:v>7110295.1836299999</c:v>
                </c:pt>
                <c:pt idx="4">
                  <c:v>6476770.6426499998</c:v>
                </c:pt>
                <c:pt idx="5">
                  <c:v>5423048.4101400003</c:v>
                </c:pt>
                <c:pt idx="6">
                  <c:v>5750956.6286300002</c:v>
                </c:pt>
                <c:pt idx="7">
                  <c:v>5874146.4741399996</c:v>
                </c:pt>
              </c:numCache>
            </c:numRef>
          </c:val>
          <c:extLst>
            <c:ext xmlns:c16="http://schemas.microsoft.com/office/drawing/2014/chart" uri="{C3380CC4-5D6E-409C-BE32-E72D297353CC}">
              <c16:uniqueId val="{00000000-448F-4C9A-B18E-5445504C131A}"/>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-6.3316141478932164E-2</c:v>
                </c:pt>
                <c:pt idx="1">
                  <c:v>-9.6432005513093055E-2</c:v>
                </c:pt>
                <c:pt idx="2">
                  <c:v>2.4747557949067158E-2</c:v>
                </c:pt>
                <c:pt idx="3">
                  <c:v>7.0999888654442497E-2</c:v>
                </c:pt>
                <c:pt idx="4">
                  <c:v>-1.2896744007879681E-2</c:v>
                </c:pt>
                <c:pt idx="5">
                  <c:v>-9.8753682891956809E-2</c:v>
                </c:pt>
                <c:pt idx="6">
                  <c:v>-5.5718165103731357E-2</c:v>
                </c:pt>
                <c:pt idx="7">
                  <c:v>-9.8278189997921386E-2</c:v>
                </c:pt>
              </c:numCache>
            </c:numRef>
          </c:cat>
          <c:val>
            <c:numRef>
              <c:f>COSTO_OPE_EJEC!$D$8:$D$15</c:f>
              <c:numCache>
                <c:formatCode>#,##0.0</c:formatCode>
                <c:ptCount val="8"/>
                <c:pt idx="0">
                  <c:v>6330012.4673351999</c:v>
                </c:pt>
                <c:pt idx="1">
                  <c:v>6356622.8744208002</c:v>
                </c:pt>
                <c:pt idx="2">
                  <c:v>6381893.5002576001</c:v>
                </c:pt>
                <c:pt idx="3">
                  <c:v>6638931.7673628004</c:v>
                </c:pt>
                <c:pt idx="4">
                  <c:v>6561391.2256223997</c:v>
                </c:pt>
                <c:pt idx="5">
                  <c:v>6017276.6392452</c:v>
                </c:pt>
                <c:pt idx="6">
                  <c:v>6090296.7907475997</c:v>
                </c:pt>
                <c:pt idx="7">
                  <c:v>6514366.6361207999</c:v>
                </c:pt>
              </c:numCache>
            </c:numRef>
          </c:val>
          <c:extLst>
            <c:ext xmlns:c16="http://schemas.microsoft.com/office/drawing/2014/chart" uri="{C3380CC4-5D6E-409C-BE32-E72D297353CC}">
              <c16:uniqueId val="{00000001-448F-4C9A-B18E-5445504C131A}"/>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197</xdr:row>
      <xdr:rowOff>0</xdr:rowOff>
    </xdr:from>
    <xdr:to>
      <xdr:col>7</xdr:col>
      <xdr:colOff>171450</xdr:colOff>
      <xdr:row>267</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4" t="s">
        <v>0</v>
      </c>
      <c r="C3" s="195"/>
      <c r="D3" s="195"/>
      <c r="E3" s="195"/>
      <c r="F3" s="195"/>
      <c r="G3" s="195"/>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v>0</v>
      </c>
    </row>
    <row r="8" spans="1:12" x14ac:dyDescent="0.3">
      <c r="A8" s="1"/>
      <c r="B8" s="4" t="s">
        <v>22</v>
      </c>
      <c r="C8" s="5" t="s">
        <v>23</v>
      </c>
      <c r="D8" s="5" t="s">
        <v>24</v>
      </c>
      <c r="E8" s="5" t="s">
        <v>25</v>
      </c>
      <c r="F8" s="5" t="s">
        <v>26</v>
      </c>
      <c r="G8" s="4" t="s">
        <v>27</v>
      </c>
      <c r="H8" s="4" t="s">
        <v>28</v>
      </c>
      <c r="I8" s="6" t="s">
        <v>29</v>
      </c>
      <c r="J8" s="4"/>
      <c r="K8" s="4" t="s">
        <v>21</v>
      </c>
      <c r="L8" s="4"/>
    </row>
    <row r="9" spans="1:12" x14ac:dyDescent="0.3">
      <c r="A9" s="1"/>
      <c r="B9" s="4" t="s">
        <v>22</v>
      </c>
      <c r="C9" s="5" t="s">
        <v>30</v>
      </c>
      <c r="D9" s="5" t="s">
        <v>31</v>
      </c>
      <c r="E9" s="5" t="s">
        <v>32</v>
      </c>
      <c r="F9" s="5" t="s">
        <v>33</v>
      </c>
      <c r="G9" s="4" t="s">
        <v>34</v>
      </c>
      <c r="H9" s="4" t="s">
        <v>35</v>
      </c>
      <c r="I9" s="6" t="s">
        <v>36</v>
      </c>
      <c r="J9" s="4"/>
      <c r="K9" s="4" t="s">
        <v>21</v>
      </c>
      <c r="L9" s="4"/>
    </row>
    <row r="10" spans="1:12" x14ac:dyDescent="0.3">
      <c r="A10" s="1"/>
      <c r="B10" s="4" t="s">
        <v>13</v>
      </c>
      <c r="C10" s="5" t="s">
        <v>37</v>
      </c>
      <c r="D10" s="5" t="s">
        <v>38</v>
      </c>
      <c r="E10" s="5" t="s">
        <v>32</v>
      </c>
      <c r="F10" s="5" t="s">
        <v>39</v>
      </c>
      <c r="G10" s="4" t="s">
        <v>40</v>
      </c>
      <c r="H10" s="4" t="s">
        <v>41</v>
      </c>
      <c r="I10" s="6" t="s">
        <v>42</v>
      </c>
      <c r="J10" s="4"/>
      <c r="K10" s="4" t="s">
        <v>21</v>
      </c>
      <c r="L10" s="4">
        <v>60</v>
      </c>
    </row>
    <row r="11" spans="1:12" x14ac:dyDescent="0.3">
      <c r="A11" s="1"/>
      <c r="B11" s="4" t="s">
        <v>13</v>
      </c>
      <c r="C11" s="5" t="s">
        <v>43</v>
      </c>
      <c r="D11" s="5" t="s">
        <v>44</v>
      </c>
      <c r="E11" s="5" t="s">
        <v>45</v>
      </c>
      <c r="F11" s="5" t="s">
        <v>46</v>
      </c>
      <c r="G11" s="4" t="s">
        <v>47</v>
      </c>
      <c r="H11" s="4" t="s">
        <v>48</v>
      </c>
      <c r="I11" s="6" t="s">
        <v>49</v>
      </c>
      <c r="J11" s="4"/>
      <c r="K11" s="4" t="s">
        <v>21</v>
      </c>
      <c r="L11" s="4">
        <v>6.6</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30" customHeight="1" x14ac:dyDescent="0.3">
      <c r="A5" s="1"/>
      <c r="B5" s="196" t="s">
        <v>50</v>
      </c>
      <c r="C5" s="196"/>
      <c r="D5" s="196"/>
      <c r="E5" s="196"/>
      <c r="F5" s="196"/>
      <c r="G5" s="196"/>
      <c r="H5" s="196"/>
      <c r="I5" s="196"/>
    </row>
    <row r="6" spans="1:9" ht="40.049999999999997" customHeight="1" x14ac:dyDescent="0.3">
      <c r="A6" s="1"/>
      <c r="B6" s="7" t="s">
        <v>51</v>
      </c>
      <c r="C6" s="3" t="s">
        <v>52</v>
      </c>
      <c r="D6" s="3" t="s">
        <v>53</v>
      </c>
      <c r="E6" s="7" t="s">
        <v>3</v>
      </c>
      <c r="F6" s="7" t="s">
        <v>4</v>
      </c>
      <c r="G6" s="7" t="s">
        <v>54</v>
      </c>
      <c r="H6" s="7" t="s">
        <v>6</v>
      </c>
      <c r="I6" s="7" t="s">
        <v>9</v>
      </c>
    </row>
    <row r="7" spans="1:9" x14ac:dyDescent="0.3">
      <c r="A7" s="1"/>
      <c r="B7" s="4" t="s">
        <v>55</v>
      </c>
      <c r="C7" s="4" t="s">
        <v>56</v>
      </c>
      <c r="D7" s="4" t="s">
        <v>57</v>
      </c>
      <c r="E7" s="5" t="s">
        <v>58</v>
      </c>
      <c r="F7" s="5" t="s">
        <v>59</v>
      </c>
      <c r="G7" s="5" t="s">
        <v>60</v>
      </c>
      <c r="H7" s="5" t="s">
        <v>46</v>
      </c>
      <c r="I7" s="5" t="s">
        <v>61</v>
      </c>
    </row>
    <row r="8" spans="1:9" x14ac:dyDescent="0.3">
      <c r="A8" s="1"/>
      <c r="B8" s="4" t="s">
        <v>55</v>
      </c>
      <c r="C8" s="4" t="s">
        <v>56</v>
      </c>
      <c r="D8" s="4" t="s">
        <v>57</v>
      </c>
      <c r="E8" s="5" t="s">
        <v>62</v>
      </c>
      <c r="F8" s="5" t="s">
        <v>63</v>
      </c>
      <c r="G8" s="5" t="s">
        <v>64</v>
      </c>
      <c r="H8" s="5" t="s">
        <v>65</v>
      </c>
      <c r="I8" s="5" t="s">
        <v>66</v>
      </c>
    </row>
    <row r="9" spans="1:9" x14ac:dyDescent="0.3">
      <c r="A9" s="1"/>
      <c r="B9" s="4" t="s">
        <v>55</v>
      </c>
      <c r="C9" s="4" t="s">
        <v>56</v>
      </c>
      <c r="D9" s="4" t="s">
        <v>57</v>
      </c>
      <c r="E9" s="5" t="s">
        <v>67</v>
      </c>
      <c r="F9" s="5" t="s">
        <v>68</v>
      </c>
      <c r="G9" s="5" t="s">
        <v>60</v>
      </c>
      <c r="H9" s="5" t="s">
        <v>46</v>
      </c>
      <c r="I9" s="5" t="s">
        <v>69</v>
      </c>
    </row>
    <row r="10" spans="1:9" x14ac:dyDescent="0.3">
      <c r="A10" s="1"/>
      <c r="B10" s="4" t="s">
        <v>55</v>
      </c>
      <c r="C10" s="4" t="s">
        <v>56</v>
      </c>
      <c r="D10" s="4" t="s">
        <v>57</v>
      </c>
      <c r="E10" s="5" t="s">
        <v>70</v>
      </c>
      <c r="F10" s="5" t="s">
        <v>71</v>
      </c>
      <c r="G10" s="5" t="s">
        <v>72</v>
      </c>
      <c r="H10" s="5" t="s">
        <v>46</v>
      </c>
      <c r="I10" s="5" t="s">
        <v>73</v>
      </c>
    </row>
    <row r="11" spans="1:9" x14ac:dyDescent="0.3">
      <c r="A11" s="1"/>
      <c r="B11" s="4" t="s">
        <v>55</v>
      </c>
      <c r="C11" s="4" t="s">
        <v>56</v>
      </c>
      <c r="D11" s="4" t="s">
        <v>57</v>
      </c>
      <c r="E11" s="5" t="s">
        <v>70</v>
      </c>
      <c r="F11" s="5" t="s">
        <v>71</v>
      </c>
      <c r="G11" s="5" t="s">
        <v>74</v>
      </c>
      <c r="H11" s="5" t="s">
        <v>75</v>
      </c>
      <c r="I11" s="5" t="s">
        <v>76</v>
      </c>
    </row>
    <row r="12" spans="1:9" x14ac:dyDescent="0.3">
      <c r="A12" s="1"/>
      <c r="B12" s="4" t="s">
        <v>55</v>
      </c>
      <c r="C12" s="4" t="s">
        <v>56</v>
      </c>
      <c r="D12" s="4" t="s">
        <v>57</v>
      </c>
      <c r="E12" s="5" t="s">
        <v>77</v>
      </c>
      <c r="F12" s="5" t="s">
        <v>78</v>
      </c>
      <c r="G12" s="5" t="s">
        <v>79</v>
      </c>
      <c r="H12" s="5" t="s">
        <v>80</v>
      </c>
      <c r="I12" s="5" t="s">
        <v>81</v>
      </c>
    </row>
    <row r="13" spans="1:9" x14ac:dyDescent="0.3">
      <c r="A13" s="1"/>
      <c r="B13" s="4" t="s">
        <v>55</v>
      </c>
      <c r="C13" s="4" t="s">
        <v>56</v>
      </c>
      <c r="D13" s="4" t="s">
        <v>57</v>
      </c>
      <c r="E13" s="5" t="s">
        <v>77</v>
      </c>
      <c r="F13" s="5" t="s">
        <v>82</v>
      </c>
      <c r="G13" s="5" t="s">
        <v>72</v>
      </c>
      <c r="H13" s="5" t="s">
        <v>46</v>
      </c>
      <c r="I13" s="5" t="s">
        <v>83</v>
      </c>
    </row>
    <row r="14" spans="1:9" x14ac:dyDescent="0.3">
      <c r="A14" s="1"/>
      <c r="B14" s="4" t="s">
        <v>55</v>
      </c>
      <c r="C14" s="4" t="s">
        <v>56</v>
      </c>
      <c r="D14" s="4" t="s">
        <v>57</v>
      </c>
      <c r="E14" s="5" t="s">
        <v>77</v>
      </c>
      <c r="F14" s="5" t="s">
        <v>82</v>
      </c>
      <c r="G14" s="5" t="s">
        <v>72</v>
      </c>
      <c r="H14" s="5" t="s">
        <v>46</v>
      </c>
      <c r="I14" s="5" t="s">
        <v>84</v>
      </c>
    </row>
    <row r="15" spans="1:9" x14ac:dyDescent="0.3">
      <c r="A15" s="1"/>
      <c r="B15" s="4" t="s">
        <v>55</v>
      </c>
      <c r="C15" s="4" t="s">
        <v>56</v>
      </c>
      <c r="D15" s="4" t="s">
        <v>57</v>
      </c>
      <c r="E15" s="5" t="s">
        <v>77</v>
      </c>
      <c r="F15" s="5" t="s">
        <v>85</v>
      </c>
      <c r="G15" s="5" t="s">
        <v>72</v>
      </c>
      <c r="H15" s="5" t="s">
        <v>46</v>
      </c>
      <c r="I15" s="5" t="s">
        <v>83</v>
      </c>
    </row>
    <row r="16" spans="1:9" x14ac:dyDescent="0.3">
      <c r="A16" s="1"/>
      <c r="B16" s="4" t="s">
        <v>55</v>
      </c>
      <c r="C16" s="4" t="s">
        <v>56</v>
      </c>
      <c r="D16" s="4" t="s">
        <v>57</v>
      </c>
      <c r="E16" s="5" t="s">
        <v>86</v>
      </c>
      <c r="F16" s="5" t="s">
        <v>87</v>
      </c>
      <c r="G16" s="5" t="s">
        <v>72</v>
      </c>
      <c r="H16" s="5" t="s">
        <v>46</v>
      </c>
      <c r="I16" s="5" t="s">
        <v>88</v>
      </c>
    </row>
    <row r="17" spans="1:9" x14ac:dyDescent="0.3">
      <c r="A17" s="1"/>
      <c r="B17" s="4" t="s">
        <v>55</v>
      </c>
      <c r="C17" s="4" t="s">
        <v>56</v>
      </c>
      <c r="D17" s="4" t="s">
        <v>57</v>
      </c>
      <c r="E17" s="5" t="s">
        <v>89</v>
      </c>
      <c r="F17" s="5" t="s">
        <v>90</v>
      </c>
      <c r="G17" s="5" t="s">
        <v>60</v>
      </c>
      <c r="H17" s="5" t="s">
        <v>46</v>
      </c>
      <c r="I17" s="5" t="s">
        <v>91</v>
      </c>
    </row>
    <row r="18" spans="1:9" x14ac:dyDescent="0.3">
      <c r="A18" s="1"/>
      <c r="B18" s="4" t="s">
        <v>55</v>
      </c>
      <c r="C18" s="4" t="s">
        <v>56</v>
      </c>
      <c r="D18" s="4" t="s">
        <v>57</v>
      </c>
      <c r="E18" s="5" t="s">
        <v>89</v>
      </c>
      <c r="F18" s="5" t="s">
        <v>90</v>
      </c>
      <c r="G18" s="5" t="s">
        <v>60</v>
      </c>
      <c r="H18" s="5" t="s">
        <v>46</v>
      </c>
      <c r="I18" s="5" t="s">
        <v>92</v>
      </c>
    </row>
    <row r="19" spans="1:9" x14ac:dyDescent="0.3">
      <c r="A19" s="1"/>
      <c r="B19" s="4" t="s">
        <v>55</v>
      </c>
      <c r="C19" s="4" t="s">
        <v>56</v>
      </c>
      <c r="D19" s="4" t="s">
        <v>57</v>
      </c>
      <c r="E19" s="5" t="s">
        <v>89</v>
      </c>
      <c r="F19" s="5" t="s">
        <v>93</v>
      </c>
      <c r="G19" s="5" t="s">
        <v>72</v>
      </c>
      <c r="H19" s="5" t="s">
        <v>46</v>
      </c>
      <c r="I19" s="5" t="s">
        <v>94</v>
      </c>
    </row>
    <row r="20" spans="1:9" x14ac:dyDescent="0.3">
      <c r="A20" s="1"/>
      <c r="B20" s="4" t="s">
        <v>55</v>
      </c>
      <c r="C20" s="4" t="s">
        <v>56</v>
      </c>
      <c r="D20" s="4" t="s">
        <v>57</v>
      </c>
      <c r="E20" s="5" t="s">
        <v>89</v>
      </c>
      <c r="F20" s="5" t="s">
        <v>93</v>
      </c>
      <c r="G20" s="5" t="s">
        <v>72</v>
      </c>
      <c r="H20" s="5" t="s">
        <v>46</v>
      </c>
      <c r="I20" s="5" t="s">
        <v>95</v>
      </c>
    </row>
    <row r="21" spans="1:9" x14ac:dyDescent="0.3">
      <c r="A21" s="1"/>
      <c r="B21" s="4" t="s">
        <v>55</v>
      </c>
      <c r="C21" s="4" t="s">
        <v>56</v>
      </c>
      <c r="D21" s="4" t="s">
        <v>57</v>
      </c>
      <c r="E21" s="5" t="s">
        <v>89</v>
      </c>
      <c r="F21" s="5" t="s">
        <v>96</v>
      </c>
      <c r="G21" s="5" t="s">
        <v>72</v>
      </c>
      <c r="H21" s="5" t="s">
        <v>46</v>
      </c>
      <c r="I21" s="5" t="s">
        <v>97</v>
      </c>
    </row>
    <row r="22" spans="1:9" x14ac:dyDescent="0.3">
      <c r="A22" s="1"/>
      <c r="B22" s="4" t="s">
        <v>55</v>
      </c>
      <c r="C22" s="4" t="s">
        <v>56</v>
      </c>
      <c r="D22" s="4" t="s">
        <v>57</v>
      </c>
      <c r="E22" s="5" t="s">
        <v>89</v>
      </c>
      <c r="F22" s="5" t="s">
        <v>96</v>
      </c>
      <c r="G22" s="5" t="s">
        <v>72</v>
      </c>
      <c r="H22" s="5" t="s">
        <v>46</v>
      </c>
      <c r="I22" s="5" t="s">
        <v>98</v>
      </c>
    </row>
    <row r="23" spans="1:9" x14ac:dyDescent="0.3">
      <c r="A23" s="1"/>
      <c r="B23" s="4" t="s">
        <v>55</v>
      </c>
      <c r="C23" s="4" t="s">
        <v>56</v>
      </c>
      <c r="D23" s="4" t="s">
        <v>57</v>
      </c>
      <c r="E23" s="5" t="s">
        <v>99</v>
      </c>
      <c r="F23" s="5" t="s">
        <v>100</v>
      </c>
      <c r="G23" s="5" t="s">
        <v>60</v>
      </c>
      <c r="H23" s="5" t="s">
        <v>46</v>
      </c>
      <c r="I23" s="5" t="s">
        <v>101</v>
      </c>
    </row>
    <row r="24" spans="1:9" x14ac:dyDescent="0.3">
      <c r="A24" s="1"/>
      <c r="B24" s="4" t="s">
        <v>55</v>
      </c>
      <c r="C24" s="4" t="s">
        <v>56</v>
      </c>
      <c r="D24" s="4" t="s">
        <v>57</v>
      </c>
      <c r="E24" s="5" t="s">
        <v>99</v>
      </c>
      <c r="F24" s="5" t="s">
        <v>100</v>
      </c>
      <c r="G24" s="5" t="s">
        <v>60</v>
      </c>
      <c r="H24" s="5" t="s">
        <v>46</v>
      </c>
      <c r="I24" s="5" t="s">
        <v>102</v>
      </c>
    </row>
    <row r="25" spans="1:9" x14ac:dyDescent="0.3">
      <c r="A25" s="1"/>
      <c r="B25" s="4" t="s">
        <v>55</v>
      </c>
      <c r="C25" s="4" t="s">
        <v>56</v>
      </c>
      <c r="D25" s="4" t="s">
        <v>57</v>
      </c>
      <c r="E25" s="5" t="s">
        <v>99</v>
      </c>
      <c r="F25" s="5" t="s">
        <v>100</v>
      </c>
      <c r="G25" s="5" t="s">
        <v>79</v>
      </c>
      <c r="H25" s="5" t="s">
        <v>17</v>
      </c>
      <c r="I25" s="5" t="s">
        <v>103</v>
      </c>
    </row>
    <row r="26" spans="1:9" x14ac:dyDescent="0.3">
      <c r="A26" s="1"/>
      <c r="B26" s="4" t="s">
        <v>55</v>
      </c>
      <c r="C26" s="4" t="s">
        <v>56</v>
      </c>
      <c r="D26" s="4" t="s">
        <v>57</v>
      </c>
      <c r="E26" s="5" t="s">
        <v>99</v>
      </c>
      <c r="F26" s="5" t="s">
        <v>100</v>
      </c>
      <c r="G26" s="5" t="s">
        <v>79</v>
      </c>
      <c r="H26" s="5" t="s">
        <v>17</v>
      </c>
      <c r="I26" s="5" t="s">
        <v>104</v>
      </c>
    </row>
    <row r="27" spans="1:9" x14ac:dyDescent="0.3">
      <c r="A27" s="1"/>
      <c r="B27" s="4" t="s">
        <v>55</v>
      </c>
      <c r="C27" s="4" t="s">
        <v>56</v>
      </c>
      <c r="D27" s="4" t="s">
        <v>57</v>
      </c>
      <c r="E27" s="5" t="s">
        <v>99</v>
      </c>
      <c r="F27" s="5" t="s">
        <v>100</v>
      </c>
      <c r="G27" s="5" t="s">
        <v>79</v>
      </c>
      <c r="H27" s="5" t="s">
        <v>105</v>
      </c>
      <c r="I27" s="5" t="s">
        <v>106</v>
      </c>
    </row>
    <row r="28" spans="1:9" x14ac:dyDescent="0.3">
      <c r="A28" s="1"/>
      <c r="B28" s="4" t="s">
        <v>55</v>
      </c>
      <c r="C28" s="4" t="s">
        <v>56</v>
      </c>
      <c r="D28" s="4" t="s">
        <v>57</v>
      </c>
      <c r="E28" s="5" t="s">
        <v>99</v>
      </c>
      <c r="F28" s="5" t="s">
        <v>100</v>
      </c>
      <c r="G28" s="5" t="s">
        <v>79</v>
      </c>
      <c r="H28" s="5" t="s">
        <v>105</v>
      </c>
      <c r="I28" s="5" t="s">
        <v>107</v>
      </c>
    </row>
    <row r="29" spans="1:9" x14ac:dyDescent="0.3">
      <c r="A29" s="1"/>
      <c r="B29" s="4" t="s">
        <v>55</v>
      </c>
      <c r="C29" s="4" t="s">
        <v>56</v>
      </c>
      <c r="D29" s="4" t="s">
        <v>57</v>
      </c>
      <c r="E29" s="5" t="s">
        <v>99</v>
      </c>
      <c r="F29" s="5" t="s">
        <v>100</v>
      </c>
      <c r="G29" s="5" t="s">
        <v>79</v>
      </c>
      <c r="H29" s="5" t="s">
        <v>80</v>
      </c>
      <c r="I29" s="5" t="s">
        <v>108</v>
      </c>
    </row>
    <row r="30" spans="1:9" x14ac:dyDescent="0.3">
      <c r="A30" s="1"/>
      <c r="B30" s="4" t="s">
        <v>55</v>
      </c>
      <c r="C30" s="4" t="s">
        <v>56</v>
      </c>
      <c r="D30" s="4" t="s">
        <v>57</v>
      </c>
      <c r="E30" s="5" t="s">
        <v>99</v>
      </c>
      <c r="F30" s="5" t="s">
        <v>100</v>
      </c>
      <c r="G30" s="5" t="s">
        <v>79</v>
      </c>
      <c r="H30" s="5" t="s">
        <v>80</v>
      </c>
      <c r="I30" s="5" t="s">
        <v>109</v>
      </c>
    </row>
    <row r="31" spans="1:9" x14ac:dyDescent="0.3">
      <c r="A31" s="1"/>
      <c r="B31" s="4" t="s">
        <v>55</v>
      </c>
      <c r="C31" s="4" t="s">
        <v>56</v>
      </c>
      <c r="D31" s="4" t="s">
        <v>57</v>
      </c>
      <c r="E31" s="5" t="s">
        <v>99</v>
      </c>
      <c r="F31" s="5" t="s">
        <v>100</v>
      </c>
      <c r="G31" s="5" t="s">
        <v>79</v>
      </c>
      <c r="H31" s="5" t="s">
        <v>110</v>
      </c>
      <c r="I31" s="5" t="s">
        <v>111</v>
      </c>
    </row>
    <row r="32" spans="1:9" x14ac:dyDescent="0.3">
      <c r="A32" s="1"/>
      <c r="B32" s="4" t="s">
        <v>55</v>
      </c>
      <c r="C32" s="4" t="s">
        <v>56</v>
      </c>
      <c r="D32" s="4" t="s">
        <v>57</v>
      </c>
      <c r="E32" s="5" t="s">
        <v>99</v>
      </c>
      <c r="F32" s="5" t="s">
        <v>100</v>
      </c>
      <c r="G32" s="5" t="s">
        <v>79</v>
      </c>
      <c r="H32" s="5" t="s">
        <v>110</v>
      </c>
      <c r="I32" s="5" t="s">
        <v>112</v>
      </c>
    </row>
    <row r="33" spans="1:9" x14ac:dyDescent="0.3">
      <c r="A33" s="1"/>
      <c r="B33" s="4" t="s">
        <v>55</v>
      </c>
      <c r="C33" s="4" t="s">
        <v>56</v>
      </c>
      <c r="D33" s="4" t="s">
        <v>57</v>
      </c>
      <c r="E33" s="5" t="s">
        <v>99</v>
      </c>
      <c r="F33" s="5" t="s">
        <v>100</v>
      </c>
      <c r="G33" s="5" t="s">
        <v>79</v>
      </c>
      <c r="H33" s="5" t="s">
        <v>113</v>
      </c>
      <c r="I33" s="5" t="s">
        <v>114</v>
      </c>
    </row>
    <row r="34" spans="1:9" x14ac:dyDescent="0.3">
      <c r="A34" s="1"/>
      <c r="B34" s="4" t="s">
        <v>55</v>
      </c>
      <c r="C34" s="4" t="s">
        <v>56</v>
      </c>
      <c r="D34" s="4" t="s">
        <v>57</v>
      </c>
      <c r="E34" s="5" t="s">
        <v>99</v>
      </c>
      <c r="F34" s="5" t="s">
        <v>100</v>
      </c>
      <c r="G34" s="5" t="s">
        <v>79</v>
      </c>
      <c r="H34" s="5" t="s">
        <v>113</v>
      </c>
      <c r="I34" s="5" t="s">
        <v>115</v>
      </c>
    </row>
    <row r="35" spans="1:9" x14ac:dyDescent="0.3">
      <c r="A35" s="1"/>
      <c r="B35" s="4" t="s">
        <v>55</v>
      </c>
      <c r="C35" s="4" t="s">
        <v>56</v>
      </c>
      <c r="D35" s="4" t="s">
        <v>57</v>
      </c>
      <c r="E35" s="5" t="s">
        <v>99</v>
      </c>
      <c r="F35" s="5" t="s">
        <v>100</v>
      </c>
      <c r="G35" s="5" t="s">
        <v>79</v>
      </c>
      <c r="H35" s="5" t="s">
        <v>116</v>
      </c>
      <c r="I35" s="5" t="s">
        <v>117</v>
      </c>
    </row>
    <row r="36" spans="1:9" x14ac:dyDescent="0.3">
      <c r="A36" s="1"/>
      <c r="B36" s="4" t="s">
        <v>55</v>
      </c>
      <c r="C36" s="4" t="s">
        <v>56</v>
      </c>
      <c r="D36" s="4" t="s">
        <v>57</v>
      </c>
      <c r="E36" s="5" t="s">
        <v>99</v>
      </c>
      <c r="F36" s="5" t="s">
        <v>100</v>
      </c>
      <c r="G36" s="5" t="s">
        <v>79</v>
      </c>
      <c r="H36" s="5" t="s">
        <v>116</v>
      </c>
      <c r="I36" s="5" t="s">
        <v>118</v>
      </c>
    </row>
    <row r="37" spans="1:9" x14ac:dyDescent="0.3">
      <c r="A37" s="1"/>
      <c r="B37" s="4" t="s">
        <v>55</v>
      </c>
      <c r="C37" s="4" t="s">
        <v>56</v>
      </c>
      <c r="D37" s="4" t="s">
        <v>57</v>
      </c>
      <c r="E37" s="5" t="s">
        <v>99</v>
      </c>
      <c r="F37" s="5" t="s">
        <v>119</v>
      </c>
      <c r="G37" s="5" t="s">
        <v>60</v>
      </c>
      <c r="H37" s="5" t="s">
        <v>46</v>
      </c>
      <c r="I37" s="5" t="s">
        <v>120</v>
      </c>
    </row>
    <row r="38" spans="1:9" x14ac:dyDescent="0.3">
      <c r="A38" s="1"/>
      <c r="B38" s="4" t="s">
        <v>55</v>
      </c>
      <c r="C38" s="4" t="s">
        <v>56</v>
      </c>
      <c r="D38" s="4" t="s">
        <v>57</v>
      </c>
      <c r="E38" s="5" t="s">
        <v>121</v>
      </c>
      <c r="F38" s="5" t="s">
        <v>122</v>
      </c>
      <c r="G38" s="5" t="s">
        <v>74</v>
      </c>
      <c r="H38" s="5" t="s">
        <v>123</v>
      </c>
      <c r="I38" s="5" t="s">
        <v>124</v>
      </c>
    </row>
    <row r="39" spans="1:9" x14ac:dyDescent="0.3">
      <c r="A39" s="1"/>
      <c r="B39" s="4" t="s">
        <v>55</v>
      </c>
      <c r="C39" s="4" t="s">
        <v>56</v>
      </c>
      <c r="D39" s="4" t="s">
        <v>57</v>
      </c>
      <c r="E39" s="5" t="s">
        <v>121</v>
      </c>
      <c r="F39" s="5" t="s">
        <v>122</v>
      </c>
      <c r="G39" s="5" t="s">
        <v>74</v>
      </c>
      <c r="H39" s="5" t="s">
        <v>123</v>
      </c>
      <c r="I39" s="5" t="s">
        <v>125</v>
      </c>
    </row>
    <row r="40" spans="1:9" x14ac:dyDescent="0.3">
      <c r="A40" s="1"/>
      <c r="B40" s="4" t="s">
        <v>55</v>
      </c>
      <c r="C40" s="4" t="s">
        <v>56</v>
      </c>
      <c r="D40" s="4" t="s">
        <v>57</v>
      </c>
      <c r="E40" s="5" t="s">
        <v>121</v>
      </c>
      <c r="F40" s="5" t="s">
        <v>126</v>
      </c>
      <c r="G40" s="5" t="s">
        <v>72</v>
      </c>
      <c r="H40" s="5" t="s">
        <v>46</v>
      </c>
      <c r="I40" s="5" t="s">
        <v>127</v>
      </c>
    </row>
    <row r="41" spans="1:9" x14ac:dyDescent="0.3">
      <c r="A41" s="1"/>
      <c r="B41" s="4" t="s">
        <v>55</v>
      </c>
      <c r="C41" s="4" t="s">
        <v>56</v>
      </c>
      <c r="D41" s="4" t="s">
        <v>57</v>
      </c>
      <c r="E41" s="5" t="s">
        <v>121</v>
      </c>
      <c r="F41" s="5" t="s">
        <v>126</v>
      </c>
      <c r="G41" s="5" t="s">
        <v>72</v>
      </c>
      <c r="H41" s="5" t="s">
        <v>46</v>
      </c>
      <c r="I41" s="5" t="s">
        <v>128</v>
      </c>
    </row>
    <row r="42" spans="1:9" x14ac:dyDescent="0.3">
      <c r="A42" s="1"/>
      <c r="B42" s="4" t="s">
        <v>55</v>
      </c>
      <c r="C42" s="4" t="s">
        <v>56</v>
      </c>
      <c r="D42" s="4" t="s">
        <v>57</v>
      </c>
      <c r="E42" s="5" t="s">
        <v>121</v>
      </c>
      <c r="F42" s="5" t="s">
        <v>126</v>
      </c>
      <c r="G42" s="5" t="s">
        <v>72</v>
      </c>
      <c r="H42" s="5" t="s">
        <v>46</v>
      </c>
      <c r="I42" s="5" t="s">
        <v>129</v>
      </c>
    </row>
    <row r="43" spans="1:9" x14ac:dyDescent="0.3">
      <c r="A43" s="1"/>
      <c r="B43" s="4" t="s">
        <v>55</v>
      </c>
      <c r="C43" s="4" t="s">
        <v>56</v>
      </c>
      <c r="D43" s="4" t="s">
        <v>57</v>
      </c>
      <c r="E43" s="5" t="s">
        <v>121</v>
      </c>
      <c r="F43" s="5" t="s">
        <v>126</v>
      </c>
      <c r="G43" s="5" t="s">
        <v>72</v>
      </c>
      <c r="H43" s="5" t="s">
        <v>46</v>
      </c>
      <c r="I43" s="5" t="s">
        <v>130</v>
      </c>
    </row>
    <row r="44" spans="1:9" x14ac:dyDescent="0.3">
      <c r="A44" s="1"/>
      <c r="B44" s="4" t="s">
        <v>55</v>
      </c>
      <c r="C44" s="4" t="s">
        <v>56</v>
      </c>
      <c r="D44" s="4" t="s">
        <v>57</v>
      </c>
      <c r="E44" s="5" t="s">
        <v>121</v>
      </c>
      <c r="F44" s="5" t="s">
        <v>126</v>
      </c>
      <c r="G44" s="5" t="s">
        <v>74</v>
      </c>
      <c r="H44" s="5" t="s">
        <v>75</v>
      </c>
      <c r="I44" s="5" t="s">
        <v>131</v>
      </c>
    </row>
    <row r="45" spans="1:9" x14ac:dyDescent="0.3">
      <c r="A45" s="1"/>
      <c r="B45" s="4" t="s">
        <v>55</v>
      </c>
      <c r="C45" s="4" t="s">
        <v>56</v>
      </c>
      <c r="D45" s="4" t="s">
        <v>57</v>
      </c>
      <c r="E45" s="5" t="s">
        <v>132</v>
      </c>
      <c r="F45" s="5" t="s">
        <v>133</v>
      </c>
      <c r="G45" s="5" t="s">
        <v>72</v>
      </c>
      <c r="H45" s="5" t="s">
        <v>46</v>
      </c>
      <c r="I45" s="5" t="s">
        <v>134</v>
      </c>
    </row>
    <row r="46" spans="1:9" x14ac:dyDescent="0.3">
      <c r="A46" s="1"/>
      <c r="B46" s="4" t="s">
        <v>55</v>
      </c>
      <c r="C46" s="4" t="s">
        <v>56</v>
      </c>
      <c r="D46" s="4" t="s">
        <v>57</v>
      </c>
      <c r="E46" s="5" t="s">
        <v>135</v>
      </c>
      <c r="F46" s="5" t="s">
        <v>136</v>
      </c>
      <c r="G46" s="5" t="s">
        <v>60</v>
      </c>
      <c r="H46" s="5" t="s">
        <v>46</v>
      </c>
      <c r="I46" s="5" t="s">
        <v>137</v>
      </c>
    </row>
    <row r="47" spans="1:9" x14ac:dyDescent="0.3">
      <c r="A47" s="1"/>
      <c r="B47" s="4" t="s">
        <v>55</v>
      </c>
      <c r="C47" s="4" t="s">
        <v>56</v>
      </c>
      <c r="D47" s="4" t="s">
        <v>57</v>
      </c>
      <c r="E47" s="5" t="s">
        <v>138</v>
      </c>
      <c r="F47" s="5" t="s">
        <v>139</v>
      </c>
      <c r="G47" s="5" t="s">
        <v>72</v>
      </c>
      <c r="H47" s="5" t="s">
        <v>46</v>
      </c>
      <c r="I47" s="5" t="s">
        <v>140</v>
      </c>
    </row>
    <row r="48" spans="1:9" x14ac:dyDescent="0.3">
      <c r="A48" s="1"/>
      <c r="B48" s="4" t="s">
        <v>55</v>
      </c>
      <c r="C48" s="4" t="s">
        <v>56</v>
      </c>
      <c r="D48" s="4" t="s">
        <v>57</v>
      </c>
      <c r="E48" s="5" t="s">
        <v>141</v>
      </c>
      <c r="F48" s="5" t="s">
        <v>142</v>
      </c>
      <c r="G48" s="5" t="s">
        <v>72</v>
      </c>
      <c r="H48" s="5" t="s">
        <v>46</v>
      </c>
      <c r="I48" s="5" t="s">
        <v>143</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5"/>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4" t="s">
        <v>0</v>
      </c>
      <c r="C3" s="195"/>
      <c r="D3" s="195"/>
      <c r="E3" s="195"/>
      <c r="F3" s="195"/>
      <c r="G3" s="195"/>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144</v>
      </c>
      <c r="C5" s="1"/>
      <c r="D5" s="1"/>
      <c r="E5" s="1"/>
      <c r="F5" s="1"/>
      <c r="G5" s="1"/>
      <c r="H5" s="1"/>
      <c r="I5" s="1"/>
      <c r="J5" s="1"/>
      <c r="K5" s="1"/>
      <c r="L5" s="1"/>
      <c r="M5" s="1"/>
      <c r="N5" s="1"/>
    </row>
    <row r="6" spans="1:14" ht="19.95" customHeight="1" x14ac:dyDescent="0.3">
      <c r="A6" s="1"/>
      <c r="B6" s="7" t="s">
        <v>145</v>
      </c>
      <c r="C6" s="7" t="s">
        <v>146</v>
      </c>
      <c r="D6" s="7" t="s">
        <v>147</v>
      </c>
      <c r="E6" s="7" t="s">
        <v>148</v>
      </c>
      <c r="F6" s="7" t="s">
        <v>149</v>
      </c>
      <c r="G6" s="7" t="s">
        <v>150</v>
      </c>
      <c r="H6" s="7" t="s">
        <v>151</v>
      </c>
      <c r="I6" s="7" t="s">
        <v>152</v>
      </c>
      <c r="J6" s="7" t="s">
        <v>153</v>
      </c>
      <c r="K6" s="7" t="s">
        <v>154</v>
      </c>
      <c r="L6" s="7" t="s">
        <v>155</v>
      </c>
      <c r="M6" s="7" t="s">
        <v>156</v>
      </c>
      <c r="N6" s="7" t="s">
        <v>157</v>
      </c>
    </row>
    <row r="7" spans="1:14" x14ac:dyDescent="0.3">
      <c r="A7" s="1"/>
      <c r="B7" s="5" t="s">
        <v>158</v>
      </c>
      <c r="C7" s="5" t="s">
        <v>159</v>
      </c>
      <c r="D7" s="5" t="s">
        <v>160</v>
      </c>
      <c r="E7" s="4" t="s">
        <v>161</v>
      </c>
      <c r="F7" s="4" t="s">
        <v>162</v>
      </c>
      <c r="G7" s="6" t="s">
        <v>163</v>
      </c>
      <c r="H7" s="8">
        <v>0</v>
      </c>
      <c r="I7" s="5" t="s">
        <v>164</v>
      </c>
      <c r="J7" s="5" t="s">
        <v>165</v>
      </c>
      <c r="K7" s="5" t="s">
        <v>166</v>
      </c>
      <c r="L7" s="5" t="s">
        <v>167</v>
      </c>
      <c r="M7" s="8">
        <v>13652</v>
      </c>
      <c r="N7" s="5" t="s">
        <v>168</v>
      </c>
    </row>
    <row r="8" spans="1:14" x14ac:dyDescent="0.3">
      <c r="A8" s="1"/>
      <c r="B8" s="5" t="s">
        <v>158</v>
      </c>
      <c r="C8" s="5" t="s">
        <v>159</v>
      </c>
      <c r="D8" s="5" t="s">
        <v>160</v>
      </c>
      <c r="E8" s="4" t="s">
        <v>169</v>
      </c>
      <c r="F8" s="4" t="s">
        <v>170</v>
      </c>
      <c r="G8" s="6" t="s">
        <v>171</v>
      </c>
      <c r="H8" s="8">
        <v>0</v>
      </c>
      <c r="I8" s="5" t="s">
        <v>164</v>
      </c>
      <c r="J8" s="5" t="s">
        <v>165</v>
      </c>
      <c r="K8" s="5" t="s">
        <v>166</v>
      </c>
      <c r="L8" s="5" t="s">
        <v>172</v>
      </c>
      <c r="M8" s="8">
        <v>13652</v>
      </c>
      <c r="N8" s="5" t="s">
        <v>168</v>
      </c>
    </row>
    <row r="9" spans="1:14" x14ac:dyDescent="0.3">
      <c r="A9" s="1"/>
      <c r="B9" s="5" t="s">
        <v>158</v>
      </c>
      <c r="C9" s="5" t="s">
        <v>159</v>
      </c>
      <c r="D9" s="5" t="s">
        <v>160</v>
      </c>
      <c r="E9" s="4" t="s">
        <v>173</v>
      </c>
      <c r="F9" s="4" t="s">
        <v>174</v>
      </c>
      <c r="G9" s="6" t="s">
        <v>175</v>
      </c>
      <c r="H9" s="8">
        <v>0</v>
      </c>
      <c r="I9" s="5" t="s">
        <v>164</v>
      </c>
      <c r="J9" s="5" t="s">
        <v>165</v>
      </c>
      <c r="K9" s="5" t="s">
        <v>166</v>
      </c>
      <c r="L9" s="5" t="s">
        <v>172</v>
      </c>
      <c r="M9" s="8">
        <v>13652</v>
      </c>
      <c r="N9" s="5" t="s">
        <v>168</v>
      </c>
    </row>
    <row r="10" spans="1:14" x14ac:dyDescent="0.3">
      <c r="A10" s="1"/>
      <c r="B10" s="5" t="s">
        <v>158</v>
      </c>
      <c r="C10" s="5" t="s">
        <v>159</v>
      </c>
      <c r="D10" s="5" t="s">
        <v>160</v>
      </c>
      <c r="E10" s="4" t="s">
        <v>176</v>
      </c>
      <c r="F10" s="4" t="s">
        <v>177</v>
      </c>
      <c r="G10" s="6" t="s">
        <v>178</v>
      </c>
      <c r="H10" s="8">
        <v>0</v>
      </c>
      <c r="I10" s="5" t="s">
        <v>164</v>
      </c>
      <c r="J10" s="5" t="s">
        <v>165</v>
      </c>
      <c r="K10" s="5" t="s">
        <v>166</v>
      </c>
      <c r="L10" s="5" t="s">
        <v>172</v>
      </c>
      <c r="M10" s="8">
        <v>13652</v>
      </c>
      <c r="N10" s="5" t="s">
        <v>168</v>
      </c>
    </row>
    <row r="11" spans="1:14" ht="26.4" x14ac:dyDescent="0.3">
      <c r="A11" s="1"/>
      <c r="B11" s="5" t="s">
        <v>158</v>
      </c>
      <c r="C11" s="5" t="s">
        <v>179</v>
      </c>
      <c r="D11" s="5" t="s">
        <v>180</v>
      </c>
      <c r="E11" s="4" t="s">
        <v>181</v>
      </c>
      <c r="F11" s="4" t="s">
        <v>182</v>
      </c>
      <c r="G11" s="6" t="s">
        <v>183</v>
      </c>
      <c r="H11" s="8">
        <v>0</v>
      </c>
      <c r="I11" s="5" t="s">
        <v>164</v>
      </c>
      <c r="J11" s="5" t="s">
        <v>165</v>
      </c>
      <c r="K11" s="5" t="s">
        <v>166</v>
      </c>
      <c r="L11" s="5" t="s">
        <v>167</v>
      </c>
      <c r="M11" s="8">
        <v>13761</v>
      </c>
      <c r="N11" s="5" t="s">
        <v>168</v>
      </c>
    </row>
    <row r="12" spans="1:14" ht="26.4" x14ac:dyDescent="0.3">
      <c r="A12" s="1"/>
      <c r="B12" s="5" t="s">
        <v>158</v>
      </c>
      <c r="C12" s="5" t="s">
        <v>184</v>
      </c>
      <c r="D12" s="5" t="s">
        <v>185</v>
      </c>
      <c r="E12" s="4" t="s">
        <v>181</v>
      </c>
      <c r="F12" s="4" t="s">
        <v>182</v>
      </c>
      <c r="G12" s="6" t="s">
        <v>186</v>
      </c>
      <c r="H12" s="8">
        <v>0</v>
      </c>
      <c r="I12" s="5" t="s">
        <v>164</v>
      </c>
      <c r="J12" s="5" t="s">
        <v>165</v>
      </c>
      <c r="K12" s="5" t="s">
        <v>166</v>
      </c>
      <c r="L12" s="5" t="s">
        <v>167</v>
      </c>
      <c r="M12" s="8">
        <v>13751</v>
      </c>
      <c r="N12" s="5" t="s">
        <v>168</v>
      </c>
    </row>
    <row r="13" spans="1:14" x14ac:dyDescent="0.3">
      <c r="A13" s="1"/>
      <c r="B13" s="5" t="s">
        <v>158</v>
      </c>
      <c r="C13" s="5" t="s">
        <v>184</v>
      </c>
      <c r="D13" s="5" t="s">
        <v>187</v>
      </c>
      <c r="E13" s="4" t="s">
        <v>181</v>
      </c>
      <c r="F13" s="4" t="s">
        <v>182</v>
      </c>
      <c r="G13" s="6" t="s">
        <v>188</v>
      </c>
      <c r="H13" s="8">
        <v>0</v>
      </c>
      <c r="I13" s="5" t="s">
        <v>164</v>
      </c>
      <c r="J13" s="5" t="s">
        <v>189</v>
      </c>
      <c r="K13" s="5" t="s">
        <v>166</v>
      </c>
      <c r="L13" s="5" t="s">
        <v>167</v>
      </c>
      <c r="M13" s="8">
        <v>13771</v>
      </c>
      <c r="N13" s="5" t="s">
        <v>168</v>
      </c>
    </row>
    <row r="14" spans="1:14" x14ac:dyDescent="0.3">
      <c r="A14" s="1"/>
      <c r="B14" s="5" t="s">
        <v>190</v>
      </c>
      <c r="C14" s="5" t="s">
        <v>191</v>
      </c>
      <c r="D14" s="5" t="s">
        <v>192</v>
      </c>
      <c r="E14" s="4" t="s">
        <v>181</v>
      </c>
      <c r="F14" s="4" t="s">
        <v>182</v>
      </c>
      <c r="G14" s="6" t="s">
        <v>193</v>
      </c>
      <c r="H14" s="8">
        <v>0</v>
      </c>
      <c r="I14" s="5" t="s">
        <v>164</v>
      </c>
      <c r="J14" s="5" t="s">
        <v>165</v>
      </c>
      <c r="K14" s="5" t="s">
        <v>166</v>
      </c>
      <c r="L14" s="5" t="s">
        <v>167</v>
      </c>
      <c r="M14" s="8">
        <v>13099</v>
      </c>
      <c r="N14" s="5" t="s">
        <v>168</v>
      </c>
    </row>
    <row r="15" spans="1:14" x14ac:dyDescent="0.3">
      <c r="A15" s="1"/>
      <c r="B15" s="5" t="s">
        <v>58</v>
      </c>
      <c r="C15" s="5" t="s">
        <v>194</v>
      </c>
      <c r="D15" s="5" t="s">
        <v>105</v>
      </c>
      <c r="E15" s="4" t="s">
        <v>181</v>
      </c>
      <c r="F15" s="4" t="s">
        <v>195</v>
      </c>
      <c r="G15" s="6" t="s">
        <v>196</v>
      </c>
      <c r="H15" s="8">
        <v>113.5</v>
      </c>
      <c r="I15" s="5" t="s">
        <v>164</v>
      </c>
      <c r="J15" s="5" t="s">
        <v>189</v>
      </c>
      <c r="K15" s="5" t="s">
        <v>166</v>
      </c>
      <c r="L15" s="5" t="s">
        <v>172</v>
      </c>
      <c r="M15" s="8">
        <v>12602</v>
      </c>
      <c r="N15" s="5" t="s">
        <v>197</v>
      </c>
    </row>
    <row r="16" spans="1:14" ht="26.4" x14ac:dyDescent="0.3">
      <c r="A16" s="1"/>
      <c r="B16" s="5" t="s">
        <v>198</v>
      </c>
      <c r="C16" s="5" t="s">
        <v>199</v>
      </c>
      <c r="D16" s="5" t="s">
        <v>200</v>
      </c>
      <c r="E16" s="4" t="s">
        <v>201</v>
      </c>
      <c r="F16" s="4" t="s">
        <v>182</v>
      </c>
      <c r="G16" s="6" t="s">
        <v>202</v>
      </c>
      <c r="H16" s="8">
        <v>6</v>
      </c>
      <c r="I16" s="5" t="s">
        <v>164</v>
      </c>
      <c r="J16" s="5" t="s">
        <v>189</v>
      </c>
      <c r="K16" s="5" t="s">
        <v>166</v>
      </c>
      <c r="L16" s="5" t="s">
        <v>172</v>
      </c>
      <c r="M16" s="8">
        <v>8830</v>
      </c>
      <c r="N16" s="5" t="s">
        <v>168</v>
      </c>
    </row>
    <row r="17" spans="1:14" ht="26.4" x14ac:dyDescent="0.3">
      <c r="A17" s="1"/>
      <c r="B17" s="5" t="s">
        <v>198</v>
      </c>
      <c r="C17" s="5" t="s">
        <v>199</v>
      </c>
      <c r="D17" s="5" t="s">
        <v>203</v>
      </c>
      <c r="E17" s="4" t="s">
        <v>201</v>
      </c>
      <c r="F17" s="4" t="s">
        <v>182</v>
      </c>
      <c r="G17" s="6" t="s">
        <v>202</v>
      </c>
      <c r="H17" s="8">
        <v>6</v>
      </c>
      <c r="I17" s="5" t="s">
        <v>164</v>
      </c>
      <c r="J17" s="5" t="s">
        <v>189</v>
      </c>
      <c r="K17" s="5" t="s">
        <v>166</v>
      </c>
      <c r="L17" s="5" t="s">
        <v>172</v>
      </c>
      <c r="M17" s="8">
        <v>22137</v>
      </c>
      <c r="N17" s="5" t="s">
        <v>168</v>
      </c>
    </row>
    <row r="18" spans="1:14" x14ac:dyDescent="0.3">
      <c r="A18" s="1"/>
      <c r="B18" s="5" t="s">
        <v>23</v>
      </c>
      <c r="C18" s="5" t="s">
        <v>204</v>
      </c>
      <c r="D18" s="5" t="s">
        <v>205</v>
      </c>
      <c r="E18" s="4" t="s">
        <v>181</v>
      </c>
      <c r="F18" s="4" t="s">
        <v>182</v>
      </c>
      <c r="G18" s="6" t="s">
        <v>206</v>
      </c>
      <c r="H18" s="8">
        <v>0</v>
      </c>
      <c r="I18" s="5" t="s">
        <v>207</v>
      </c>
      <c r="J18" s="5" t="s">
        <v>165</v>
      </c>
      <c r="K18" s="5" t="s">
        <v>166</v>
      </c>
      <c r="L18" s="5" t="s">
        <v>167</v>
      </c>
      <c r="M18" s="8">
        <v>316</v>
      </c>
      <c r="N18" s="5" t="s">
        <v>168</v>
      </c>
    </row>
    <row r="19" spans="1:14" x14ac:dyDescent="0.3">
      <c r="A19" s="1"/>
      <c r="B19" s="5" t="s">
        <v>62</v>
      </c>
      <c r="C19" s="5" t="s">
        <v>208</v>
      </c>
      <c r="D19" s="5" t="s">
        <v>105</v>
      </c>
      <c r="E19" s="4" t="s">
        <v>181</v>
      </c>
      <c r="F19" s="4" t="s">
        <v>209</v>
      </c>
      <c r="G19" s="6" t="s">
        <v>210</v>
      </c>
      <c r="H19" s="8">
        <v>0.83199999999999996</v>
      </c>
      <c r="I19" s="5" t="s">
        <v>164</v>
      </c>
      <c r="J19" s="5" t="s">
        <v>189</v>
      </c>
      <c r="K19" s="5" t="s">
        <v>166</v>
      </c>
      <c r="L19" s="5" t="s">
        <v>172</v>
      </c>
      <c r="M19" s="8">
        <v>112</v>
      </c>
      <c r="N19" s="5" t="s">
        <v>197</v>
      </c>
    </row>
    <row r="20" spans="1:14" x14ac:dyDescent="0.3">
      <c r="A20" s="1"/>
      <c r="B20" s="5" t="s">
        <v>62</v>
      </c>
      <c r="C20" s="5" t="s">
        <v>211</v>
      </c>
      <c r="D20" s="5" t="s">
        <v>17</v>
      </c>
      <c r="E20" s="4" t="s">
        <v>212</v>
      </c>
      <c r="F20" s="4" t="s">
        <v>213</v>
      </c>
      <c r="G20" s="6" t="s">
        <v>214</v>
      </c>
      <c r="H20" s="8">
        <v>2.335</v>
      </c>
      <c r="I20" s="5" t="s">
        <v>164</v>
      </c>
      <c r="J20" s="5" t="s">
        <v>189</v>
      </c>
      <c r="K20" s="5" t="s">
        <v>166</v>
      </c>
      <c r="L20" s="5" t="s">
        <v>172</v>
      </c>
      <c r="M20" s="8">
        <v>116</v>
      </c>
      <c r="N20" s="5" t="s">
        <v>197</v>
      </c>
    </row>
    <row r="21" spans="1:14" x14ac:dyDescent="0.3">
      <c r="A21" s="1"/>
      <c r="B21" s="5" t="s">
        <v>62</v>
      </c>
      <c r="C21" s="5" t="s">
        <v>211</v>
      </c>
      <c r="D21" s="5" t="s">
        <v>105</v>
      </c>
      <c r="E21" s="4" t="s">
        <v>215</v>
      </c>
      <c r="F21" s="4" t="s">
        <v>213</v>
      </c>
      <c r="G21" s="6" t="s">
        <v>214</v>
      </c>
      <c r="H21" s="8">
        <v>2.3279999999999998</v>
      </c>
      <c r="I21" s="5" t="s">
        <v>164</v>
      </c>
      <c r="J21" s="5" t="s">
        <v>189</v>
      </c>
      <c r="K21" s="5" t="s">
        <v>166</v>
      </c>
      <c r="L21" s="5" t="s">
        <v>172</v>
      </c>
      <c r="M21" s="8">
        <v>117</v>
      </c>
      <c r="N21" s="5" t="s">
        <v>197</v>
      </c>
    </row>
    <row r="22" spans="1:14" x14ac:dyDescent="0.3">
      <c r="A22" s="1"/>
      <c r="B22" s="5" t="s">
        <v>62</v>
      </c>
      <c r="C22" s="5" t="s">
        <v>216</v>
      </c>
      <c r="D22" s="5" t="s">
        <v>217</v>
      </c>
      <c r="E22" s="4" t="s">
        <v>218</v>
      </c>
      <c r="F22" s="4" t="s">
        <v>219</v>
      </c>
      <c r="G22" s="6" t="s">
        <v>220</v>
      </c>
      <c r="H22" s="8">
        <v>8.1809999999999992</v>
      </c>
      <c r="I22" s="5" t="s">
        <v>164</v>
      </c>
      <c r="J22" s="5" t="s">
        <v>189</v>
      </c>
      <c r="K22" s="5" t="s">
        <v>166</v>
      </c>
      <c r="L22" s="5" t="s">
        <v>172</v>
      </c>
      <c r="M22" s="8">
        <v>177</v>
      </c>
      <c r="N22" s="5" t="s">
        <v>197</v>
      </c>
    </row>
    <row r="23" spans="1:14" ht="26.4" x14ac:dyDescent="0.3">
      <c r="A23" s="1"/>
      <c r="B23" s="5" t="s">
        <v>62</v>
      </c>
      <c r="C23" s="5" t="s">
        <v>221</v>
      </c>
      <c r="D23" s="5" t="s">
        <v>222</v>
      </c>
      <c r="E23" s="4" t="s">
        <v>181</v>
      </c>
      <c r="F23" s="4" t="s">
        <v>182</v>
      </c>
      <c r="G23" s="6" t="s">
        <v>223</v>
      </c>
      <c r="H23" s="8">
        <v>0</v>
      </c>
      <c r="I23" s="5" t="s">
        <v>164</v>
      </c>
      <c r="J23" s="5" t="s">
        <v>165</v>
      </c>
      <c r="K23" s="5" t="s">
        <v>166</v>
      </c>
      <c r="L23" s="5" t="s">
        <v>167</v>
      </c>
      <c r="M23" s="8">
        <v>11052</v>
      </c>
      <c r="N23" s="5" t="s">
        <v>168</v>
      </c>
    </row>
    <row r="24" spans="1:14" x14ac:dyDescent="0.3">
      <c r="A24" s="1"/>
      <c r="B24" s="5" t="s">
        <v>224</v>
      </c>
      <c r="C24" s="5" t="s">
        <v>225</v>
      </c>
      <c r="D24" s="5" t="s">
        <v>226</v>
      </c>
      <c r="E24" s="4" t="s">
        <v>181</v>
      </c>
      <c r="F24" s="4" t="s">
        <v>182</v>
      </c>
      <c r="G24" s="6" t="s">
        <v>227</v>
      </c>
      <c r="H24" s="8">
        <v>0</v>
      </c>
      <c r="I24" s="5" t="s">
        <v>164</v>
      </c>
      <c r="J24" s="5" t="s">
        <v>165</v>
      </c>
      <c r="K24" s="5" t="s">
        <v>166</v>
      </c>
      <c r="L24" s="5" t="s">
        <v>167</v>
      </c>
      <c r="M24" s="8">
        <v>19961</v>
      </c>
      <c r="N24" s="5" t="s">
        <v>168</v>
      </c>
    </row>
    <row r="25" spans="1:14" x14ac:dyDescent="0.3">
      <c r="A25" s="1"/>
      <c r="B25" s="5" t="s">
        <v>224</v>
      </c>
      <c r="C25" s="5" t="s">
        <v>228</v>
      </c>
      <c r="D25" s="5" t="s">
        <v>229</v>
      </c>
      <c r="E25" s="4" t="s">
        <v>181</v>
      </c>
      <c r="F25" s="4" t="s">
        <v>182</v>
      </c>
      <c r="G25" s="6" t="s">
        <v>230</v>
      </c>
      <c r="H25" s="8">
        <v>0</v>
      </c>
      <c r="I25" s="5" t="s">
        <v>164</v>
      </c>
      <c r="J25" s="5" t="s">
        <v>189</v>
      </c>
      <c r="K25" s="5" t="s">
        <v>166</v>
      </c>
      <c r="L25" s="5" t="s">
        <v>231</v>
      </c>
      <c r="M25" s="8">
        <v>12592</v>
      </c>
      <c r="N25" s="5" t="s">
        <v>168</v>
      </c>
    </row>
    <row r="26" spans="1:14" x14ac:dyDescent="0.3">
      <c r="A26" s="1"/>
      <c r="B26" s="5" t="s">
        <v>30</v>
      </c>
      <c r="C26" s="5" t="s">
        <v>232</v>
      </c>
      <c r="D26" s="5" t="s">
        <v>233</v>
      </c>
      <c r="E26" s="4" t="s">
        <v>181</v>
      </c>
      <c r="F26" s="4" t="s">
        <v>182</v>
      </c>
      <c r="G26" s="6" t="s">
        <v>234</v>
      </c>
      <c r="H26" s="8">
        <v>0</v>
      </c>
      <c r="I26" s="5" t="s">
        <v>164</v>
      </c>
      <c r="J26" s="5" t="s">
        <v>165</v>
      </c>
      <c r="K26" s="5" t="s">
        <v>166</v>
      </c>
      <c r="L26" s="5" t="s">
        <v>235</v>
      </c>
      <c r="M26" s="8">
        <v>26668</v>
      </c>
      <c r="N26" s="5" t="s">
        <v>168</v>
      </c>
    </row>
    <row r="27" spans="1:14" ht="26.4" x14ac:dyDescent="0.3">
      <c r="A27" s="1"/>
      <c r="B27" s="5" t="s">
        <v>67</v>
      </c>
      <c r="C27" s="5" t="s">
        <v>236</v>
      </c>
      <c r="D27" s="5" t="s">
        <v>26</v>
      </c>
      <c r="E27" s="4" t="s">
        <v>181</v>
      </c>
      <c r="F27" s="4" t="s">
        <v>182</v>
      </c>
      <c r="G27" s="6" t="s">
        <v>237</v>
      </c>
      <c r="H27" s="8">
        <v>0</v>
      </c>
      <c r="I27" s="5" t="s">
        <v>164</v>
      </c>
      <c r="J27" s="5" t="s">
        <v>165</v>
      </c>
      <c r="K27" s="5" t="s">
        <v>166</v>
      </c>
      <c r="L27" s="5" t="s">
        <v>167</v>
      </c>
      <c r="M27" s="8">
        <v>544</v>
      </c>
      <c r="N27" s="5" t="s">
        <v>168</v>
      </c>
    </row>
    <row r="28" spans="1:14" x14ac:dyDescent="0.3">
      <c r="A28" s="1"/>
      <c r="B28" s="5" t="s">
        <v>67</v>
      </c>
      <c r="C28" s="5" t="s">
        <v>238</v>
      </c>
      <c r="D28" s="5" t="s">
        <v>80</v>
      </c>
      <c r="E28" s="4" t="s">
        <v>239</v>
      </c>
      <c r="F28" s="4" t="s">
        <v>240</v>
      </c>
      <c r="G28" s="6" t="s">
        <v>241</v>
      </c>
      <c r="H28" s="8">
        <v>66</v>
      </c>
      <c r="I28" s="5" t="s">
        <v>164</v>
      </c>
      <c r="J28" s="5" t="s">
        <v>189</v>
      </c>
      <c r="K28" s="5" t="s">
        <v>166</v>
      </c>
      <c r="L28" s="5" t="s">
        <v>172</v>
      </c>
      <c r="M28" s="8">
        <v>10</v>
      </c>
      <c r="N28" s="5" t="s">
        <v>197</v>
      </c>
    </row>
    <row r="29" spans="1:14" x14ac:dyDescent="0.3">
      <c r="A29" s="1"/>
      <c r="B29" s="5" t="s">
        <v>77</v>
      </c>
      <c r="C29" s="5" t="s">
        <v>242</v>
      </c>
      <c r="D29" s="5" t="s">
        <v>243</v>
      </c>
      <c r="E29" s="4" t="s">
        <v>244</v>
      </c>
      <c r="F29" s="4" t="s">
        <v>245</v>
      </c>
      <c r="G29" s="6" t="s">
        <v>246</v>
      </c>
      <c r="H29" s="8">
        <v>819</v>
      </c>
      <c r="I29" s="5" t="s">
        <v>164</v>
      </c>
      <c r="J29" s="5" t="s">
        <v>165</v>
      </c>
      <c r="K29" s="5" t="s">
        <v>166</v>
      </c>
      <c r="L29" s="5" t="s">
        <v>235</v>
      </c>
      <c r="M29" s="8">
        <v>11513</v>
      </c>
      <c r="N29" s="5" t="s">
        <v>197</v>
      </c>
    </row>
    <row r="30" spans="1:14" x14ac:dyDescent="0.3">
      <c r="A30" s="1"/>
      <c r="B30" s="5" t="s">
        <v>77</v>
      </c>
      <c r="C30" s="5" t="s">
        <v>247</v>
      </c>
      <c r="D30" s="5" t="s">
        <v>248</v>
      </c>
      <c r="E30" s="4" t="s">
        <v>244</v>
      </c>
      <c r="F30" s="4" t="s">
        <v>249</v>
      </c>
      <c r="G30" s="6" t="s">
        <v>250</v>
      </c>
      <c r="H30" s="8">
        <v>0</v>
      </c>
      <c r="I30" s="5" t="s">
        <v>164</v>
      </c>
      <c r="J30" s="5" t="s">
        <v>165</v>
      </c>
      <c r="K30" s="5" t="s">
        <v>166</v>
      </c>
      <c r="L30" s="5" t="s">
        <v>172</v>
      </c>
      <c r="M30" s="8">
        <v>22292</v>
      </c>
      <c r="N30" s="5" t="s">
        <v>168</v>
      </c>
    </row>
    <row r="31" spans="1:14" ht="39.6" x14ac:dyDescent="0.3">
      <c r="A31" s="1"/>
      <c r="B31" s="5" t="s">
        <v>77</v>
      </c>
      <c r="C31" s="5" t="s">
        <v>251</v>
      </c>
      <c r="D31" s="5" t="s">
        <v>252</v>
      </c>
      <c r="E31" s="4" t="s">
        <v>181</v>
      </c>
      <c r="F31" s="4" t="s">
        <v>182</v>
      </c>
      <c r="G31" s="6" t="s">
        <v>253</v>
      </c>
      <c r="H31" s="8">
        <v>0</v>
      </c>
      <c r="I31" s="5" t="s">
        <v>164</v>
      </c>
      <c r="J31" s="5" t="s">
        <v>165</v>
      </c>
      <c r="K31" s="5" t="s">
        <v>166</v>
      </c>
      <c r="L31" s="5" t="s">
        <v>172</v>
      </c>
      <c r="M31" s="8">
        <v>17795</v>
      </c>
      <c r="N31" s="5" t="s">
        <v>168</v>
      </c>
    </row>
    <row r="32" spans="1:14" ht="26.4" x14ac:dyDescent="0.3">
      <c r="A32" s="1"/>
      <c r="B32" s="5" t="s">
        <v>77</v>
      </c>
      <c r="C32" s="5" t="s">
        <v>251</v>
      </c>
      <c r="D32" s="5" t="s">
        <v>254</v>
      </c>
      <c r="E32" s="4" t="s">
        <v>244</v>
      </c>
      <c r="F32" s="4" t="s">
        <v>249</v>
      </c>
      <c r="G32" s="6" t="s">
        <v>255</v>
      </c>
      <c r="H32" s="8">
        <v>0</v>
      </c>
      <c r="I32" s="5" t="s">
        <v>164</v>
      </c>
      <c r="J32" s="5" t="s">
        <v>165</v>
      </c>
      <c r="K32" s="5" t="s">
        <v>166</v>
      </c>
      <c r="L32" s="5" t="s">
        <v>256</v>
      </c>
      <c r="M32" s="8">
        <v>26855</v>
      </c>
      <c r="N32" s="5" t="s">
        <v>168</v>
      </c>
    </row>
    <row r="33" spans="1:14" ht="52.8" x14ac:dyDescent="0.3">
      <c r="A33" s="1"/>
      <c r="B33" s="5" t="s">
        <v>77</v>
      </c>
      <c r="C33" s="5" t="s">
        <v>257</v>
      </c>
      <c r="D33" s="5" t="s">
        <v>258</v>
      </c>
      <c r="E33" s="4" t="s">
        <v>181</v>
      </c>
      <c r="F33" s="4" t="s">
        <v>182</v>
      </c>
      <c r="G33" s="6" t="s">
        <v>259</v>
      </c>
      <c r="H33" s="8">
        <v>0</v>
      </c>
      <c r="I33" s="5" t="s">
        <v>164</v>
      </c>
      <c r="J33" s="5" t="s">
        <v>165</v>
      </c>
      <c r="K33" s="5" t="s">
        <v>166</v>
      </c>
      <c r="L33" s="5" t="s">
        <v>172</v>
      </c>
      <c r="M33" s="8">
        <v>17788</v>
      </c>
      <c r="N33" s="5" t="s">
        <v>168</v>
      </c>
    </row>
    <row r="34" spans="1:14" ht="52.8" x14ac:dyDescent="0.3">
      <c r="A34" s="1"/>
      <c r="B34" s="5" t="s">
        <v>77</v>
      </c>
      <c r="C34" s="5" t="s">
        <v>260</v>
      </c>
      <c r="D34" s="5" t="s">
        <v>261</v>
      </c>
      <c r="E34" s="4" t="s">
        <v>181</v>
      </c>
      <c r="F34" s="4" t="s">
        <v>182</v>
      </c>
      <c r="G34" s="6" t="s">
        <v>262</v>
      </c>
      <c r="H34" s="8">
        <v>0</v>
      </c>
      <c r="I34" s="5" t="s">
        <v>164</v>
      </c>
      <c r="J34" s="5" t="s">
        <v>165</v>
      </c>
      <c r="K34" s="5" t="s">
        <v>166</v>
      </c>
      <c r="L34" s="5" t="s">
        <v>172</v>
      </c>
      <c r="M34" s="8">
        <v>10946</v>
      </c>
      <c r="N34" s="5" t="s">
        <v>168</v>
      </c>
    </row>
    <row r="35" spans="1:14" ht="26.4" x14ac:dyDescent="0.3">
      <c r="A35" s="1"/>
      <c r="B35" s="5" t="s">
        <v>77</v>
      </c>
      <c r="C35" s="5" t="s">
        <v>263</v>
      </c>
      <c r="D35" s="5" t="s">
        <v>46</v>
      </c>
      <c r="E35" s="4" t="s">
        <v>181</v>
      </c>
      <c r="F35" s="4" t="s">
        <v>182</v>
      </c>
      <c r="G35" s="6" t="s">
        <v>264</v>
      </c>
      <c r="H35" s="8">
        <v>20.8</v>
      </c>
      <c r="I35" s="5" t="s">
        <v>164</v>
      </c>
      <c r="J35" s="5" t="s">
        <v>165</v>
      </c>
      <c r="K35" s="5" t="s">
        <v>166</v>
      </c>
      <c r="L35" s="5" t="s">
        <v>231</v>
      </c>
      <c r="M35" s="8">
        <v>22190</v>
      </c>
      <c r="N35" s="5" t="s">
        <v>197</v>
      </c>
    </row>
    <row r="36" spans="1:14" ht="26.4" x14ac:dyDescent="0.3">
      <c r="A36" s="1"/>
      <c r="B36" s="5" t="s">
        <v>77</v>
      </c>
      <c r="C36" s="5" t="s">
        <v>265</v>
      </c>
      <c r="D36" s="5" t="s">
        <v>46</v>
      </c>
      <c r="E36" s="4" t="s">
        <v>266</v>
      </c>
      <c r="F36" s="4" t="s">
        <v>182</v>
      </c>
      <c r="G36" s="6" t="s">
        <v>267</v>
      </c>
      <c r="H36" s="8">
        <v>0</v>
      </c>
      <c r="I36" s="5" t="s">
        <v>164</v>
      </c>
      <c r="J36" s="5" t="s">
        <v>165</v>
      </c>
      <c r="K36" s="5" t="s">
        <v>166</v>
      </c>
      <c r="L36" s="5" t="s">
        <v>235</v>
      </c>
      <c r="M36" s="8">
        <v>14448</v>
      </c>
      <c r="N36" s="5" t="s">
        <v>197</v>
      </c>
    </row>
    <row r="37" spans="1:14" ht="26.4" x14ac:dyDescent="0.3">
      <c r="A37" s="1"/>
      <c r="B37" s="5" t="s">
        <v>77</v>
      </c>
      <c r="C37" s="5" t="s">
        <v>268</v>
      </c>
      <c r="D37" s="5" t="s">
        <v>269</v>
      </c>
      <c r="E37" s="4" t="s">
        <v>244</v>
      </c>
      <c r="F37" s="4" t="s">
        <v>182</v>
      </c>
      <c r="G37" s="6" t="s">
        <v>270</v>
      </c>
      <c r="H37" s="8">
        <v>0</v>
      </c>
      <c r="I37" s="5" t="s">
        <v>164</v>
      </c>
      <c r="J37" s="5" t="s">
        <v>189</v>
      </c>
      <c r="K37" s="5" t="s">
        <v>166</v>
      </c>
      <c r="L37" s="5" t="s">
        <v>172</v>
      </c>
      <c r="M37" s="8">
        <v>14931</v>
      </c>
      <c r="N37" s="5" t="s">
        <v>168</v>
      </c>
    </row>
    <row r="38" spans="1:14" ht="26.4" x14ac:dyDescent="0.3">
      <c r="A38" s="1"/>
      <c r="B38" s="5" t="s">
        <v>271</v>
      </c>
      <c r="C38" s="5" t="s">
        <v>272</v>
      </c>
      <c r="D38" s="5" t="s">
        <v>273</v>
      </c>
      <c r="E38" s="4" t="s">
        <v>181</v>
      </c>
      <c r="F38" s="4" t="s">
        <v>182</v>
      </c>
      <c r="G38" s="6" t="s">
        <v>274</v>
      </c>
      <c r="H38" s="8">
        <v>0</v>
      </c>
      <c r="I38" s="5" t="s">
        <v>164</v>
      </c>
      <c r="J38" s="5" t="s">
        <v>189</v>
      </c>
      <c r="K38" s="5" t="s">
        <v>166</v>
      </c>
      <c r="L38" s="5" t="s">
        <v>231</v>
      </c>
      <c r="M38" s="8">
        <v>21126</v>
      </c>
      <c r="N38" s="5" t="s">
        <v>168</v>
      </c>
    </row>
    <row r="39" spans="1:14" ht="39.6" x14ac:dyDescent="0.3">
      <c r="A39" s="1"/>
      <c r="B39" s="5" t="s">
        <v>275</v>
      </c>
      <c r="C39" s="5" t="s">
        <v>276</v>
      </c>
      <c r="D39" s="5" t="s">
        <v>277</v>
      </c>
      <c r="E39" s="4" t="s">
        <v>181</v>
      </c>
      <c r="F39" s="4" t="s">
        <v>182</v>
      </c>
      <c r="G39" s="6" t="s">
        <v>278</v>
      </c>
      <c r="H39" s="8">
        <v>0</v>
      </c>
      <c r="I39" s="5" t="s">
        <v>164</v>
      </c>
      <c r="J39" s="5" t="s">
        <v>165</v>
      </c>
      <c r="K39" s="5" t="s">
        <v>166</v>
      </c>
      <c r="L39" s="5" t="s">
        <v>167</v>
      </c>
      <c r="M39" s="8">
        <v>14464</v>
      </c>
      <c r="N39" s="5" t="s">
        <v>168</v>
      </c>
    </row>
    <row r="40" spans="1:14" x14ac:dyDescent="0.3">
      <c r="A40" s="1"/>
      <c r="B40" s="5" t="s">
        <v>275</v>
      </c>
      <c r="C40" s="5" t="s">
        <v>279</v>
      </c>
      <c r="D40" s="5" t="s">
        <v>280</v>
      </c>
      <c r="E40" s="4" t="s">
        <v>181</v>
      </c>
      <c r="F40" s="4" t="s">
        <v>182</v>
      </c>
      <c r="G40" s="6" t="s">
        <v>281</v>
      </c>
      <c r="H40" s="8">
        <v>0</v>
      </c>
      <c r="I40" s="5" t="s">
        <v>164</v>
      </c>
      <c r="J40" s="5" t="s">
        <v>165</v>
      </c>
      <c r="K40" s="5" t="s">
        <v>166</v>
      </c>
      <c r="L40" s="5" t="s">
        <v>235</v>
      </c>
      <c r="M40" s="8">
        <v>26857</v>
      </c>
      <c r="N40" s="5" t="s">
        <v>168</v>
      </c>
    </row>
    <row r="41" spans="1:14" ht="39.6" x14ac:dyDescent="0.3">
      <c r="A41" s="1"/>
      <c r="B41" s="5" t="s">
        <v>282</v>
      </c>
      <c r="C41" s="5" t="s">
        <v>283</v>
      </c>
      <c r="D41" s="5" t="s">
        <v>46</v>
      </c>
      <c r="E41" s="4" t="s">
        <v>284</v>
      </c>
      <c r="F41" s="4" t="s">
        <v>285</v>
      </c>
      <c r="G41" s="6" t="s">
        <v>286</v>
      </c>
      <c r="H41" s="8">
        <v>17.41</v>
      </c>
      <c r="I41" s="5" t="s">
        <v>164</v>
      </c>
      <c r="J41" s="5" t="s">
        <v>165</v>
      </c>
      <c r="K41" s="5" t="s">
        <v>166</v>
      </c>
      <c r="L41" s="5" t="s">
        <v>235</v>
      </c>
      <c r="M41" s="8">
        <v>16290</v>
      </c>
      <c r="N41" s="5" t="s">
        <v>197</v>
      </c>
    </row>
    <row r="42" spans="1:14" ht="26.4" x14ac:dyDescent="0.3">
      <c r="A42" s="1"/>
      <c r="B42" s="5" t="s">
        <v>287</v>
      </c>
      <c r="C42" s="5" t="s">
        <v>288</v>
      </c>
      <c r="D42" s="5" t="s">
        <v>289</v>
      </c>
      <c r="E42" s="4" t="s">
        <v>181</v>
      </c>
      <c r="F42" s="4" t="s">
        <v>182</v>
      </c>
      <c r="G42" s="6" t="s">
        <v>290</v>
      </c>
      <c r="H42" s="8">
        <v>0</v>
      </c>
      <c r="I42" s="5" t="s">
        <v>164</v>
      </c>
      <c r="J42" s="5" t="s">
        <v>165</v>
      </c>
      <c r="K42" s="5" t="s">
        <v>166</v>
      </c>
      <c r="L42" s="5" t="s">
        <v>167</v>
      </c>
      <c r="M42" s="8">
        <v>1451</v>
      </c>
      <c r="N42" s="5" t="s">
        <v>168</v>
      </c>
    </row>
    <row r="43" spans="1:14" x14ac:dyDescent="0.3">
      <c r="A43" s="1"/>
      <c r="B43" s="5" t="s">
        <v>89</v>
      </c>
      <c r="C43" s="5" t="s">
        <v>291</v>
      </c>
      <c r="D43" s="5" t="s">
        <v>292</v>
      </c>
      <c r="E43" s="4" t="s">
        <v>181</v>
      </c>
      <c r="F43" s="4" t="s">
        <v>182</v>
      </c>
      <c r="G43" s="6" t="s">
        <v>293</v>
      </c>
      <c r="H43" s="8">
        <v>0</v>
      </c>
      <c r="I43" s="5" t="s">
        <v>164</v>
      </c>
      <c r="J43" s="5" t="s">
        <v>189</v>
      </c>
      <c r="K43" s="5" t="s">
        <v>166</v>
      </c>
      <c r="L43" s="5" t="s">
        <v>231</v>
      </c>
      <c r="M43" s="8">
        <v>22082</v>
      </c>
      <c r="N43" s="5" t="s">
        <v>197</v>
      </c>
    </row>
    <row r="44" spans="1:14" ht="26.4" x14ac:dyDescent="0.3">
      <c r="A44" s="1"/>
      <c r="B44" s="5" t="s">
        <v>294</v>
      </c>
      <c r="C44" s="5" t="s">
        <v>295</v>
      </c>
      <c r="D44" s="5" t="s">
        <v>296</v>
      </c>
      <c r="E44" s="4" t="s">
        <v>181</v>
      </c>
      <c r="F44" s="4" t="s">
        <v>182</v>
      </c>
      <c r="G44" s="6" t="s">
        <v>297</v>
      </c>
      <c r="H44" s="8">
        <v>0</v>
      </c>
      <c r="I44" s="5" t="s">
        <v>164</v>
      </c>
      <c r="J44" s="5" t="s">
        <v>165</v>
      </c>
      <c r="K44" s="5" t="s">
        <v>166</v>
      </c>
      <c r="L44" s="5" t="s">
        <v>172</v>
      </c>
      <c r="M44" s="8">
        <v>679</v>
      </c>
      <c r="N44" s="5" t="s">
        <v>168</v>
      </c>
    </row>
    <row r="45" spans="1:14" x14ac:dyDescent="0.3">
      <c r="A45" s="1"/>
      <c r="B45" s="5" t="s">
        <v>298</v>
      </c>
      <c r="C45" s="5" t="s">
        <v>299</v>
      </c>
      <c r="D45" s="5" t="s">
        <v>300</v>
      </c>
      <c r="E45" s="4" t="s">
        <v>181</v>
      </c>
      <c r="F45" s="4" t="s">
        <v>182</v>
      </c>
      <c r="G45" s="6" t="s">
        <v>301</v>
      </c>
      <c r="H45" s="8">
        <v>0</v>
      </c>
      <c r="I45" s="5" t="s">
        <v>164</v>
      </c>
      <c r="J45" s="5" t="s">
        <v>189</v>
      </c>
      <c r="K45" s="5" t="s">
        <v>166</v>
      </c>
      <c r="L45" s="5" t="s">
        <v>167</v>
      </c>
      <c r="M45" s="8">
        <v>8834</v>
      </c>
      <c r="N45" s="5" t="s">
        <v>168</v>
      </c>
    </row>
    <row r="46" spans="1:14" ht="39.6" x14ac:dyDescent="0.3">
      <c r="A46" s="1"/>
      <c r="B46" s="5" t="s">
        <v>302</v>
      </c>
      <c r="C46" s="5" t="s">
        <v>303</v>
      </c>
      <c r="D46" s="5" t="s">
        <v>304</v>
      </c>
      <c r="E46" s="4" t="s">
        <v>181</v>
      </c>
      <c r="F46" s="4" t="s">
        <v>305</v>
      </c>
      <c r="G46" s="6" t="s">
        <v>306</v>
      </c>
      <c r="H46" s="8">
        <v>0</v>
      </c>
      <c r="I46" s="5" t="s">
        <v>164</v>
      </c>
      <c r="J46" s="5" t="s">
        <v>189</v>
      </c>
      <c r="K46" s="5" t="s">
        <v>166</v>
      </c>
      <c r="L46" s="5" t="s">
        <v>167</v>
      </c>
      <c r="M46" s="8">
        <v>22979</v>
      </c>
      <c r="N46" s="5" t="s">
        <v>168</v>
      </c>
    </row>
    <row r="47" spans="1:14" x14ac:dyDescent="0.3">
      <c r="A47" s="1"/>
      <c r="B47" s="5" t="s">
        <v>307</v>
      </c>
      <c r="C47" s="5" t="s">
        <v>308</v>
      </c>
      <c r="D47" s="5" t="s">
        <v>309</v>
      </c>
      <c r="E47" s="4" t="s">
        <v>181</v>
      </c>
      <c r="F47" s="4" t="s">
        <v>182</v>
      </c>
      <c r="G47" s="6" t="s">
        <v>310</v>
      </c>
      <c r="H47" s="8">
        <v>179.37</v>
      </c>
      <c r="I47" s="5" t="s">
        <v>164</v>
      </c>
      <c r="J47" s="5" t="s">
        <v>189</v>
      </c>
      <c r="K47" s="5" t="s">
        <v>166</v>
      </c>
      <c r="L47" s="5" t="s">
        <v>172</v>
      </c>
      <c r="M47" s="8">
        <v>15108</v>
      </c>
      <c r="N47" s="5" t="s">
        <v>197</v>
      </c>
    </row>
    <row r="48" spans="1:14" x14ac:dyDescent="0.3">
      <c r="A48" s="1"/>
      <c r="B48" s="5" t="s">
        <v>307</v>
      </c>
      <c r="C48" s="5" t="s">
        <v>308</v>
      </c>
      <c r="D48" s="5" t="s">
        <v>309</v>
      </c>
      <c r="E48" s="4" t="s">
        <v>181</v>
      </c>
      <c r="F48" s="4" t="s">
        <v>182</v>
      </c>
      <c r="G48" s="6" t="s">
        <v>311</v>
      </c>
      <c r="H48" s="8">
        <v>179.37</v>
      </c>
      <c r="I48" s="5" t="s">
        <v>164</v>
      </c>
      <c r="J48" s="5" t="s">
        <v>189</v>
      </c>
      <c r="K48" s="5" t="s">
        <v>166</v>
      </c>
      <c r="L48" s="5" t="s">
        <v>172</v>
      </c>
      <c r="M48" s="8">
        <v>15108</v>
      </c>
      <c r="N48" s="5" t="s">
        <v>197</v>
      </c>
    </row>
    <row r="49" spans="1:14" ht="26.4" x14ac:dyDescent="0.3">
      <c r="A49" s="1"/>
      <c r="B49" s="5" t="s">
        <v>307</v>
      </c>
      <c r="C49" s="5" t="s">
        <v>312</v>
      </c>
      <c r="D49" s="5" t="s">
        <v>313</v>
      </c>
      <c r="E49" s="4" t="s">
        <v>181</v>
      </c>
      <c r="F49" s="4" t="s">
        <v>182</v>
      </c>
      <c r="G49" s="6" t="s">
        <v>314</v>
      </c>
      <c r="H49" s="8">
        <v>179.37</v>
      </c>
      <c r="I49" s="5" t="s">
        <v>164</v>
      </c>
      <c r="J49" s="5" t="s">
        <v>189</v>
      </c>
      <c r="K49" s="5" t="s">
        <v>166</v>
      </c>
      <c r="L49" s="5" t="s">
        <v>172</v>
      </c>
      <c r="M49" s="8">
        <v>15109</v>
      </c>
      <c r="N49" s="5" t="s">
        <v>168</v>
      </c>
    </row>
    <row r="50" spans="1:14" ht="26.4" x14ac:dyDescent="0.3">
      <c r="A50" s="1"/>
      <c r="B50" s="5" t="s">
        <v>307</v>
      </c>
      <c r="C50" s="5" t="s">
        <v>315</v>
      </c>
      <c r="D50" s="5" t="s">
        <v>316</v>
      </c>
      <c r="E50" s="4" t="s">
        <v>181</v>
      </c>
      <c r="F50" s="4" t="s">
        <v>182</v>
      </c>
      <c r="G50" s="6" t="s">
        <v>317</v>
      </c>
      <c r="H50" s="8">
        <v>0</v>
      </c>
      <c r="I50" s="5" t="s">
        <v>164</v>
      </c>
      <c r="J50" s="5" t="s">
        <v>165</v>
      </c>
      <c r="K50" s="5" t="s">
        <v>166</v>
      </c>
      <c r="L50" s="5" t="s">
        <v>167</v>
      </c>
      <c r="M50" s="8">
        <v>14956</v>
      </c>
      <c r="N50" s="5" t="s">
        <v>168</v>
      </c>
    </row>
    <row r="51" spans="1:14" ht="52.8" x14ac:dyDescent="0.3">
      <c r="A51" s="1"/>
      <c r="B51" s="5" t="s">
        <v>318</v>
      </c>
      <c r="C51" s="5" t="s">
        <v>319</v>
      </c>
      <c r="D51" s="5" t="s">
        <v>320</v>
      </c>
      <c r="E51" s="4" t="s">
        <v>181</v>
      </c>
      <c r="F51" s="4" t="s">
        <v>182</v>
      </c>
      <c r="G51" s="6" t="s">
        <v>321</v>
      </c>
      <c r="H51" s="8">
        <v>5.67</v>
      </c>
      <c r="I51" s="5" t="s">
        <v>164</v>
      </c>
      <c r="J51" s="5" t="s">
        <v>189</v>
      </c>
      <c r="K51" s="5" t="s">
        <v>166</v>
      </c>
      <c r="L51" s="5" t="s">
        <v>172</v>
      </c>
      <c r="M51" s="8">
        <v>205</v>
      </c>
      <c r="N51" s="5" t="s">
        <v>197</v>
      </c>
    </row>
    <row r="52" spans="1:14" ht="79.2" x14ac:dyDescent="0.3">
      <c r="A52" s="1"/>
      <c r="B52" s="5" t="s">
        <v>318</v>
      </c>
      <c r="C52" s="5" t="s">
        <v>319</v>
      </c>
      <c r="D52" s="5" t="s">
        <v>320</v>
      </c>
      <c r="E52" s="4" t="s">
        <v>181</v>
      </c>
      <c r="F52" s="4" t="s">
        <v>182</v>
      </c>
      <c r="G52" s="6" t="s">
        <v>322</v>
      </c>
      <c r="H52" s="8">
        <v>5.65</v>
      </c>
      <c r="I52" s="5" t="s">
        <v>164</v>
      </c>
      <c r="J52" s="5" t="s">
        <v>189</v>
      </c>
      <c r="K52" s="5" t="s">
        <v>166</v>
      </c>
      <c r="L52" s="5" t="s">
        <v>172</v>
      </c>
      <c r="M52" s="8">
        <v>205</v>
      </c>
      <c r="N52" s="5" t="s">
        <v>197</v>
      </c>
    </row>
    <row r="53" spans="1:14" ht="26.4" x14ac:dyDescent="0.3">
      <c r="A53" s="1"/>
      <c r="B53" s="5" t="s">
        <v>318</v>
      </c>
      <c r="C53" s="5" t="s">
        <v>319</v>
      </c>
      <c r="D53" s="5" t="s">
        <v>323</v>
      </c>
      <c r="E53" s="4" t="s">
        <v>181</v>
      </c>
      <c r="F53" s="4" t="s">
        <v>182</v>
      </c>
      <c r="G53" s="6" t="s">
        <v>324</v>
      </c>
      <c r="H53" s="8">
        <v>5.65</v>
      </c>
      <c r="I53" s="5" t="s">
        <v>164</v>
      </c>
      <c r="J53" s="5" t="s">
        <v>189</v>
      </c>
      <c r="K53" s="5" t="s">
        <v>166</v>
      </c>
      <c r="L53" s="5" t="s">
        <v>172</v>
      </c>
      <c r="M53" s="8">
        <v>11844</v>
      </c>
      <c r="N53" s="5" t="s">
        <v>168</v>
      </c>
    </row>
    <row r="54" spans="1:14" x14ac:dyDescent="0.3">
      <c r="A54" s="1"/>
      <c r="B54" s="5" t="s">
        <v>121</v>
      </c>
      <c r="C54" s="5" t="s">
        <v>325</v>
      </c>
      <c r="D54" s="5" t="s">
        <v>110</v>
      </c>
      <c r="E54" s="4" t="s">
        <v>181</v>
      </c>
      <c r="F54" s="4" t="s">
        <v>182</v>
      </c>
      <c r="G54" s="6" t="s">
        <v>326</v>
      </c>
      <c r="H54" s="8">
        <v>35</v>
      </c>
      <c r="I54" s="5" t="s">
        <v>164</v>
      </c>
      <c r="J54" s="5" t="s">
        <v>189</v>
      </c>
      <c r="K54" s="5" t="s">
        <v>166</v>
      </c>
      <c r="L54" s="5" t="s">
        <v>172</v>
      </c>
      <c r="M54" s="8">
        <v>21</v>
      </c>
      <c r="N54" s="5" t="s">
        <v>197</v>
      </c>
    </row>
    <row r="55" spans="1:14" ht="26.4" x14ac:dyDescent="0.3">
      <c r="A55" s="1"/>
      <c r="B55" s="5" t="s">
        <v>121</v>
      </c>
      <c r="C55" s="5" t="s">
        <v>327</v>
      </c>
      <c r="D55" s="5" t="s">
        <v>328</v>
      </c>
      <c r="E55" s="4" t="s">
        <v>329</v>
      </c>
      <c r="F55" s="4" t="s">
        <v>330</v>
      </c>
      <c r="G55" s="6" t="s">
        <v>331</v>
      </c>
      <c r="H55" s="8">
        <v>150</v>
      </c>
      <c r="I55" s="5" t="s">
        <v>164</v>
      </c>
      <c r="J55" s="5" t="s">
        <v>165</v>
      </c>
      <c r="K55" s="5" t="s">
        <v>166</v>
      </c>
      <c r="L55" s="5" t="s">
        <v>235</v>
      </c>
      <c r="M55" s="8">
        <v>13</v>
      </c>
      <c r="N55" s="5" t="s">
        <v>197</v>
      </c>
    </row>
    <row r="56" spans="1:14" ht="26.4" x14ac:dyDescent="0.3">
      <c r="A56" s="1"/>
      <c r="B56" s="5" t="s">
        <v>121</v>
      </c>
      <c r="C56" s="5" t="s">
        <v>327</v>
      </c>
      <c r="D56" s="5" t="s">
        <v>75</v>
      </c>
      <c r="E56" s="4" t="s">
        <v>330</v>
      </c>
      <c r="F56" s="4" t="s">
        <v>332</v>
      </c>
      <c r="G56" s="6" t="s">
        <v>333</v>
      </c>
      <c r="H56" s="8">
        <v>150</v>
      </c>
      <c r="I56" s="5" t="s">
        <v>164</v>
      </c>
      <c r="J56" s="5" t="s">
        <v>165</v>
      </c>
      <c r="K56" s="5" t="s">
        <v>166</v>
      </c>
      <c r="L56" s="5" t="s">
        <v>235</v>
      </c>
      <c r="M56" s="8">
        <v>14</v>
      </c>
      <c r="N56" s="5" t="s">
        <v>197</v>
      </c>
    </row>
    <row r="57" spans="1:14" ht="39.6" x14ac:dyDescent="0.3">
      <c r="A57" s="1"/>
      <c r="B57" s="5" t="s">
        <v>334</v>
      </c>
      <c r="C57" s="5" t="s">
        <v>335</v>
      </c>
      <c r="D57" s="5" t="s">
        <v>17</v>
      </c>
      <c r="E57" s="4" t="s">
        <v>181</v>
      </c>
      <c r="F57" s="4" t="s">
        <v>182</v>
      </c>
      <c r="G57" s="6" t="s">
        <v>336</v>
      </c>
      <c r="H57" s="8">
        <v>1.5</v>
      </c>
      <c r="I57" s="5" t="s">
        <v>164</v>
      </c>
      <c r="J57" s="5" t="s">
        <v>189</v>
      </c>
      <c r="K57" s="5" t="s">
        <v>166</v>
      </c>
      <c r="L57" s="5" t="s">
        <v>172</v>
      </c>
      <c r="M57" s="8">
        <v>13299</v>
      </c>
      <c r="N57" s="5" t="s">
        <v>197</v>
      </c>
    </row>
    <row r="58" spans="1:14" ht="26.4" x14ac:dyDescent="0.3">
      <c r="A58" s="1"/>
      <c r="B58" s="5" t="s">
        <v>334</v>
      </c>
      <c r="C58" s="5" t="s">
        <v>335</v>
      </c>
      <c r="D58" s="5" t="s">
        <v>105</v>
      </c>
      <c r="E58" s="4" t="s">
        <v>181</v>
      </c>
      <c r="F58" s="4" t="s">
        <v>182</v>
      </c>
      <c r="G58" s="6" t="s">
        <v>337</v>
      </c>
      <c r="H58" s="8">
        <v>1.5</v>
      </c>
      <c r="I58" s="5" t="s">
        <v>164</v>
      </c>
      <c r="J58" s="5" t="s">
        <v>189</v>
      </c>
      <c r="K58" s="5" t="s">
        <v>166</v>
      </c>
      <c r="L58" s="5" t="s">
        <v>172</v>
      </c>
      <c r="M58" s="8">
        <v>13300</v>
      </c>
      <c r="N58" s="5" t="s">
        <v>197</v>
      </c>
    </row>
    <row r="59" spans="1:14" ht="26.4" x14ac:dyDescent="0.3">
      <c r="A59" s="1"/>
      <c r="B59" s="5" t="s">
        <v>334</v>
      </c>
      <c r="C59" s="5" t="s">
        <v>335</v>
      </c>
      <c r="D59" s="5" t="s">
        <v>80</v>
      </c>
      <c r="E59" s="4" t="s">
        <v>181</v>
      </c>
      <c r="F59" s="4" t="s">
        <v>182</v>
      </c>
      <c r="G59" s="6" t="s">
        <v>338</v>
      </c>
      <c r="H59" s="8">
        <v>1.5</v>
      </c>
      <c r="I59" s="5" t="s">
        <v>164</v>
      </c>
      <c r="J59" s="5" t="s">
        <v>189</v>
      </c>
      <c r="K59" s="5" t="s">
        <v>166</v>
      </c>
      <c r="L59" s="5" t="s">
        <v>172</v>
      </c>
      <c r="M59" s="8">
        <v>13301</v>
      </c>
      <c r="N59" s="5" t="s">
        <v>197</v>
      </c>
    </row>
    <row r="60" spans="1:14" x14ac:dyDescent="0.3">
      <c r="A60" s="1"/>
      <c r="B60" s="5" t="s">
        <v>334</v>
      </c>
      <c r="C60" s="5" t="s">
        <v>339</v>
      </c>
      <c r="D60" s="5" t="s">
        <v>17</v>
      </c>
      <c r="E60" s="4" t="s">
        <v>181</v>
      </c>
      <c r="F60" s="4" t="s">
        <v>182</v>
      </c>
      <c r="G60" s="6" t="s">
        <v>340</v>
      </c>
      <c r="H60" s="8">
        <v>1.5</v>
      </c>
      <c r="I60" s="5" t="s">
        <v>164</v>
      </c>
      <c r="J60" s="5" t="s">
        <v>189</v>
      </c>
      <c r="K60" s="5" t="s">
        <v>166</v>
      </c>
      <c r="L60" s="5" t="s">
        <v>172</v>
      </c>
      <c r="M60" s="8">
        <v>15113</v>
      </c>
      <c r="N60" s="5" t="s">
        <v>197</v>
      </c>
    </row>
    <row r="61" spans="1:14" x14ac:dyDescent="0.3">
      <c r="A61" s="1"/>
      <c r="B61" s="5" t="s">
        <v>341</v>
      </c>
      <c r="C61" s="5" t="s">
        <v>342</v>
      </c>
      <c r="D61" s="5" t="s">
        <v>343</v>
      </c>
      <c r="E61" s="4" t="s">
        <v>181</v>
      </c>
      <c r="F61" s="4" t="s">
        <v>182</v>
      </c>
      <c r="G61" s="6" t="s">
        <v>344</v>
      </c>
      <c r="H61" s="8">
        <v>0</v>
      </c>
      <c r="I61" s="5" t="s">
        <v>164</v>
      </c>
      <c r="J61" s="5" t="s">
        <v>189</v>
      </c>
      <c r="K61" s="5" t="s">
        <v>166</v>
      </c>
      <c r="L61" s="5" t="s">
        <v>172</v>
      </c>
      <c r="M61" s="8">
        <v>8736</v>
      </c>
      <c r="N61" s="5" t="s">
        <v>168</v>
      </c>
    </row>
    <row r="62" spans="1:14" x14ac:dyDescent="0.3">
      <c r="A62" s="1"/>
      <c r="B62" s="5" t="s">
        <v>341</v>
      </c>
      <c r="C62" s="5" t="s">
        <v>342</v>
      </c>
      <c r="D62" s="5" t="s">
        <v>345</v>
      </c>
      <c r="E62" s="4" t="s">
        <v>181</v>
      </c>
      <c r="F62" s="4" t="s">
        <v>182</v>
      </c>
      <c r="G62" s="6" t="s">
        <v>344</v>
      </c>
      <c r="H62" s="8">
        <v>0</v>
      </c>
      <c r="I62" s="5" t="s">
        <v>164</v>
      </c>
      <c r="J62" s="5" t="s">
        <v>189</v>
      </c>
      <c r="K62" s="5" t="s">
        <v>166</v>
      </c>
      <c r="L62" s="5" t="s">
        <v>172</v>
      </c>
      <c r="M62" s="8">
        <v>1973</v>
      </c>
      <c r="N62" s="5" t="s">
        <v>168</v>
      </c>
    </row>
    <row r="63" spans="1:14" ht="26.4" x14ac:dyDescent="0.3">
      <c r="A63" s="1"/>
      <c r="B63" s="5" t="s">
        <v>346</v>
      </c>
      <c r="C63" s="5" t="s">
        <v>347</v>
      </c>
      <c r="D63" s="5" t="s">
        <v>348</v>
      </c>
      <c r="E63" s="4" t="s">
        <v>181</v>
      </c>
      <c r="F63" s="4" t="s">
        <v>182</v>
      </c>
      <c r="G63" s="6" t="s">
        <v>349</v>
      </c>
      <c r="H63" s="8">
        <v>0</v>
      </c>
      <c r="I63" s="5" t="s">
        <v>164</v>
      </c>
      <c r="J63" s="5" t="s">
        <v>165</v>
      </c>
      <c r="K63" s="5" t="s">
        <v>166</v>
      </c>
      <c r="L63" s="5" t="s">
        <v>167</v>
      </c>
      <c r="M63" s="8">
        <v>24124</v>
      </c>
      <c r="N63" s="5" t="s">
        <v>168</v>
      </c>
    </row>
    <row r="64" spans="1:14" ht="39.6" x14ac:dyDescent="0.3">
      <c r="A64" s="1"/>
      <c r="B64" s="5" t="s">
        <v>346</v>
      </c>
      <c r="C64" s="5" t="s">
        <v>350</v>
      </c>
      <c r="D64" s="5" t="s">
        <v>222</v>
      </c>
      <c r="E64" s="4" t="s">
        <v>181</v>
      </c>
      <c r="F64" s="4" t="s">
        <v>182</v>
      </c>
      <c r="G64" s="6" t="s">
        <v>351</v>
      </c>
      <c r="H64" s="8">
        <v>0</v>
      </c>
      <c r="I64" s="5" t="s">
        <v>164</v>
      </c>
      <c r="J64" s="5" t="s">
        <v>189</v>
      </c>
      <c r="K64" s="5" t="s">
        <v>166</v>
      </c>
      <c r="L64" s="5" t="s">
        <v>172</v>
      </c>
      <c r="M64" s="8">
        <v>10625</v>
      </c>
      <c r="N64" s="5" t="s">
        <v>168</v>
      </c>
    </row>
    <row r="65" spans="1:14" x14ac:dyDescent="0.3">
      <c r="A65" s="1"/>
      <c r="B65" s="5" t="s">
        <v>346</v>
      </c>
      <c r="C65" s="5" t="s">
        <v>350</v>
      </c>
      <c r="D65" s="5" t="s">
        <v>352</v>
      </c>
      <c r="E65" s="4" t="s">
        <v>181</v>
      </c>
      <c r="F65" s="4" t="s">
        <v>182</v>
      </c>
      <c r="G65" s="6" t="s">
        <v>353</v>
      </c>
      <c r="H65" s="8">
        <v>0</v>
      </c>
      <c r="I65" s="5" t="s">
        <v>164</v>
      </c>
      <c r="J65" s="5" t="s">
        <v>189</v>
      </c>
      <c r="K65" s="5" t="s">
        <v>166</v>
      </c>
      <c r="L65" s="5" t="s">
        <v>172</v>
      </c>
      <c r="M65" s="8">
        <v>11557</v>
      </c>
      <c r="N65" s="5" t="s">
        <v>168</v>
      </c>
    </row>
    <row r="66" spans="1:14" ht="66" x14ac:dyDescent="0.3">
      <c r="A66" s="1"/>
      <c r="B66" s="5" t="s">
        <v>346</v>
      </c>
      <c r="C66" s="5" t="s">
        <v>354</v>
      </c>
      <c r="D66" s="5" t="s">
        <v>355</v>
      </c>
      <c r="E66" s="4" t="s">
        <v>181</v>
      </c>
      <c r="F66" s="4" t="s">
        <v>182</v>
      </c>
      <c r="G66" s="6" t="s">
        <v>356</v>
      </c>
      <c r="H66" s="8">
        <v>0</v>
      </c>
      <c r="I66" s="5" t="s">
        <v>164</v>
      </c>
      <c r="J66" s="5" t="s">
        <v>165</v>
      </c>
      <c r="K66" s="5" t="s">
        <v>166</v>
      </c>
      <c r="L66" s="5" t="s">
        <v>167</v>
      </c>
      <c r="M66" s="8">
        <v>890</v>
      </c>
      <c r="N66" s="5" t="s">
        <v>168</v>
      </c>
    </row>
    <row r="67" spans="1:14" x14ac:dyDescent="0.3">
      <c r="A67" s="1"/>
      <c r="B67" s="5" t="s">
        <v>346</v>
      </c>
      <c r="C67" s="5" t="s">
        <v>354</v>
      </c>
      <c r="D67" s="5" t="s">
        <v>357</v>
      </c>
      <c r="E67" s="4" t="s">
        <v>181</v>
      </c>
      <c r="F67" s="4" t="s">
        <v>182</v>
      </c>
      <c r="G67" s="6" t="s">
        <v>358</v>
      </c>
      <c r="H67" s="8">
        <v>0</v>
      </c>
      <c r="I67" s="5" t="s">
        <v>164</v>
      </c>
      <c r="J67" s="5" t="s">
        <v>189</v>
      </c>
      <c r="K67" s="5" t="s">
        <v>166</v>
      </c>
      <c r="L67" s="5" t="s">
        <v>167</v>
      </c>
      <c r="M67" s="8">
        <v>352</v>
      </c>
      <c r="N67" s="5" t="s">
        <v>168</v>
      </c>
    </row>
    <row r="68" spans="1:14" ht="66" x14ac:dyDescent="0.3">
      <c r="A68" s="1"/>
      <c r="B68" s="5" t="s">
        <v>346</v>
      </c>
      <c r="C68" s="5" t="s">
        <v>354</v>
      </c>
      <c r="D68" s="5" t="s">
        <v>359</v>
      </c>
      <c r="E68" s="4" t="s">
        <v>181</v>
      </c>
      <c r="F68" s="4" t="s">
        <v>182</v>
      </c>
      <c r="G68" s="6" t="s">
        <v>360</v>
      </c>
      <c r="H68" s="8">
        <v>0</v>
      </c>
      <c r="I68" s="5" t="s">
        <v>164</v>
      </c>
      <c r="J68" s="5" t="s">
        <v>189</v>
      </c>
      <c r="K68" s="5" t="s">
        <v>166</v>
      </c>
      <c r="L68" s="5" t="s">
        <v>167</v>
      </c>
      <c r="M68" s="8">
        <v>8939</v>
      </c>
      <c r="N68" s="5" t="s">
        <v>168</v>
      </c>
    </row>
    <row r="69" spans="1:14" ht="26.4" x14ac:dyDescent="0.3">
      <c r="A69" s="1"/>
      <c r="B69" s="5" t="s">
        <v>346</v>
      </c>
      <c r="C69" s="5" t="s">
        <v>361</v>
      </c>
      <c r="D69" s="5" t="s">
        <v>362</v>
      </c>
      <c r="E69" s="4" t="s">
        <v>363</v>
      </c>
      <c r="F69" s="4" t="s">
        <v>182</v>
      </c>
      <c r="G69" s="6" t="s">
        <v>364</v>
      </c>
      <c r="H69" s="8">
        <v>0</v>
      </c>
      <c r="I69" s="5" t="s">
        <v>164</v>
      </c>
      <c r="J69" s="5" t="s">
        <v>189</v>
      </c>
      <c r="K69" s="5" t="s">
        <v>166</v>
      </c>
      <c r="L69" s="5" t="s">
        <v>231</v>
      </c>
      <c r="M69" s="8">
        <v>1145</v>
      </c>
      <c r="N69" s="5" t="s">
        <v>168</v>
      </c>
    </row>
    <row r="70" spans="1:14" ht="79.2" x14ac:dyDescent="0.3">
      <c r="A70" s="1"/>
      <c r="B70" s="5" t="s">
        <v>346</v>
      </c>
      <c r="C70" s="5" t="s">
        <v>361</v>
      </c>
      <c r="D70" s="5" t="s">
        <v>365</v>
      </c>
      <c r="E70" s="4" t="s">
        <v>366</v>
      </c>
      <c r="F70" s="4" t="s">
        <v>182</v>
      </c>
      <c r="G70" s="6" t="s">
        <v>367</v>
      </c>
      <c r="H70" s="8">
        <v>0</v>
      </c>
      <c r="I70" s="5" t="s">
        <v>164</v>
      </c>
      <c r="J70" s="5" t="s">
        <v>189</v>
      </c>
      <c r="K70" s="5" t="s">
        <v>166</v>
      </c>
      <c r="L70" s="5" t="s">
        <v>172</v>
      </c>
      <c r="M70" s="8">
        <v>356</v>
      </c>
      <c r="N70" s="5" t="s">
        <v>168</v>
      </c>
    </row>
    <row r="71" spans="1:14" ht="105.6" x14ac:dyDescent="0.3">
      <c r="A71" s="1"/>
      <c r="B71" s="5" t="s">
        <v>346</v>
      </c>
      <c r="C71" s="5" t="s">
        <v>361</v>
      </c>
      <c r="D71" s="5" t="s">
        <v>26</v>
      </c>
      <c r="E71" s="4" t="s">
        <v>368</v>
      </c>
      <c r="F71" s="4" t="s">
        <v>369</v>
      </c>
      <c r="G71" s="6" t="s">
        <v>370</v>
      </c>
      <c r="H71" s="8">
        <v>0</v>
      </c>
      <c r="I71" s="5" t="s">
        <v>164</v>
      </c>
      <c r="J71" s="5" t="s">
        <v>165</v>
      </c>
      <c r="K71" s="5" t="s">
        <v>166</v>
      </c>
      <c r="L71" s="5" t="s">
        <v>172</v>
      </c>
      <c r="M71" s="8">
        <v>375</v>
      </c>
      <c r="N71" s="5" t="s">
        <v>168</v>
      </c>
    </row>
    <row r="72" spans="1:14" ht="26.4" x14ac:dyDescent="0.3">
      <c r="A72" s="1"/>
      <c r="B72" s="5" t="s">
        <v>346</v>
      </c>
      <c r="C72" s="5" t="s">
        <v>371</v>
      </c>
      <c r="D72" s="5" t="s">
        <v>26</v>
      </c>
      <c r="E72" s="4" t="s">
        <v>372</v>
      </c>
      <c r="F72" s="4" t="s">
        <v>373</v>
      </c>
      <c r="G72" s="6" t="s">
        <v>374</v>
      </c>
      <c r="H72" s="8">
        <v>0</v>
      </c>
      <c r="I72" s="5" t="s">
        <v>164</v>
      </c>
      <c r="J72" s="5" t="s">
        <v>165</v>
      </c>
      <c r="K72" s="5" t="s">
        <v>166</v>
      </c>
      <c r="L72" s="5" t="s">
        <v>172</v>
      </c>
      <c r="M72" s="8">
        <v>1728</v>
      </c>
      <c r="N72" s="5" t="s">
        <v>168</v>
      </c>
    </row>
    <row r="73" spans="1:14" ht="26.4" x14ac:dyDescent="0.3">
      <c r="A73" s="1"/>
      <c r="B73" s="5" t="s">
        <v>346</v>
      </c>
      <c r="C73" s="5" t="s">
        <v>375</v>
      </c>
      <c r="D73" s="5" t="s">
        <v>376</v>
      </c>
      <c r="E73" s="4" t="s">
        <v>181</v>
      </c>
      <c r="F73" s="4" t="s">
        <v>182</v>
      </c>
      <c r="G73" s="6" t="s">
        <v>377</v>
      </c>
      <c r="H73" s="8">
        <v>0</v>
      </c>
      <c r="I73" s="5" t="s">
        <v>164</v>
      </c>
      <c r="J73" s="5" t="s">
        <v>165</v>
      </c>
      <c r="K73" s="5" t="s">
        <v>166</v>
      </c>
      <c r="L73" s="5" t="s">
        <v>167</v>
      </c>
      <c r="M73" s="8">
        <v>23258</v>
      </c>
      <c r="N73" s="5" t="s">
        <v>168</v>
      </c>
    </row>
    <row r="74" spans="1:14" ht="26.4" x14ac:dyDescent="0.3">
      <c r="A74" s="1"/>
      <c r="B74" s="5" t="s">
        <v>346</v>
      </c>
      <c r="C74" s="5" t="s">
        <v>378</v>
      </c>
      <c r="D74" s="5" t="s">
        <v>379</v>
      </c>
      <c r="E74" s="4" t="s">
        <v>181</v>
      </c>
      <c r="F74" s="4" t="s">
        <v>182</v>
      </c>
      <c r="G74" s="6" t="s">
        <v>380</v>
      </c>
      <c r="H74" s="8">
        <v>0</v>
      </c>
      <c r="I74" s="5" t="s">
        <v>164</v>
      </c>
      <c r="J74" s="5" t="s">
        <v>189</v>
      </c>
      <c r="K74" s="5" t="s">
        <v>166</v>
      </c>
      <c r="L74" s="5" t="s">
        <v>167</v>
      </c>
      <c r="M74" s="8">
        <v>853</v>
      </c>
      <c r="N74" s="5" t="s">
        <v>168</v>
      </c>
    </row>
    <row r="75" spans="1:14" ht="39.6" x14ac:dyDescent="0.3">
      <c r="A75" s="1"/>
      <c r="B75" s="5" t="s">
        <v>346</v>
      </c>
      <c r="C75" s="5" t="s">
        <v>228</v>
      </c>
      <c r="D75" s="5" t="s">
        <v>381</v>
      </c>
      <c r="E75" s="4" t="s">
        <v>181</v>
      </c>
      <c r="F75" s="4" t="s">
        <v>182</v>
      </c>
      <c r="G75" s="6" t="s">
        <v>382</v>
      </c>
      <c r="H75" s="8">
        <v>0</v>
      </c>
      <c r="I75" s="5" t="s">
        <v>164</v>
      </c>
      <c r="J75" s="5" t="s">
        <v>189</v>
      </c>
      <c r="K75" s="5" t="s">
        <v>166</v>
      </c>
      <c r="L75" s="5" t="s">
        <v>231</v>
      </c>
      <c r="M75" s="8">
        <v>17369</v>
      </c>
      <c r="N75" s="5" t="s">
        <v>168</v>
      </c>
    </row>
    <row r="76" spans="1:14" x14ac:dyDescent="0.3">
      <c r="A76" s="1"/>
      <c r="B76" s="5" t="s">
        <v>346</v>
      </c>
      <c r="C76" s="5" t="s">
        <v>228</v>
      </c>
      <c r="D76" s="5" t="s">
        <v>383</v>
      </c>
      <c r="E76" s="4" t="s">
        <v>384</v>
      </c>
      <c r="F76" s="4" t="s">
        <v>385</v>
      </c>
      <c r="G76" s="6" t="s">
        <v>386</v>
      </c>
      <c r="H76" s="8">
        <v>0</v>
      </c>
      <c r="I76" s="5" t="s">
        <v>164</v>
      </c>
      <c r="J76" s="5" t="s">
        <v>189</v>
      </c>
      <c r="K76" s="5" t="s">
        <v>166</v>
      </c>
      <c r="L76" s="5" t="s">
        <v>167</v>
      </c>
      <c r="M76" s="8">
        <v>434</v>
      </c>
      <c r="N76" s="5" t="s">
        <v>168</v>
      </c>
    </row>
    <row r="77" spans="1:14" ht="52.8" x14ac:dyDescent="0.3">
      <c r="A77" s="1"/>
      <c r="B77" s="5" t="s">
        <v>346</v>
      </c>
      <c r="C77" s="5" t="s">
        <v>387</v>
      </c>
      <c r="D77" s="5" t="s">
        <v>388</v>
      </c>
      <c r="E77" s="4" t="s">
        <v>181</v>
      </c>
      <c r="F77" s="4" t="s">
        <v>182</v>
      </c>
      <c r="G77" s="6" t="s">
        <v>389</v>
      </c>
      <c r="H77" s="8">
        <v>0</v>
      </c>
      <c r="I77" s="5" t="s">
        <v>164</v>
      </c>
      <c r="J77" s="5" t="s">
        <v>189</v>
      </c>
      <c r="K77" s="5" t="s">
        <v>166</v>
      </c>
      <c r="L77" s="5" t="s">
        <v>167</v>
      </c>
      <c r="M77" s="8">
        <v>834</v>
      </c>
      <c r="N77" s="5" t="s">
        <v>168</v>
      </c>
    </row>
    <row r="78" spans="1:14" ht="39.6" x14ac:dyDescent="0.3">
      <c r="A78" s="1"/>
      <c r="B78" s="5" t="s">
        <v>346</v>
      </c>
      <c r="C78" s="5" t="s">
        <v>387</v>
      </c>
      <c r="D78" s="5" t="s">
        <v>390</v>
      </c>
      <c r="E78" s="4" t="s">
        <v>181</v>
      </c>
      <c r="F78" s="4" t="s">
        <v>182</v>
      </c>
      <c r="G78" s="6" t="s">
        <v>391</v>
      </c>
      <c r="H78" s="8">
        <v>0</v>
      </c>
      <c r="I78" s="5" t="s">
        <v>164</v>
      </c>
      <c r="J78" s="5" t="s">
        <v>189</v>
      </c>
      <c r="K78" s="5" t="s">
        <v>166</v>
      </c>
      <c r="L78" s="5" t="s">
        <v>167</v>
      </c>
      <c r="M78" s="8">
        <v>1601</v>
      </c>
      <c r="N78" s="5" t="s">
        <v>168</v>
      </c>
    </row>
    <row r="79" spans="1:14" ht="52.8" x14ac:dyDescent="0.3">
      <c r="A79" s="1"/>
      <c r="B79" s="5" t="s">
        <v>346</v>
      </c>
      <c r="C79" s="5" t="s">
        <v>387</v>
      </c>
      <c r="D79" s="5" t="s">
        <v>392</v>
      </c>
      <c r="E79" s="4" t="s">
        <v>181</v>
      </c>
      <c r="F79" s="4" t="s">
        <v>182</v>
      </c>
      <c r="G79" s="6" t="s">
        <v>393</v>
      </c>
      <c r="H79" s="8">
        <v>0</v>
      </c>
      <c r="I79" s="5" t="s">
        <v>164</v>
      </c>
      <c r="J79" s="5" t="s">
        <v>189</v>
      </c>
      <c r="K79" s="5" t="s">
        <v>166</v>
      </c>
      <c r="L79" s="5" t="s">
        <v>167</v>
      </c>
      <c r="M79" s="8">
        <v>9267</v>
      </c>
      <c r="N79" s="5" t="s">
        <v>168</v>
      </c>
    </row>
    <row r="80" spans="1:14" ht="26.4" x14ac:dyDescent="0.3">
      <c r="A80" s="1"/>
      <c r="B80" s="5" t="s">
        <v>346</v>
      </c>
      <c r="C80" s="5" t="s">
        <v>387</v>
      </c>
      <c r="D80" s="5" t="s">
        <v>394</v>
      </c>
      <c r="E80" s="4" t="s">
        <v>181</v>
      </c>
      <c r="F80" s="4" t="s">
        <v>182</v>
      </c>
      <c r="G80" s="6" t="s">
        <v>395</v>
      </c>
      <c r="H80" s="8">
        <v>0</v>
      </c>
      <c r="I80" s="5" t="s">
        <v>164</v>
      </c>
      <c r="J80" s="5" t="s">
        <v>165</v>
      </c>
      <c r="K80" s="5" t="s">
        <v>166</v>
      </c>
      <c r="L80" s="5" t="s">
        <v>167</v>
      </c>
      <c r="M80" s="8">
        <v>464</v>
      </c>
      <c r="N80" s="5" t="s">
        <v>168</v>
      </c>
    </row>
    <row r="81" spans="1:14" ht="52.8" x14ac:dyDescent="0.3">
      <c r="A81" s="1"/>
      <c r="B81" s="5" t="s">
        <v>346</v>
      </c>
      <c r="C81" s="5" t="s">
        <v>387</v>
      </c>
      <c r="D81" s="5" t="s">
        <v>396</v>
      </c>
      <c r="E81" s="4" t="s">
        <v>181</v>
      </c>
      <c r="F81" s="4" t="s">
        <v>182</v>
      </c>
      <c r="G81" s="6" t="s">
        <v>397</v>
      </c>
      <c r="H81" s="8">
        <v>0</v>
      </c>
      <c r="I81" s="5" t="s">
        <v>164</v>
      </c>
      <c r="J81" s="5" t="s">
        <v>165</v>
      </c>
      <c r="K81" s="5" t="s">
        <v>166</v>
      </c>
      <c r="L81" s="5" t="s">
        <v>167</v>
      </c>
      <c r="M81" s="8">
        <v>8941</v>
      </c>
      <c r="N81" s="5" t="s">
        <v>168</v>
      </c>
    </row>
    <row r="82" spans="1:14" x14ac:dyDescent="0.3">
      <c r="A82" s="1"/>
      <c r="B82" s="5" t="s">
        <v>346</v>
      </c>
      <c r="C82" s="5" t="s">
        <v>398</v>
      </c>
      <c r="D82" s="5" t="s">
        <v>399</v>
      </c>
      <c r="E82" s="4" t="s">
        <v>181</v>
      </c>
      <c r="F82" s="4" t="s">
        <v>182</v>
      </c>
      <c r="G82" s="6" t="s">
        <v>400</v>
      </c>
      <c r="H82" s="8">
        <v>0</v>
      </c>
      <c r="I82" s="5" t="s">
        <v>164</v>
      </c>
      <c r="J82" s="5" t="s">
        <v>165</v>
      </c>
      <c r="K82" s="5" t="s">
        <v>166</v>
      </c>
      <c r="L82" s="5" t="s">
        <v>167</v>
      </c>
      <c r="M82" s="8">
        <v>1987</v>
      </c>
      <c r="N82" s="5" t="s">
        <v>168</v>
      </c>
    </row>
    <row r="83" spans="1:14" ht="26.4" x14ac:dyDescent="0.3">
      <c r="A83" s="1"/>
      <c r="B83" s="5" t="s">
        <v>346</v>
      </c>
      <c r="C83" s="5" t="s">
        <v>401</v>
      </c>
      <c r="D83" s="5" t="s">
        <v>402</v>
      </c>
      <c r="E83" s="4" t="s">
        <v>181</v>
      </c>
      <c r="F83" s="4" t="s">
        <v>182</v>
      </c>
      <c r="G83" s="6" t="s">
        <v>403</v>
      </c>
      <c r="H83" s="8">
        <v>0</v>
      </c>
      <c r="I83" s="5" t="s">
        <v>164</v>
      </c>
      <c r="J83" s="5" t="s">
        <v>165</v>
      </c>
      <c r="K83" s="5" t="s">
        <v>166</v>
      </c>
      <c r="L83" s="5" t="s">
        <v>167</v>
      </c>
      <c r="M83" s="8">
        <v>24318</v>
      </c>
      <c r="N83" s="5" t="s">
        <v>168</v>
      </c>
    </row>
    <row r="84" spans="1:14" ht="66" x14ac:dyDescent="0.3">
      <c r="A84" s="1"/>
      <c r="B84" s="5" t="s">
        <v>346</v>
      </c>
      <c r="C84" s="5" t="s">
        <v>401</v>
      </c>
      <c r="D84" s="5" t="s">
        <v>404</v>
      </c>
      <c r="E84" s="4" t="s">
        <v>384</v>
      </c>
      <c r="F84" s="4" t="s">
        <v>405</v>
      </c>
      <c r="G84" s="6" t="s">
        <v>406</v>
      </c>
      <c r="H84" s="8">
        <v>0</v>
      </c>
      <c r="I84" s="5" t="s">
        <v>164</v>
      </c>
      <c r="J84" s="5" t="s">
        <v>165</v>
      </c>
      <c r="K84" s="5" t="s">
        <v>166</v>
      </c>
      <c r="L84" s="5" t="s">
        <v>167</v>
      </c>
      <c r="M84" s="8">
        <v>1127</v>
      </c>
      <c r="N84" s="5" t="s">
        <v>168</v>
      </c>
    </row>
    <row r="85" spans="1:14" ht="39.6" x14ac:dyDescent="0.3">
      <c r="A85" s="1"/>
      <c r="B85" s="5" t="s">
        <v>346</v>
      </c>
      <c r="C85" s="5" t="s">
        <v>407</v>
      </c>
      <c r="D85" s="5" t="s">
        <v>408</v>
      </c>
      <c r="E85" s="4" t="s">
        <v>181</v>
      </c>
      <c r="F85" s="4" t="s">
        <v>182</v>
      </c>
      <c r="G85" s="6" t="s">
        <v>409</v>
      </c>
      <c r="H85" s="8">
        <v>0</v>
      </c>
      <c r="I85" s="5" t="s">
        <v>164</v>
      </c>
      <c r="J85" s="5" t="s">
        <v>189</v>
      </c>
      <c r="K85" s="5" t="s">
        <v>166</v>
      </c>
      <c r="L85" s="5" t="s">
        <v>167</v>
      </c>
      <c r="M85" s="8">
        <v>8680</v>
      </c>
      <c r="N85" s="5" t="s">
        <v>168</v>
      </c>
    </row>
    <row r="86" spans="1:14" x14ac:dyDescent="0.3">
      <c r="A86" s="1"/>
      <c r="B86" s="5" t="s">
        <v>346</v>
      </c>
      <c r="C86" s="5" t="s">
        <v>410</v>
      </c>
      <c r="D86" s="5" t="s">
        <v>411</v>
      </c>
      <c r="E86" s="4" t="s">
        <v>244</v>
      </c>
      <c r="F86" s="4" t="s">
        <v>412</v>
      </c>
      <c r="G86" s="6" t="s">
        <v>413</v>
      </c>
      <c r="H86" s="8">
        <v>0</v>
      </c>
      <c r="I86" s="5" t="s">
        <v>164</v>
      </c>
      <c r="J86" s="5" t="s">
        <v>189</v>
      </c>
      <c r="K86" s="5" t="s">
        <v>166</v>
      </c>
      <c r="L86" s="5" t="s">
        <v>167</v>
      </c>
      <c r="M86" s="8">
        <v>15104</v>
      </c>
      <c r="N86" s="5" t="s">
        <v>168</v>
      </c>
    </row>
    <row r="87" spans="1:14" ht="39.6" x14ac:dyDescent="0.3">
      <c r="A87" s="1"/>
      <c r="B87" s="5" t="s">
        <v>346</v>
      </c>
      <c r="C87" s="5" t="s">
        <v>199</v>
      </c>
      <c r="D87" s="5" t="s">
        <v>26</v>
      </c>
      <c r="E87" s="4" t="s">
        <v>181</v>
      </c>
      <c r="F87" s="4" t="s">
        <v>182</v>
      </c>
      <c r="G87" s="6" t="s">
        <v>414</v>
      </c>
      <c r="H87" s="8">
        <v>0</v>
      </c>
      <c r="I87" s="5" t="s">
        <v>164</v>
      </c>
      <c r="J87" s="5" t="s">
        <v>165</v>
      </c>
      <c r="K87" s="5" t="s">
        <v>166</v>
      </c>
      <c r="L87" s="5" t="s">
        <v>167</v>
      </c>
      <c r="M87" s="8">
        <v>1422</v>
      </c>
      <c r="N87" s="5" t="s">
        <v>168</v>
      </c>
    </row>
    <row r="88" spans="1:14" ht="26.4" x14ac:dyDescent="0.3">
      <c r="A88" s="1"/>
      <c r="B88" s="5" t="s">
        <v>346</v>
      </c>
      <c r="C88" s="5" t="s">
        <v>199</v>
      </c>
      <c r="D88" s="5" t="s">
        <v>415</v>
      </c>
      <c r="E88" s="4" t="s">
        <v>181</v>
      </c>
      <c r="F88" s="4" t="s">
        <v>182</v>
      </c>
      <c r="G88" s="6" t="s">
        <v>416</v>
      </c>
      <c r="H88" s="8">
        <v>0</v>
      </c>
      <c r="I88" s="5" t="s">
        <v>164</v>
      </c>
      <c r="J88" s="5" t="s">
        <v>165</v>
      </c>
      <c r="K88" s="5" t="s">
        <v>166</v>
      </c>
      <c r="L88" s="5" t="s">
        <v>167</v>
      </c>
      <c r="M88" s="8">
        <v>1941</v>
      </c>
      <c r="N88" s="5" t="s">
        <v>168</v>
      </c>
    </row>
    <row r="89" spans="1:14" ht="52.8" x14ac:dyDescent="0.3">
      <c r="A89" s="1"/>
      <c r="B89" s="5" t="s">
        <v>346</v>
      </c>
      <c r="C89" s="5" t="s">
        <v>199</v>
      </c>
      <c r="D89" s="5" t="s">
        <v>417</v>
      </c>
      <c r="E89" s="4" t="s">
        <v>418</v>
      </c>
      <c r="F89" s="4" t="s">
        <v>419</v>
      </c>
      <c r="G89" s="6" t="s">
        <v>420</v>
      </c>
      <c r="H89" s="8">
        <v>0</v>
      </c>
      <c r="I89" s="5" t="s">
        <v>164</v>
      </c>
      <c r="J89" s="5" t="s">
        <v>189</v>
      </c>
      <c r="K89" s="5" t="s">
        <v>166</v>
      </c>
      <c r="L89" s="5" t="s">
        <v>172</v>
      </c>
      <c r="M89" s="8">
        <v>11641</v>
      </c>
      <c r="N89" s="5" t="s">
        <v>168</v>
      </c>
    </row>
    <row r="90" spans="1:14" ht="52.8" x14ac:dyDescent="0.3">
      <c r="A90" s="1"/>
      <c r="B90" s="5" t="s">
        <v>346</v>
      </c>
      <c r="C90" s="5" t="s">
        <v>421</v>
      </c>
      <c r="D90" s="5" t="s">
        <v>422</v>
      </c>
      <c r="E90" s="4" t="s">
        <v>181</v>
      </c>
      <c r="F90" s="4" t="s">
        <v>182</v>
      </c>
      <c r="G90" s="6" t="s">
        <v>423</v>
      </c>
      <c r="H90" s="8">
        <v>0</v>
      </c>
      <c r="I90" s="5" t="s">
        <v>164</v>
      </c>
      <c r="J90" s="5" t="s">
        <v>165</v>
      </c>
      <c r="K90" s="5" t="s">
        <v>166</v>
      </c>
      <c r="L90" s="5" t="s">
        <v>167</v>
      </c>
      <c r="M90" s="8">
        <v>642</v>
      </c>
      <c r="N90" s="5" t="s">
        <v>168</v>
      </c>
    </row>
    <row r="91" spans="1:14" ht="26.4" x14ac:dyDescent="0.3">
      <c r="A91" s="1"/>
      <c r="B91" s="5" t="s">
        <v>346</v>
      </c>
      <c r="C91" s="5" t="s">
        <v>424</v>
      </c>
      <c r="D91" s="5" t="s">
        <v>425</v>
      </c>
      <c r="E91" s="4" t="s">
        <v>181</v>
      </c>
      <c r="F91" s="4" t="s">
        <v>182</v>
      </c>
      <c r="G91" s="6" t="s">
        <v>426</v>
      </c>
      <c r="H91" s="8">
        <v>0</v>
      </c>
      <c r="I91" s="5" t="s">
        <v>164</v>
      </c>
      <c r="J91" s="5" t="s">
        <v>165</v>
      </c>
      <c r="K91" s="5" t="s">
        <v>166</v>
      </c>
      <c r="L91" s="5" t="s">
        <v>167</v>
      </c>
      <c r="M91" s="8">
        <v>19929</v>
      </c>
      <c r="N91" s="5" t="s">
        <v>168</v>
      </c>
    </row>
    <row r="92" spans="1:14" ht="39.6" x14ac:dyDescent="0.3">
      <c r="A92" s="1"/>
      <c r="B92" s="5" t="s">
        <v>346</v>
      </c>
      <c r="C92" s="5" t="s">
        <v>424</v>
      </c>
      <c r="D92" s="5" t="s">
        <v>427</v>
      </c>
      <c r="E92" s="4" t="s">
        <v>181</v>
      </c>
      <c r="F92" s="4" t="s">
        <v>182</v>
      </c>
      <c r="G92" s="6" t="s">
        <v>428</v>
      </c>
      <c r="H92" s="8">
        <v>0</v>
      </c>
      <c r="I92" s="5" t="s">
        <v>164</v>
      </c>
      <c r="J92" s="5" t="s">
        <v>165</v>
      </c>
      <c r="K92" s="5" t="s">
        <v>166</v>
      </c>
      <c r="L92" s="5" t="s">
        <v>167</v>
      </c>
      <c r="M92" s="8">
        <v>1110</v>
      </c>
      <c r="N92" s="5" t="s">
        <v>168</v>
      </c>
    </row>
    <row r="93" spans="1:14" ht="26.4" x14ac:dyDescent="0.3">
      <c r="A93" s="1"/>
      <c r="B93" s="5" t="s">
        <v>346</v>
      </c>
      <c r="C93" s="5" t="s">
        <v>424</v>
      </c>
      <c r="D93" s="5" t="s">
        <v>429</v>
      </c>
      <c r="E93" s="4" t="s">
        <v>181</v>
      </c>
      <c r="F93" s="4" t="s">
        <v>182</v>
      </c>
      <c r="G93" s="6" t="s">
        <v>430</v>
      </c>
      <c r="H93" s="8">
        <v>0</v>
      </c>
      <c r="I93" s="5" t="s">
        <v>164</v>
      </c>
      <c r="J93" s="5" t="s">
        <v>189</v>
      </c>
      <c r="K93" s="5" t="s">
        <v>166</v>
      </c>
      <c r="L93" s="5" t="s">
        <v>172</v>
      </c>
      <c r="M93" s="8">
        <v>6877</v>
      </c>
      <c r="N93" s="5" t="s">
        <v>168</v>
      </c>
    </row>
    <row r="94" spans="1:14" ht="26.4" x14ac:dyDescent="0.3">
      <c r="A94" s="1"/>
      <c r="B94" s="5" t="s">
        <v>431</v>
      </c>
      <c r="C94" s="5" t="s">
        <v>432</v>
      </c>
      <c r="D94" s="5" t="s">
        <v>433</v>
      </c>
      <c r="E94" s="4" t="s">
        <v>434</v>
      </c>
      <c r="F94" s="4" t="s">
        <v>182</v>
      </c>
      <c r="G94" s="6" t="s">
        <v>435</v>
      </c>
      <c r="H94" s="8">
        <v>0</v>
      </c>
      <c r="I94" s="5" t="s">
        <v>164</v>
      </c>
      <c r="J94" s="5" t="s">
        <v>189</v>
      </c>
      <c r="K94" s="5" t="s">
        <v>166</v>
      </c>
      <c r="L94" s="5" t="s">
        <v>256</v>
      </c>
      <c r="M94" s="8">
        <v>1243</v>
      </c>
      <c r="N94" s="5" t="s">
        <v>168</v>
      </c>
    </row>
    <row r="95" spans="1:14" ht="26.4" x14ac:dyDescent="0.3">
      <c r="A95" s="1"/>
      <c r="B95" s="5" t="s">
        <v>431</v>
      </c>
      <c r="C95" s="5" t="s">
        <v>436</v>
      </c>
      <c r="D95" s="5" t="s">
        <v>17</v>
      </c>
      <c r="E95" s="4" t="s">
        <v>437</v>
      </c>
      <c r="F95" s="4" t="s">
        <v>182</v>
      </c>
      <c r="G95" s="6" t="s">
        <v>435</v>
      </c>
      <c r="H95" s="8">
        <v>55</v>
      </c>
      <c r="I95" s="5" t="s">
        <v>164</v>
      </c>
      <c r="J95" s="5" t="s">
        <v>189</v>
      </c>
      <c r="K95" s="5" t="s">
        <v>166</v>
      </c>
      <c r="L95" s="5" t="s">
        <v>172</v>
      </c>
      <c r="M95" s="8">
        <v>190</v>
      </c>
      <c r="N95" s="5" t="s">
        <v>197</v>
      </c>
    </row>
    <row r="96" spans="1:14" x14ac:dyDescent="0.3">
      <c r="A96" s="1"/>
      <c r="B96" s="5" t="s">
        <v>438</v>
      </c>
      <c r="C96" s="5" t="s">
        <v>439</v>
      </c>
      <c r="D96" s="5" t="s">
        <v>440</v>
      </c>
      <c r="E96" s="4" t="s">
        <v>441</v>
      </c>
      <c r="F96" s="4" t="s">
        <v>442</v>
      </c>
      <c r="G96" s="6" t="s">
        <v>443</v>
      </c>
      <c r="H96" s="8">
        <v>0</v>
      </c>
      <c r="I96" s="5" t="s">
        <v>164</v>
      </c>
      <c r="J96" s="5" t="s">
        <v>189</v>
      </c>
      <c r="K96" s="5" t="s">
        <v>166</v>
      </c>
      <c r="L96" s="5" t="s">
        <v>172</v>
      </c>
      <c r="M96" s="8">
        <v>24673</v>
      </c>
      <c r="N96" s="5" t="s">
        <v>168</v>
      </c>
    </row>
    <row r="97" spans="1:14" x14ac:dyDescent="0.3">
      <c r="A97" s="1"/>
      <c r="B97" s="5" t="s">
        <v>438</v>
      </c>
      <c r="C97" s="5" t="s">
        <v>444</v>
      </c>
      <c r="D97" s="5" t="s">
        <v>445</v>
      </c>
      <c r="E97" s="4" t="s">
        <v>446</v>
      </c>
      <c r="F97" s="4" t="s">
        <v>447</v>
      </c>
      <c r="G97" s="6" t="s">
        <v>443</v>
      </c>
      <c r="H97" s="8">
        <v>0</v>
      </c>
      <c r="I97" s="5" t="s">
        <v>164</v>
      </c>
      <c r="J97" s="5" t="s">
        <v>189</v>
      </c>
      <c r="K97" s="5" t="s">
        <v>166</v>
      </c>
      <c r="L97" s="5" t="s">
        <v>172</v>
      </c>
      <c r="M97" s="8">
        <v>8799</v>
      </c>
      <c r="N97" s="5" t="s">
        <v>168</v>
      </c>
    </row>
    <row r="98" spans="1:14" x14ac:dyDescent="0.3">
      <c r="A98" s="1"/>
      <c r="B98" s="5" t="s">
        <v>438</v>
      </c>
      <c r="C98" s="5" t="s">
        <v>444</v>
      </c>
      <c r="D98" s="5" t="s">
        <v>448</v>
      </c>
      <c r="E98" s="4" t="s">
        <v>446</v>
      </c>
      <c r="F98" s="4" t="s">
        <v>447</v>
      </c>
      <c r="G98" s="6" t="s">
        <v>443</v>
      </c>
      <c r="H98" s="8">
        <v>0</v>
      </c>
      <c r="I98" s="5" t="s">
        <v>164</v>
      </c>
      <c r="J98" s="5" t="s">
        <v>189</v>
      </c>
      <c r="K98" s="5" t="s">
        <v>166</v>
      </c>
      <c r="L98" s="5" t="s">
        <v>172</v>
      </c>
      <c r="M98" s="8">
        <v>9563</v>
      </c>
      <c r="N98" s="5" t="s">
        <v>168</v>
      </c>
    </row>
    <row r="99" spans="1:14" x14ac:dyDescent="0.3">
      <c r="A99" s="1"/>
      <c r="B99" s="5" t="s">
        <v>438</v>
      </c>
      <c r="C99" s="5" t="s">
        <v>444</v>
      </c>
      <c r="D99" s="5" t="s">
        <v>449</v>
      </c>
      <c r="E99" s="4" t="s">
        <v>441</v>
      </c>
      <c r="F99" s="4" t="s">
        <v>442</v>
      </c>
      <c r="G99" s="6" t="s">
        <v>443</v>
      </c>
      <c r="H99" s="8">
        <v>0</v>
      </c>
      <c r="I99" s="5" t="s">
        <v>164</v>
      </c>
      <c r="J99" s="5" t="s">
        <v>189</v>
      </c>
      <c r="K99" s="5" t="s">
        <v>166</v>
      </c>
      <c r="L99" s="5" t="s">
        <v>172</v>
      </c>
      <c r="M99" s="8">
        <v>10948</v>
      </c>
      <c r="N99" s="5" t="s">
        <v>168</v>
      </c>
    </row>
    <row r="100" spans="1:14" ht="26.4" x14ac:dyDescent="0.3">
      <c r="A100" s="1"/>
      <c r="B100" s="5" t="s">
        <v>135</v>
      </c>
      <c r="C100" s="5" t="s">
        <v>450</v>
      </c>
      <c r="D100" s="5" t="s">
        <v>105</v>
      </c>
      <c r="E100" s="4" t="s">
        <v>451</v>
      </c>
      <c r="F100" s="4" t="s">
        <v>195</v>
      </c>
      <c r="G100" s="6" t="s">
        <v>452</v>
      </c>
      <c r="H100" s="8">
        <v>88</v>
      </c>
      <c r="I100" s="5" t="s">
        <v>453</v>
      </c>
      <c r="J100" s="5" t="s">
        <v>189</v>
      </c>
      <c r="K100" s="5" t="s">
        <v>166</v>
      </c>
      <c r="L100" s="5" t="s">
        <v>172</v>
      </c>
      <c r="M100" s="8">
        <v>14966</v>
      </c>
      <c r="N100" s="5" t="s">
        <v>197</v>
      </c>
    </row>
    <row r="101" spans="1:14" x14ac:dyDescent="0.3">
      <c r="A101" s="1"/>
      <c r="B101" s="5" t="s">
        <v>135</v>
      </c>
      <c r="C101" s="5" t="s">
        <v>454</v>
      </c>
      <c r="D101" s="5" t="s">
        <v>80</v>
      </c>
      <c r="E101" s="4" t="s">
        <v>181</v>
      </c>
      <c r="F101" s="4" t="s">
        <v>182</v>
      </c>
      <c r="G101" s="6" t="s">
        <v>455</v>
      </c>
      <c r="H101" s="8">
        <v>11</v>
      </c>
      <c r="I101" s="5" t="s">
        <v>164</v>
      </c>
      <c r="J101" s="5" t="s">
        <v>189</v>
      </c>
      <c r="K101" s="5" t="s">
        <v>166</v>
      </c>
      <c r="L101" s="5" t="s">
        <v>231</v>
      </c>
      <c r="M101" s="8">
        <v>41</v>
      </c>
      <c r="N101" s="5" t="s">
        <v>197</v>
      </c>
    </row>
    <row r="102" spans="1:14" ht="26.4" x14ac:dyDescent="0.3">
      <c r="A102" s="1"/>
      <c r="B102" s="5" t="s">
        <v>135</v>
      </c>
      <c r="C102" s="5" t="s">
        <v>456</v>
      </c>
      <c r="D102" s="5" t="s">
        <v>457</v>
      </c>
      <c r="E102" s="4" t="s">
        <v>181</v>
      </c>
      <c r="F102" s="4" t="s">
        <v>182</v>
      </c>
      <c r="G102" s="6" t="s">
        <v>458</v>
      </c>
      <c r="H102" s="8">
        <v>0</v>
      </c>
      <c r="I102" s="5" t="s">
        <v>164</v>
      </c>
      <c r="J102" s="5" t="s">
        <v>189</v>
      </c>
      <c r="K102" s="5" t="s">
        <v>166</v>
      </c>
      <c r="L102" s="5" t="s">
        <v>172</v>
      </c>
      <c r="M102" s="8">
        <v>680</v>
      </c>
      <c r="N102" s="5" t="s">
        <v>168</v>
      </c>
    </row>
    <row r="103" spans="1:14" x14ac:dyDescent="0.3">
      <c r="A103" s="1"/>
      <c r="B103" s="5" t="s">
        <v>141</v>
      </c>
      <c r="C103" s="5" t="s">
        <v>288</v>
      </c>
      <c r="D103" s="5" t="s">
        <v>46</v>
      </c>
      <c r="E103" s="4" t="s">
        <v>181</v>
      </c>
      <c r="F103" s="4" t="s">
        <v>182</v>
      </c>
      <c r="G103" s="6" t="s">
        <v>459</v>
      </c>
      <c r="H103" s="8">
        <v>0</v>
      </c>
      <c r="I103" s="5" t="s">
        <v>164</v>
      </c>
      <c r="J103" s="5" t="s">
        <v>165</v>
      </c>
      <c r="K103" s="5" t="s">
        <v>166</v>
      </c>
      <c r="L103" s="5" t="s">
        <v>167</v>
      </c>
      <c r="M103" s="8">
        <v>258</v>
      </c>
      <c r="N103" s="5" t="s">
        <v>197</v>
      </c>
    </row>
    <row r="104" spans="1:14" ht="26.4" x14ac:dyDescent="0.3">
      <c r="A104" s="1"/>
      <c r="B104" s="5" t="s">
        <v>460</v>
      </c>
      <c r="C104" s="5" t="s">
        <v>461</v>
      </c>
      <c r="D104" s="5" t="s">
        <v>462</v>
      </c>
      <c r="E104" s="4" t="s">
        <v>181</v>
      </c>
      <c r="F104" s="4" t="s">
        <v>182</v>
      </c>
      <c r="G104" s="6" t="s">
        <v>463</v>
      </c>
      <c r="H104" s="8">
        <v>0</v>
      </c>
      <c r="I104" s="5" t="s">
        <v>164</v>
      </c>
      <c r="J104" s="5" t="s">
        <v>165</v>
      </c>
      <c r="K104" s="5" t="s">
        <v>166</v>
      </c>
      <c r="L104" s="5" t="s">
        <v>172</v>
      </c>
      <c r="M104" s="8">
        <v>21644</v>
      </c>
      <c r="N104" s="5" t="s">
        <v>168</v>
      </c>
    </row>
    <row r="105" spans="1:14" ht="52.8" x14ac:dyDescent="0.3">
      <c r="A105" s="1"/>
      <c r="B105" s="5" t="s">
        <v>464</v>
      </c>
      <c r="C105" s="5" t="s">
        <v>465</v>
      </c>
      <c r="D105" s="5" t="s">
        <v>466</v>
      </c>
      <c r="E105" s="4" t="s">
        <v>181</v>
      </c>
      <c r="F105" s="4" t="s">
        <v>182</v>
      </c>
      <c r="G105" s="6" t="s">
        <v>467</v>
      </c>
      <c r="H105" s="8">
        <v>0</v>
      </c>
      <c r="I105" s="5" t="s">
        <v>164</v>
      </c>
      <c r="J105" s="5" t="s">
        <v>165</v>
      </c>
      <c r="K105" s="5" t="s">
        <v>166</v>
      </c>
      <c r="L105" s="5" t="s">
        <v>231</v>
      </c>
      <c r="M105" s="8">
        <v>23021</v>
      </c>
      <c r="N105" s="5" t="s">
        <v>168</v>
      </c>
    </row>
    <row r="106" spans="1:14" ht="39.6" x14ac:dyDescent="0.3">
      <c r="A106" s="1"/>
      <c r="B106" s="5" t="s">
        <v>464</v>
      </c>
      <c r="C106" s="5" t="s">
        <v>465</v>
      </c>
      <c r="D106" s="5" t="s">
        <v>468</v>
      </c>
      <c r="E106" s="4" t="s">
        <v>181</v>
      </c>
      <c r="F106" s="4" t="s">
        <v>182</v>
      </c>
      <c r="G106" s="6" t="s">
        <v>469</v>
      </c>
      <c r="H106" s="8">
        <v>0</v>
      </c>
      <c r="I106" s="5" t="s">
        <v>164</v>
      </c>
      <c r="J106" s="5" t="s">
        <v>165</v>
      </c>
      <c r="K106" s="5" t="s">
        <v>166</v>
      </c>
      <c r="L106" s="5" t="s">
        <v>167</v>
      </c>
      <c r="M106" s="8">
        <v>23022</v>
      </c>
      <c r="N106" s="5" t="s">
        <v>168</v>
      </c>
    </row>
    <row r="107" spans="1:14" ht="52.8" x14ac:dyDescent="0.3">
      <c r="A107" s="1"/>
      <c r="B107" s="5" t="s">
        <v>464</v>
      </c>
      <c r="C107" s="5" t="s">
        <v>465</v>
      </c>
      <c r="D107" s="5" t="s">
        <v>470</v>
      </c>
      <c r="E107" s="4" t="s">
        <v>181</v>
      </c>
      <c r="F107" s="4" t="s">
        <v>182</v>
      </c>
      <c r="G107" s="6" t="s">
        <v>397</v>
      </c>
      <c r="H107" s="8">
        <v>0</v>
      </c>
      <c r="I107" s="5" t="s">
        <v>164</v>
      </c>
      <c r="J107" s="5" t="s">
        <v>165</v>
      </c>
      <c r="K107" s="5" t="s">
        <v>166</v>
      </c>
      <c r="L107" s="5" t="s">
        <v>167</v>
      </c>
      <c r="M107" s="8">
        <v>23025</v>
      </c>
      <c r="N107" s="5" t="s">
        <v>168</v>
      </c>
    </row>
    <row r="108" spans="1:14" ht="52.8" x14ac:dyDescent="0.3">
      <c r="A108" s="1"/>
      <c r="B108" s="5" t="s">
        <v>464</v>
      </c>
      <c r="C108" s="5" t="s">
        <v>471</v>
      </c>
      <c r="D108" s="5" t="s">
        <v>472</v>
      </c>
      <c r="E108" s="4" t="s">
        <v>181</v>
      </c>
      <c r="F108" s="4" t="s">
        <v>182</v>
      </c>
      <c r="G108" s="6" t="s">
        <v>473</v>
      </c>
      <c r="H108" s="8">
        <v>0</v>
      </c>
      <c r="I108" s="5" t="s">
        <v>164</v>
      </c>
      <c r="J108" s="5" t="s">
        <v>165</v>
      </c>
      <c r="K108" s="5" t="s">
        <v>166</v>
      </c>
      <c r="L108" s="5" t="s">
        <v>167</v>
      </c>
      <c r="M108" s="8">
        <v>22626</v>
      </c>
      <c r="N108" s="5" t="s">
        <v>168</v>
      </c>
    </row>
    <row r="109" spans="1:14" ht="26.4" x14ac:dyDescent="0.3">
      <c r="A109" s="1"/>
      <c r="B109" s="5" t="s">
        <v>464</v>
      </c>
      <c r="C109" s="5" t="s">
        <v>471</v>
      </c>
      <c r="D109" s="5" t="s">
        <v>474</v>
      </c>
      <c r="E109" s="4" t="s">
        <v>181</v>
      </c>
      <c r="F109" s="4" t="s">
        <v>182</v>
      </c>
      <c r="G109" s="6" t="s">
        <v>475</v>
      </c>
      <c r="H109" s="8">
        <v>0</v>
      </c>
      <c r="I109" s="5" t="s">
        <v>164</v>
      </c>
      <c r="J109" s="5" t="s">
        <v>189</v>
      </c>
      <c r="K109" s="5" t="s">
        <v>166</v>
      </c>
      <c r="L109" s="5" t="s">
        <v>167</v>
      </c>
      <c r="M109" s="8">
        <v>22636</v>
      </c>
      <c r="N109" s="5" t="s">
        <v>168</v>
      </c>
    </row>
    <row r="110" spans="1:14" ht="39.6" x14ac:dyDescent="0.3">
      <c r="A110" s="1"/>
      <c r="B110" s="5" t="s">
        <v>464</v>
      </c>
      <c r="C110" s="5" t="s">
        <v>476</v>
      </c>
      <c r="D110" s="5" t="s">
        <v>477</v>
      </c>
      <c r="E110" s="4" t="s">
        <v>181</v>
      </c>
      <c r="F110" s="4" t="s">
        <v>182</v>
      </c>
      <c r="G110" s="6" t="s">
        <v>478</v>
      </c>
      <c r="H110" s="8">
        <v>0</v>
      </c>
      <c r="I110" s="5" t="s">
        <v>164</v>
      </c>
      <c r="J110" s="5" t="s">
        <v>165</v>
      </c>
      <c r="K110" s="5" t="s">
        <v>166</v>
      </c>
      <c r="L110" s="5" t="s">
        <v>167</v>
      </c>
      <c r="M110" s="8">
        <v>13658</v>
      </c>
      <c r="N110" s="5" t="s">
        <v>168</v>
      </c>
    </row>
    <row r="111" spans="1:14" ht="52.8" x14ac:dyDescent="0.3">
      <c r="A111" s="1"/>
      <c r="B111" s="5" t="s">
        <v>464</v>
      </c>
      <c r="C111" s="5" t="s">
        <v>479</v>
      </c>
      <c r="D111" s="5" t="s">
        <v>205</v>
      </c>
      <c r="E111" s="4" t="s">
        <v>480</v>
      </c>
      <c r="F111" s="4" t="s">
        <v>481</v>
      </c>
      <c r="G111" s="6" t="s">
        <v>482</v>
      </c>
      <c r="H111" s="8">
        <v>0</v>
      </c>
      <c r="I111" s="5" t="s">
        <v>164</v>
      </c>
      <c r="J111" s="5" t="s">
        <v>165</v>
      </c>
      <c r="K111" s="5" t="s">
        <v>166</v>
      </c>
      <c r="L111" s="5" t="s">
        <v>167</v>
      </c>
      <c r="M111" s="8">
        <v>13446</v>
      </c>
      <c r="N111" s="5" t="s">
        <v>168</v>
      </c>
    </row>
    <row r="112" spans="1:14" ht="52.8" x14ac:dyDescent="0.3">
      <c r="A112" s="1"/>
      <c r="B112" s="5" t="s">
        <v>464</v>
      </c>
      <c r="C112" s="5" t="s">
        <v>483</v>
      </c>
      <c r="D112" s="5" t="s">
        <v>484</v>
      </c>
      <c r="E112" s="4" t="s">
        <v>181</v>
      </c>
      <c r="F112" s="4" t="s">
        <v>182</v>
      </c>
      <c r="G112" s="6" t="s">
        <v>485</v>
      </c>
      <c r="H112" s="8">
        <v>0</v>
      </c>
      <c r="I112" s="5" t="s">
        <v>164</v>
      </c>
      <c r="J112" s="5" t="s">
        <v>165</v>
      </c>
      <c r="K112" s="5" t="s">
        <v>166</v>
      </c>
      <c r="L112" s="5" t="s">
        <v>167</v>
      </c>
      <c r="M112" s="8">
        <v>17377</v>
      </c>
      <c r="N112" s="5" t="s">
        <v>168</v>
      </c>
    </row>
    <row r="113" spans="1:14" ht="92.4" x14ac:dyDescent="0.3">
      <c r="A113" s="1"/>
      <c r="B113" s="5" t="s">
        <v>464</v>
      </c>
      <c r="C113" s="5" t="s">
        <v>483</v>
      </c>
      <c r="D113" s="5" t="s">
        <v>26</v>
      </c>
      <c r="E113" s="4" t="s">
        <v>486</v>
      </c>
      <c r="F113" s="4" t="s">
        <v>487</v>
      </c>
      <c r="G113" s="6" t="s">
        <v>488</v>
      </c>
      <c r="H113" s="8">
        <v>0</v>
      </c>
      <c r="I113" s="5" t="s">
        <v>164</v>
      </c>
      <c r="J113" s="5" t="s">
        <v>165</v>
      </c>
      <c r="K113" s="5" t="s">
        <v>166</v>
      </c>
      <c r="L113" s="5" t="s">
        <v>167</v>
      </c>
      <c r="M113" s="8">
        <v>17370</v>
      </c>
      <c r="N113" s="5" t="s">
        <v>168</v>
      </c>
    </row>
    <row r="114" spans="1:14" ht="26.4" x14ac:dyDescent="0.3">
      <c r="A114" s="1"/>
      <c r="B114" s="5" t="s">
        <v>464</v>
      </c>
      <c r="C114" s="5" t="s">
        <v>489</v>
      </c>
      <c r="D114" s="5" t="s">
        <v>490</v>
      </c>
      <c r="E114" s="4" t="s">
        <v>181</v>
      </c>
      <c r="F114" s="4" t="s">
        <v>182</v>
      </c>
      <c r="G114" s="6" t="s">
        <v>491</v>
      </c>
      <c r="H114" s="8">
        <v>0</v>
      </c>
      <c r="I114" s="5" t="s">
        <v>164</v>
      </c>
      <c r="J114" s="5" t="s">
        <v>189</v>
      </c>
      <c r="K114" s="5" t="s">
        <v>166</v>
      </c>
      <c r="L114" s="5" t="s">
        <v>167</v>
      </c>
      <c r="M114" s="8">
        <v>1378</v>
      </c>
      <c r="N114" s="5" t="s">
        <v>168</v>
      </c>
    </row>
    <row r="115" spans="1:14" ht="66" x14ac:dyDescent="0.3">
      <c r="A115" s="1"/>
      <c r="B115" s="5" t="s">
        <v>464</v>
      </c>
      <c r="C115" s="5" t="s">
        <v>489</v>
      </c>
      <c r="D115" s="5" t="s">
        <v>492</v>
      </c>
      <c r="E115" s="4" t="s">
        <v>181</v>
      </c>
      <c r="F115" s="4" t="s">
        <v>182</v>
      </c>
      <c r="G115" s="6" t="s">
        <v>493</v>
      </c>
      <c r="H115" s="8">
        <v>0</v>
      </c>
      <c r="I115" s="5" t="s">
        <v>164</v>
      </c>
      <c r="J115" s="5" t="s">
        <v>189</v>
      </c>
      <c r="K115" s="5" t="s">
        <v>166</v>
      </c>
      <c r="L115" s="5" t="s">
        <v>231</v>
      </c>
      <c r="M115" s="8">
        <v>1342</v>
      </c>
      <c r="N115" s="5" t="s">
        <v>168</v>
      </c>
    </row>
    <row r="116" spans="1:14" ht="26.4" x14ac:dyDescent="0.3">
      <c r="A116" s="1"/>
      <c r="B116" s="5" t="s">
        <v>464</v>
      </c>
      <c r="C116" s="5" t="s">
        <v>489</v>
      </c>
      <c r="D116" s="5" t="s">
        <v>494</v>
      </c>
      <c r="E116" s="4" t="s">
        <v>181</v>
      </c>
      <c r="F116" s="4" t="s">
        <v>182</v>
      </c>
      <c r="G116" s="6" t="s">
        <v>495</v>
      </c>
      <c r="H116" s="8">
        <v>0</v>
      </c>
      <c r="I116" s="5" t="s">
        <v>164</v>
      </c>
      <c r="J116" s="5" t="s">
        <v>165</v>
      </c>
      <c r="K116" s="5" t="s">
        <v>166</v>
      </c>
      <c r="L116" s="5" t="s">
        <v>167</v>
      </c>
      <c r="M116" s="8">
        <v>1344</v>
      </c>
      <c r="N116" s="5" t="s">
        <v>168</v>
      </c>
    </row>
    <row r="117" spans="1:14" x14ac:dyDescent="0.3">
      <c r="A117" s="1"/>
      <c r="B117" s="5" t="s">
        <v>464</v>
      </c>
      <c r="C117" s="5" t="s">
        <v>496</v>
      </c>
      <c r="D117" s="5" t="s">
        <v>497</v>
      </c>
      <c r="E117" s="4" t="s">
        <v>181</v>
      </c>
      <c r="F117" s="4" t="s">
        <v>182</v>
      </c>
      <c r="G117" s="6" t="s">
        <v>498</v>
      </c>
      <c r="H117" s="8">
        <v>0</v>
      </c>
      <c r="I117" s="5" t="s">
        <v>164</v>
      </c>
      <c r="J117" s="5" t="s">
        <v>189</v>
      </c>
      <c r="K117" s="5" t="s">
        <v>166</v>
      </c>
      <c r="L117" s="5" t="s">
        <v>167</v>
      </c>
      <c r="M117" s="8">
        <v>21426</v>
      </c>
      <c r="N117" s="5" t="s">
        <v>168</v>
      </c>
    </row>
    <row r="118" spans="1:14" ht="52.8" x14ac:dyDescent="0.3">
      <c r="A118" s="1"/>
      <c r="B118" s="5" t="s">
        <v>464</v>
      </c>
      <c r="C118" s="5" t="s">
        <v>499</v>
      </c>
      <c r="D118" s="5" t="s">
        <v>26</v>
      </c>
      <c r="E118" s="4" t="s">
        <v>181</v>
      </c>
      <c r="F118" s="4" t="s">
        <v>182</v>
      </c>
      <c r="G118" s="6" t="s">
        <v>500</v>
      </c>
      <c r="H118" s="8">
        <v>0</v>
      </c>
      <c r="I118" s="5" t="s">
        <v>164</v>
      </c>
      <c r="J118" s="5" t="s">
        <v>165</v>
      </c>
      <c r="K118" s="5" t="s">
        <v>166</v>
      </c>
      <c r="L118" s="5" t="s">
        <v>167</v>
      </c>
      <c r="M118" s="8">
        <v>17650</v>
      </c>
      <c r="N118" s="5" t="s">
        <v>168</v>
      </c>
    </row>
    <row r="119" spans="1:14" ht="39.6" x14ac:dyDescent="0.3">
      <c r="A119" s="1"/>
      <c r="B119" s="5" t="s">
        <v>464</v>
      </c>
      <c r="C119" s="5" t="s">
        <v>184</v>
      </c>
      <c r="D119" s="5" t="s">
        <v>501</v>
      </c>
      <c r="E119" s="4" t="s">
        <v>181</v>
      </c>
      <c r="F119" s="4" t="s">
        <v>182</v>
      </c>
      <c r="G119" s="6" t="s">
        <v>502</v>
      </c>
      <c r="H119" s="8">
        <v>0</v>
      </c>
      <c r="I119" s="5" t="s">
        <v>164</v>
      </c>
      <c r="J119" s="5" t="s">
        <v>189</v>
      </c>
      <c r="K119" s="5" t="s">
        <v>166</v>
      </c>
      <c r="L119" s="5" t="s">
        <v>167</v>
      </c>
      <c r="M119" s="8">
        <v>17406</v>
      </c>
      <c r="N119" s="5" t="s">
        <v>168</v>
      </c>
    </row>
    <row r="120" spans="1:14" ht="26.4" x14ac:dyDescent="0.3">
      <c r="A120" s="1"/>
      <c r="B120" s="5" t="s">
        <v>464</v>
      </c>
      <c r="C120" s="5" t="s">
        <v>503</v>
      </c>
      <c r="D120" s="5" t="s">
        <v>504</v>
      </c>
      <c r="E120" s="4" t="s">
        <v>181</v>
      </c>
      <c r="F120" s="4" t="s">
        <v>182</v>
      </c>
      <c r="G120" s="6" t="s">
        <v>505</v>
      </c>
      <c r="H120" s="8">
        <v>0</v>
      </c>
      <c r="I120" s="5" t="s">
        <v>164</v>
      </c>
      <c r="J120" s="5" t="s">
        <v>165</v>
      </c>
      <c r="K120" s="5" t="s">
        <v>166</v>
      </c>
      <c r="L120" s="5" t="s">
        <v>167</v>
      </c>
      <c r="M120" s="8">
        <v>17410</v>
      </c>
      <c r="N120" s="5" t="s">
        <v>168</v>
      </c>
    </row>
    <row r="121" spans="1:14" ht="39.6" x14ac:dyDescent="0.3">
      <c r="A121" s="1"/>
      <c r="B121" s="5" t="s">
        <v>464</v>
      </c>
      <c r="C121" s="5" t="s">
        <v>506</v>
      </c>
      <c r="D121" s="5" t="s">
        <v>507</v>
      </c>
      <c r="E121" s="4" t="s">
        <v>181</v>
      </c>
      <c r="F121" s="4" t="s">
        <v>182</v>
      </c>
      <c r="G121" s="6" t="s">
        <v>508</v>
      </c>
      <c r="H121" s="8">
        <v>0</v>
      </c>
      <c r="I121" s="5" t="s">
        <v>164</v>
      </c>
      <c r="J121" s="5" t="s">
        <v>165</v>
      </c>
      <c r="K121" s="5" t="s">
        <v>166</v>
      </c>
      <c r="L121" s="5" t="s">
        <v>167</v>
      </c>
      <c r="M121" s="8">
        <v>13179</v>
      </c>
      <c r="N121" s="5" t="s">
        <v>168</v>
      </c>
    </row>
    <row r="122" spans="1:14" ht="52.8" x14ac:dyDescent="0.3">
      <c r="A122" s="1"/>
      <c r="B122" s="5" t="s">
        <v>464</v>
      </c>
      <c r="C122" s="5" t="s">
        <v>509</v>
      </c>
      <c r="D122" s="5" t="s">
        <v>510</v>
      </c>
      <c r="E122" s="4" t="s">
        <v>181</v>
      </c>
      <c r="F122" s="4" t="s">
        <v>182</v>
      </c>
      <c r="G122" s="6" t="s">
        <v>485</v>
      </c>
      <c r="H122" s="8">
        <v>0</v>
      </c>
      <c r="I122" s="5" t="s">
        <v>164</v>
      </c>
      <c r="J122" s="5" t="s">
        <v>165</v>
      </c>
      <c r="K122" s="5" t="s">
        <v>166</v>
      </c>
      <c r="L122" s="5" t="s">
        <v>167</v>
      </c>
      <c r="M122" s="8">
        <v>17433</v>
      </c>
      <c r="N122" s="5" t="s">
        <v>168</v>
      </c>
    </row>
    <row r="123" spans="1:14" ht="66" x14ac:dyDescent="0.3">
      <c r="A123" s="1"/>
      <c r="B123" s="5" t="s">
        <v>464</v>
      </c>
      <c r="C123" s="5" t="s">
        <v>509</v>
      </c>
      <c r="D123" s="5" t="s">
        <v>511</v>
      </c>
      <c r="E123" s="4" t="s">
        <v>181</v>
      </c>
      <c r="F123" s="4" t="s">
        <v>182</v>
      </c>
      <c r="G123" s="6" t="s">
        <v>512</v>
      </c>
      <c r="H123" s="8">
        <v>0</v>
      </c>
      <c r="I123" s="5" t="s">
        <v>164</v>
      </c>
      <c r="J123" s="5" t="s">
        <v>165</v>
      </c>
      <c r="K123" s="5" t="s">
        <v>166</v>
      </c>
      <c r="L123" s="5" t="s">
        <v>167</v>
      </c>
      <c r="M123" s="8">
        <v>17424</v>
      </c>
      <c r="N123" s="5" t="s">
        <v>168</v>
      </c>
    </row>
    <row r="124" spans="1:14" ht="26.4" x14ac:dyDescent="0.3">
      <c r="A124" s="1"/>
      <c r="B124" s="5" t="s">
        <v>513</v>
      </c>
      <c r="C124" s="5" t="s">
        <v>514</v>
      </c>
      <c r="D124" s="5" t="s">
        <v>80</v>
      </c>
      <c r="E124" s="4" t="s">
        <v>181</v>
      </c>
      <c r="F124" s="4" t="s">
        <v>249</v>
      </c>
      <c r="G124" s="6" t="s">
        <v>515</v>
      </c>
      <c r="H124" s="8">
        <v>3</v>
      </c>
      <c r="I124" s="5" t="s">
        <v>453</v>
      </c>
      <c r="J124" s="5" t="s">
        <v>189</v>
      </c>
      <c r="K124" s="5" t="s">
        <v>166</v>
      </c>
      <c r="L124" s="5" t="s">
        <v>172</v>
      </c>
      <c r="M124" s="8">
        <v>48</v>
      </c>
      <c r="N124" s="5" t="s">
        <v>197</v>
      </c>
    </row>
    <row r="125" spans="1:14" ht="26.4" x14ac:dyDescent="0.3">
      <c r="A125" s="1"/>
      <c r="B125" s="5" t="s">
        <v>516</v>
      </c>
      <c r="C125" s="5" t="s">
        <v>199</v>
      </c>
      <c r="D125" s="5" t="s">
        <v>517</v>
      </c>
      <c r="E125" s="4" t="s">
        <v>518</v>
      </c>
      <c r="F125" s="4" t="s">
        <v>519</v>
      </c>
      <c r="G125" s="6" t="s">
        <v>520</v>
      </c>
      <c r="H125" s="8">
        <v>0</v>
      </c>
      <c r="I125" s="5" t="s">
        <v>164</v>
      </c>
      <c r="J125" s="5" t="s">
        <v>189</v>
      </c>
      <c r="K125" s="5" t="s">
        <v>166</v>
      </c>
      <c r="L125" s="5" t="s">
        <v>167</v>
      </c>
      <c r="M125" s="8">
        <v>13846</v>
      </c>
      <c r="N125" s="5" t="s">
        <v>168</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4" t="s">
        <v>0</v>
      </c>
      <c r="B3" s="195"/>
      <c r="C3" s="195"/>
      <c r="D3" s="195"/>
      <c r="E3" s="195"/>
      <c r="F3" s="197"/>
    </row>
    <row r="4" spans="1:6" ht="0" hidden="1" customHeight="1" x14ac:dyDescent="0.3">
      <c r="A4" s="1"/>
      <c r="B4" s="1"/>
      <c r="C4" s="1"/>
      <c r="D4" s="1"/>
      <c r="E4" s="1"/>
    </row>
    <row r="5" spans="1:6" ht="30" customHeight="1" x14ac:dyDescent="0.3">
      <c r="A5" s="2" t="s">
        <v>521</v>
      </c>
      <c r="B5" s="1"/>
      <c r="C5" s="1"/>
      <c r="D5" s="1"/>
      <c r="E5" s="1"/>
    </row>
    <row r="6" spans="1:6" ht="34.950000000000003" customHeight="1" x14ac:dyDescent="0.3">
      <c r="A6" s="3" t="s">
        <v>3</v>
      </c>
      <c r="B6" s="3" t="s">
        <v>5</v>
      </c>
      <c r="C6" s="3" t="s">
        <v>4</v>
      </c>
      <c r="D6" s="3" t="s">
        <v>6</v>
      </c>
      <c r="E6" s="3" t="s">
        <v>522</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activeCell="C10" sqref="C10"/>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203" t="s">
        <v>523</v>
      </c>
      <c r="B5" s="204"/>
      <c r="C5" s="204"/>
      <c r="D5" s="204"/>
      <c r="E5" s="204"/>
      <c r="F5" s="204"/>
      <c r="G5" s="204"/>
      <c r="H5" s="204"/>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c r="CY5" s="204"/>
      <c r="CZ5" s="204"/>
      <c r="DA5" s="204"/>
      <c r="DB5" s="204"/>
      <c r="DC5" s="204"/>
      <c r="DD5" s="204"/>
      <c r="DE5" s="204"/>
      <c r="DF5" s="204"/>
      <c r="DG5" s="204"/>
      <c r="DH5" s="204"/>
      <c r="DI5" s="204"/>
      <c r="DJ5" s="204"/>
      <c r="DK5" s="204"/>
      <c r="DL5" s="204"/>
      <c r="DM5" s="204"/>
      <c r="DN5" s="204"/>
      <c r="DO5" s="204"/>
      <c r="DP5" s="204"/>
      <c r="DQ5" s="204"/>
      <c r="DR5" s="204"/>
      <c r="DS5" s="204"/>
      <c r="DT5" s="204"/>
      <c r="DU5" s="204"/>
      <c r="DV5" s="204"/>
      <c r="DW5" s="204"/>
      <c r="DX5" s="204"/>
      <c r="DY5" s="204"/>
      <c r="DZ5" s="204"/>
      <c r="EA5" s="204"/>
      <c r="EB5" s="204"/>
      <c r="EC5" s="204"/>
      <c r="ED5" s="204"/>
      <c r="EE5" s="204"/>
      <c r="EF5" s="204"/>
      <c r="EG5" s="204"/>
      <c r="EH5" s="204"/>
      <c r="EI5" s="204"/>
      <c r="EJ5" s="204"/>
      <c r="EK5" s="204"/>
      <c r="EL5" s="204"/>
      <c r="EM5" s="204"/>
      <c r="EN5" s="204"/>
      <c r="EO5" s="204"/>
      <c r="EP5" s="204"/>
      <c r="EQ5" s="204"/>
      <c r="ER5" s="204"/>
      <c r="ES5" s="204"/>
      <c r="ET5" s="204"/>
      <c r="EU5" s="204"/>
      <c r="EV5" s="204"/>
      <c r="EW5" s="204"/>
      <c r="EX5" s="204"/>
      <c r="EY5" s="204"/>
      <c r="EZ5" s="204"/>
      <c r="FA5" s="204"/>
      <c r="FB5" s="204"/>
      <c r="FC5" s="204"/>
      <c r="FD5" s="204"/>
      <c r="FE5" s="204"/>
      <c r="FF5" s="204"/>
      <c r="FG5" s="204"/>
      <c r="FH5" s="204"/>
      <c r="FI5" s="204"/>
      <c r="FJ5" s="204"/>
      <c r="FK5" s="204"/>
      <c r="FL5" s="1"/>
      <c r="FM5" s="199" t="s">
        <v>524</v>
      </c>
      <c r="FN5" s="198"/>
      <c r="FO5" s="198"/>
      <c r="FP5" s="198"/>
      <c r="FQ5" s="198"/>
      <c r="FR5" s="198"/>
      <c r="FS5" s="198"/>
      <c r="FT5" s="198"/>
      <c r="FU5" s="198"/>
    </row>
    <row r="6" spans="1:177" ht="22.05" hidden="1" customHeight="1" x14ac:dyDescent="0.3">
      <c r="A6" s="202" t="s">
        <v>51</v>
      </c>
      <c r="B6" s="202" t="s">
        <v>525</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202" t="s">
        <v>526</v>
      </c>
      <c r="FL6" s="1"/>
      <c r="FM6" s="10">
        <v>221</v>
      </c>
      <c r="FN6" s="10">
        <v>222</v>
      </c>
      <c r="FO6" s="10">
        <v>224</v>
      </c>
      <c r="FP6" s="10">
        <v>2187</v>
      </c>
      <c r="FQ6" s="10">
        <v>227</v>
      </c>
      <c r="FR6" s="10">
        <v>49400</v>
      </c>
      <c r="FS6" s="10">
        <v>199</v>
      </c>
      <c r="FT6" s="10">
        <v>200</v>
      </c>
      <c r="FU6" s="198" t="s">
        <v>527</v>
      </c>
    </row>
    <row r="7" spans="1:177" ht="15" hidden="1" customHeight="1" x14ac:dyDescent="0.3">
      <c r="A7" s="202"/>
      <c r="B7" s="202"/>
      <c r="C7" s="9" t="s">
        <v>528</v>
      </c>
      <c r="D7" s="9" t="s">
        <v>529</v>
      </c>
      <c r="E7" s="9" t="s">
        <v>529</v>
      </c>
      <c r="F7" s="9" t="s">
        <v>530</v>
      </c>
      <c r="G7" s="9" t="s">
        <v>530</v>
      </c>
      <c r="H7" s="9" t="s">
        <v>530</v>
      </c>
      <c r="I7" s="9" t="s">
        <v>530</v>
      </c>
      <c r="J7" s="9" t="s">
        <v>529</v>
      </c>
      <c r="K7" s="9" t="s">
        <v>529</v>
      </c>
      <c r="L7" s="9" t="s">
        <v>529</v>
      </c>
      <c r="M7" s="9" t="s">
        <v>529</v>
      </c>
      <c r="N7" s="9" t="s">
        <v>529</v>
      </c>
      <c r="O7" s="9" t="s">
        <v>529</v>
      </c>
      <c r="P7" s="9" t="s">
        <v>529</v>
      </c>
      <c r="Q7" s="9" t="s">
        <v>529</v>
      </c>
      <c r="R7" s="9" t="s">
        <v>529</v>
      </c>
      <c r="S7" s="9" t="s">
        <v>529</v>
      </c>
      <c r="T7" s="9" t="s">
        <v>529</v>
      </c>
      <c r="U7" s="9" t="s">
        <v>529</v>
      </c>
      <c r="V7" s="9" t="s">
        <v>529</v>
      </c>
      <c r="W7" s="9" t="s">
        <v>529</v>
      </c>
      <c r="X7" s="9" t="s">
        <v>528</v>
      </c>
      <c r="Y7" s="9" t="s">
        <v>528</v>
      </c>
      <c r="Z7" s="9" t="s">
        <v>528</v>
      </c>
      <c r="AA7" s="9" t="s">
        <v>529</v>
      </c>
      <c r="AB7" s="9" t="s">
        <v>528</v>
      </c>
      <c r="AC7" s="9" t="s">
        <v>528</v>
      </c>
      <c r="AD7" s="9" t="s">
        <v>528</v>
      </c>
      <c r="AE7" s="9" t="s">
        <v>528</v>
      </c>
      <c r="AF7" s="9" t="s">
        <v>528</v>
      </c>
      <c r="AG7" s="9" t="s">
        <v>528</v>
      </c>
      <c r="AH7" s="9" t="s">
        <v>528</v>
      </c>
      <c r="AI7" s="9" t="s">
        <v>528</v>
      </c>
      <c r="AJ7" s="9" t="s">
        <v>529</v>
      </c>
      <c r="AK7" s="9" t="s">
        <v>530</v>
      </c>
      <c r="AL7" s="9" t="s">
        <v>530</v>
      </c>
      <c r="AM7" s="9" t="s">
        <v>530</v>
      </c>
      <c r="AN7" s="9" t="s">
        <v>529</v>
      </c>
      <c r="AO7" s="9" t="s">
        <v>529</v>
      </c>
      <c r="AP7" s="9" t="s">
        <v>529</v>
      </c>
      <c r="AQ7" s="9" t="s">
        <v>529</v>
      </c>
      <c r="AR7" s="9" t="s">
        <v>529</v>
      </c>
      <c r="AS7" s="9" t="s">
        <v>529</v>
      </c>
      <c r="AT7" s="9" t="s">
        <v>529</v>
      </c>
      <c r="AU7" s="9" t="s">
        <v>528</v>
      </c>
      <c r="AV7" s="9" t="s">
        <v>529</v>
      </c>
      <c r="AW7" s="9" t="s">
        <v>529</v>
      </c>
      <c r="AX7" s="9" t="s">
        <v>529</v>
      </c>
      <c r="AY7" s="9" t="s">
        <v>529</v>
      </c>
      <c r="AZ7" s="9" t="s">
        <v>529</v>
      </c>
      <c r="BA7" s="9" t="s">
        <v>529</v>
      </c>
      <c r="BB7" s="9" t="s">
        <v>528</v>
      </c>
      <c r="BC7" s="9" t="s">
        <v>530</v>
      </c>
      <c r="BD7" s="9" t="s">
        <v>529</v>
      </c>
      <c r="BE7" s="9" t="s">
        <v>529</v>
      </c>
      <c r="BF7" s="9" t="s">
        <v>529</v>
      </c>
      <c r="BG7" s="9" t="s">
        <v>529</v>
      </c>
      <c r="BH7" s="9" t="s">
        <v>530</v>
      </c>
      <c r="BI7" s="9" t="s">
        <v>530</v>
      </c>
      <c r="BJ7" s="9" t="s">
        <v>530</v>
      </c>
      <c r="BK7" s="9" t="s">
        <v>528</v>
      </c>
      <c r="BL7" s="9" t="s">
        <v>528</v>
      </c>
      <c r="BM7" s="9" t="s">
        <v>528</v>
      </c>
      <c r="BN7" s="9" t="s">
        <v>529</v>
      </c>
      <c r="BO7" s="9" t="s">
        <v>529</v>
      </c>
      <c r="BP7" s="9" t="s">
        <v>529</v>
      </c>
      <c r="BQ7" s="9" t="s">
        <v>529</v>
      </c>
      <c r="BR7" s="9" t="s">
        <v>529</v>
      </c>
      <c r="BS7" s="9" t="s">
        <v>529</v>
      </c>
      <c r="BT7" s="9" t="s">
        <v>529</v>
      </c>
      <c r="BU7" s="9" t="s">
        <v>528</v>
      </c>
      <c r="BV7" s="9" t="s">
        <v>528</v>
      </c>
      <c r="BW7" s="9" t="s">
        <v>528</v>
      </c>
      <c r="BX7" s="9" t="s">
        <v>530</v>
      </c>
      <c r="BY7" s="9" t="s">
        <v>528</v>
      </c>
      <c r="BZ7" s="9" t="s">
        <v>529</v>
      </c>
      <c r="CA7" s="9" t="s">
        <v>530</v>
      </c>
      <c r="CB7" s="9" t="s">
        <v>529</v>
      </c>
      <c r="CC7" s="9" t="s">
        <v>529</v>
      </c>
      <c r="CD7" s="9" t="s">
        <v>529</v>
      </c>
      <c r="CE7" s="9" t="s">
        <v>529</v>
      </c>
      <c r="CF7" s="9" t="s">
        <v>529</v>
      </c>
      <c r="CG7" s="9" t="s">
        <v>529</v>
      </c>
      <c r="CH7" s="9" t="s">
        <v>529</v>
      </c>
      <c r="CI7" s="9" t="s">
        <v>529</v>
      </c>
      <c r="CJ7" s="9" t="s">
        <v>529</v>
      </c>
      <c r="CK7" s="9" t="s">
        <v>529</v>
      </c>
      <c r="CL7" s="9" t="s">
        <v>529</v>
      </c>
      <c r="CM7" s="9" t="s">
        <v>529</v>
      </c>
      <c r="CN7" s="9" t="s">
        <v>528</v>
      </c>
      <c r="CO7" s="9" t="s">
        <v>528</v>
      </c>
      <c r="CP7" s="9" t="s">
        <v>528</v>
      </c>
      <c r="CQ7" s="9" t="s">
        <v>528</v>
      </c>
      <c r="CR7" s="9" t="s">
        <v>529</v>
      </c>
      <c r="CS7" s="9" t="s">
        <v>529</v>
      </c>
      <c r="CT7" s="9" t="s">
        <v>529</v>
      </c>
      <c r="CU7" s="9" t="s">
        <v>529</v>
      </c>
      <c r="CV7" s="9" t="s">
        <v>529</v>
      </c>
      <c r="CW7" s="9" t="s">
        <v>529</v>
      </c>
      <c r="CX7" s="9" t="s">
        <v>528</v>
      </c>
      <c r="CY7" s="9" t="s">
        <v>530</v>
      </c>
      <c r="CZ7" s="9" t="s">
        <v>530</v>
      </c>
      <c r="DA7" s="9" t="s">
        <v>530</v>
      </c>
      <c r="DB7" s="9" t="s">
        <v>529</v>
      </c>
      <c r="DC7" s="9" t="s">
        <v>530</v>
      </c>
      <c r="DD7" s="9" t="s">
        <v>530</v>
      </c>
      <c r="DE7" s="9" t="s">
        <v>528</v>
      </c>
      <c r="DF7" s="9" t="s">
        <v>528</v>
      </c>
      <c r="DG7" s="9" t="s">
        <v>529</v>
      </c>
      <c r="DH7" s="9" t="s">
        <v>529</v>
      </c>
      <c r="DI7" s="9" t="s">
        <v>529</v>
      </c>
      <c r="DJ7" s="9" t="s">
        <v>530</v>
      </c>
      <c r="DK7" s="9" t="s">
        <v>530</v>
      </c>
      <c r="DL7" s="9" t="s">
        <v>529</v>
      </c>
      <c r="DM7" s="9" t="s">
        <v>529</v>
      </c>
      <c r="DN7" s="9" t="s">
        <v>528</v>
      </c>
      <c r="DO7" s="9" t="s">
        <v>528</v>
      </c>
      <c r="DP7" s="9" t="s">
        <v>529</v>
      </c>
      <c r="DQ7" s="9" t="s">
        <v>529</v>
      </c>
      <c r="DR7" s="9" t="s">
        <v>528</v>
      </c>
      <c r="DS7" s="9" t="s">
        <v>529</v>
      </c>
      <c r="DT7" s="9" t="s">
        <v>529</v>
      </c>
      <c r="DU7" s="9" t="s">
        <v>530</v>
      </c>
      <c r="DV7" s="9" t="s">
        <v>529</v>
      </c>
      <c r="DW7" s="9" t="s">
        <v>529</v>
      </c>
      <c r="DX7" s="9" t="s">
        <v>530</v>
      </c>
      <c r="DY7" s="9" t="s">
        <v>529</v>
      </c>
      <c r="DZ7" s="9" t="s">
        <v>529</v>
      </c>
      <c r="EA7" s="9" t="s">
        <v>529</v>
      </c>
      <c r="EB7" s="9" t="s">
        <v>530</v>
      </c>
      <c r="EC7" s="9" t="s">
        <v>530</v>
      </c>
      <c r="ED7" s="9" t="s">
        <v>528</v>
      </c>
      <c r="EE7" s="9" t="s">
        <v>529</v>
      </c>
      <c r="EF7" s="9" t="s">
        <v>529</v>
      </c>
      <c r="EG7" s="9" t="s">
        <v>529</v>
      </c>
      <c r="EH7" s="9" t="s">
        <v>529</v>
      </c>
      <c r="EI7" s="9" t="s">
        <v>529</v>
      </c>
      <c r="EJ7" s="9" t="s">
        <v>529</v>
      </c>
      <c r="EK7" s="9" t="s">
        <v>528</v>
      </c>
      <c r="EL7" s="9" t="s">
        <v>528</v>
      </c>
      <c r="EM7" s="9" t="s">
        <v>528</v>
      </c>
      <c r="EN7" s="9" t="s">
        <v>528</v>
      </c>
      <c r="EO7" s="9" t="s">
        <v>530</v>
      </c>
      <c r="EP7" s="9" t="s">
        <v>528</v>
      </c>
      <c r="EQ7" s="9" t="s">
        <v>528</v>
      </c>
      <c r="ER7" s="9" t="s">
        <v>528</v>
      </c>
      <c r="ES7" s="9" t="s">
        <v>529</v>
      </c>
      <c r="ET7" s="9" t="s">
        <v>529</v>
      </c>
      <c r="EU7" s="9" t="s">
        <v>529</v>
      </c>
      <c r="EV7" s="9" t="s">
        <v>528</v>
      </c>
      <c r="EW7" s="9" t="s">
        <v>529</v>
      </c>
      <c r="EX7" s="9" t="s">
        <v>529</v>
      </c>
      <c r="EY7" s="9" t="s">
        <v>529</v>
      </c>
      <c r="EZ7" s="9" t="s">
        <v>529</v>
      </c>
      <c r="FA7" s="9" t="s">
        <v>528</v>
      </c>
      <c r="FB7" s="9" t="s">
        <v>530</v>
      </c>
      <c r="FC7" s="9" t="s">
        <v>529</v>
      </c>
      <c r="FD7" s="9" t="s">
        <v>530</v>
      </c>
      <c r="FE7" s="9" t="s">
        <v>530</v>
      </c>
      <c r="FF7" s="9" t="s">
        <v>530</v>
      </c>
      <c r="FG7" s="9" t="s">
        <v>529</v>
      </c>
      <c r="FH7" s="9" t="s">
        <v>530</v>
      </c>
      <c r="FI7" s="9" t="s">
        <v>530</v>
      </c>
      <c r="FJ7" s="9" t="s">
        <v>530</v>
      </c>
      <c r="FK7" s="202"/>
      <c r="FL7" s="1"/>
      <c r="FM7" s="10" t="s">
        <v>530</v>
      </c>
      <c r="FN7" s="10" t="s">
        <v>529</v>
      </c>
      <c r="FO7" s="10" t="s">
        <v>530</v>
      </c>
      <c r="FP7" s="10" t="s">
        <v>530</v>
      </c>
      <c r="FQ7" s="10" t="s">
        <v>530</v>
      </c>
      <c r="FR7" s="10" t="s">
        <v>530</v>
      </c>
      <c r="FS7" s="10" t="s">
        <v>530</v>
      </c>
      <c r="FT7" s="10" t="s">
        <v>530</v>
      </c>
      <c r="FU7" s="198"/>
    </row>
    <row r="8" spans="1:177" ht="15" hidden="1" customHeight="1" x14ac:dyDescent="0.3">
      <c r="A8" s="202"/>
      <c r="B8" s="202"/>
      <c r="C8" s="9" t="s">
        <v>531</v>
      </c>
      <c r="D8" s="9" t="s">
        <v>531</v>
      </c>
      <c r="E8" s="9" t="s">
        <v>531</v>
      </c>
      <c r="F8" s="9" t="s">
        <v>532</v>
      </c>
      <c r="G8" s="9" t="s">
        <v>532</v>
      </c>
      <c r="H8" s="9" t="s">
        <v>531</v>
      </c>
      <c r="I8" s="9" t="s">
        <v>531</v>
      </c>
      <c r="J8" s="9" t="s">
        <v>532</v>
      </c>
      <c r="K8" s="9" t="s">
        <v>532</v>
      </c>
      <c r="L8" s="9" t="s">
        <v>532</v>
      </c>
      <c r="M8" s="9" t="s">
        <v>532</v>
      </c>
      <c r="N8" s="9" t="s">
        <v>532</v>
      </c>
      <c r="O8" s="9" t="s">
        <v>532</v>
      </c>
      <c r="P8" s="9" t="s">
        <v>532</v>
      </c>
      <c r="Q8" s="9" t="s">
        <v>532</v>
      </c>
      <c r="R8" s="9" t="s">
        <v>531</v>
      </c>
      <c r="S8" s="9" t="s">
        <v>531</v>
      </c>
      <c r="T8" s="9" t="s">
        <v>532</v>
      </c>
      <c r="U8" s="9" t="s">
        <v>532</v>
      </c>
      <c r="V8" s="9" t="s">
        <v>532</v>
      </c>
      <c r="W8" s="9" t="s">
        <v>532</v>
      </c>
      <c r="X8" s="9" t="s">
        <v>531</v>
      </c>
      <c r="Y8" s="9" t="s">
        <v>531</v>
      </c>
      <c r="Z8" s="9" t="s">
        <v>531</v>
      </c>
      <c r="AA8" s="9" t="s">
        <v>532</v>
      </c>
      <c r="AB8" s="9" t="s">
        <v>531</v>
      </c>
      <c r="AC8" s="9" t="s">
        <v>531</v>
      </c>
      <c r="AD8" s="9" t="s">
        <v>531</v>
      </c>
      <c r="AE8" s="9" t="s">
        <v>531</v>
      </c>
      <c r="AF8" s="9" t="s">
        <v>532</v>
      </c>
      <c r="AG8" s="9" t="s">
        <v>532</v>
      </c>
      <c r="AH8" s="9" t="s">
        <v>532</v>
      </c>
      <c r="AI8" s="9" t="s">
        <v>531</v>
      </c>
      <c r="AJ8" s="9" t="s">
        <v>531</v>
      </c>
      <c r="AK8" s="9" t="s">
        <v>532</v>
      </c>
      <c r="AL8" s="9" t="s">
        <v>532</v>
      </c>
      <c r="AM8" s="9" t="s">
        <v>532</v>
      </c>
      <c r="AN8" s="9" t="s">
        <v>531</v>
      </c>
      <c r="AO8" s="9" t="s">
        <v>531</v>
      </c>
      <c r="AP8" s="9" t="s">
        <v>531</v>
      </c>
      <c r="AQ8" s="9" t="s">
        <v>531</v>
      </c>
      <c r="AR8" s="9" t="s">
        <v>531</v>
      </c>
      <c r="AS8" s="9" t="s">
        <v>531</v>
      </c>
      <c r="AT8" s="9" t="s">
        <v>531</v>
      </c>
      <c r="AU8" s="9" t="s">
        <v>531</v>
      </c>
      <c r="AV8" s="9" t="s">
        <v>532</v>
      </c>
      <c r="AW8" s="9" t="s">
        <v>532</v>
      </c>
      <c r="AX8" s="9" t="s">
        <v>532</v>
      </c>
      <c r="AY8" s="9" t="s">
        <v>531</v>
      </c>
      <c r="AZ8" s="9" t="s">
        <v>531</v>
      </c>
      <c r="BA8" s="9" t="s">
        <v>531</v>
      </c>
      <c r="BB8" s="9" t="s">
        <v>531</v>
      </c>
      <c r="BC8" s="9" t="s">
        <v>531</v>
      </c>
      <c r="BD8" s="9" t="s">
        <v>531</v>
      </c>
      <c r="BE8" s="9" t="s">
        <v>531</v>
      </c>
      <c r="BF8" s="9" t="s">
        <v>531</v>
      </c>
      <c r="BG8" s="9" t="s">
        <v>531</v>
      </c>
      <c r="BH8" s="9" t="s">
        <v>532</v>
      </c>
      <c r="BI8" s="9" t="s">
        <v>532</v>
      </c>
      <c r="BJ8" s="9" t="s">
        <v>532</v>
      </c>
      <c r="BK8" s="9" t="s">
        <v>532</v>
      </c>
      <c r="BL8" s="9" t="s">
        <v>532</v>
      </c>
      <c r="BM8" s="9" t="s">
        <v>532</v>
      </c>
      <c r="BN8" s="9" t="s">
        <v>531</v>
      </c>
      <c r="BO8" s="9" t="s">
        <v>532</v>
      </c>
      <c r="BP8" s="9" t="s">
        <v>532</v>
      </c>
      <c r="BQ8" s="9" t="s">
        <v>532</v>
      </c>
      <c r="BR8" s="9" t="s">
        <v>532</v>
      </c>
      <c r="BS8" s="9" t="s">
        <v>532</v>
      </c>
      <c r="BT8" s="9" t="s">
        <v>532</v>
      </c>
      <c r="BU8" s="9" t="s">
        <v>532</v>
      </c>
      <c r="BV8" s="9" t="s">
        <v>532</v>
      </c>
      <c r="BW8" s="9" t="s">
        <v>532</v>
      </c>
      <c r="BX8" s="9" t="s">
        <v>531</v>
      </c>
      <c r="BY8" s="9" t="s">
        <v>532</v>
      </c>
      <c r="BZ8" s="9" t="s">
        <v>532</v>
      </c>
      <c r="CA8" s="9" t="s">
        <v>531</v>
      </c>
      <c r="CB8" s="9" t="s">
        <v>531</v>
      </c>
      <c r="CC8" s="9" t="s">
        <v>531</v>
      </c>
      <c r="CD8" s="9" t="s">
        <v>531</v>
      </c>
      <c r="CE8" s="9" t="s">
        <v>531</v>
      </c>
      <c r="CF8" s="9" t="s">
        <v>531</v>
      </c>
      <c r="CG8" s="9" t="s">
        <v>532</v>
      </c>
      <c r="CH8" s="9" t="s">
        <v>532</v>
      </c>
      <c r="CI8" s="9" t="s">
        <v>532</v>
      </c>
      <c r="CJ8" s="9" t="s">
        <v>532</v>
      </c>
      <c r="CK8" s="9" t="s">
        <v>532</v>
      </c>
      <c r="CL8" s="9" t="s">
        <v>532</v>
      </c>
      <c r="CM8" s="9" t="s">
        <v>532</v>
      </c>
      <c r="CN8" s="9" t="s">
        <v>532</v>
      </c>
      <c r="CO8" s="9" t="s">
        <v>532</v>
      </c>
      <c r="CP8" s="9" t="s">
        <v>532</v>
      </c>
      <c r="CQ8" s="9" t="s">
        <v>532</v>
      </c>
      <c r="CR8" s="9" t="s">
        <v>532</v>
      </c>
      <c r="CS8" s="9" t="s">
        <v>532</v>
      </c>
      <c r="CT8" s="9" t="s">
        <v>531</v>
      </c>
      <c r="CU8" s="9" t="s">
        <v>531</v>
      </c>
      <c r="CV8" s="9" t="s">
        <v>533</v>
      </c>
      <c r="CW8" s="9" t="s">
        <v>534</v>
      </c>
      <c r="CX8" s="9" t="s">
        <v>533</v>
      </c>
      <c r="CY8" s="9" t="s">
        <v>534</v>
      </c>
      <c r="CZ8" s="9" t="s">
        <v>533</v>
      </c>
      <c r="DA8" s="9" t="s">
        <v>531</v>
      </c>
      <c r="DB8" s="9" t="s">
        <v>531</v>
      </c>
      <c r="DC8" s="9" t="s">
        <v>531</v>
      </c>
      <c r="DD8" s="9" t="s">
        <v>531</v>
      </c>
      <c r="DE8" s="9" t="s">
        <v>533</v>
      </c>
      <c r="DF8" s="9" t="s">
        <v>531</v>
      </c>
      <c r="DG8" s="9" t="s">
        <v>531</v>
      </c>
      <c r="DH8" s="9" t="s">
        <v>531</v>
      </c>
      <c r="DI8" s="9" t="s">
        <v>531</v>
      </c>
      <c r="DJ8" s="9" t="s">
        <v>531</v>
      </c>
      <c r="DK8" s="9" t="s">
        <v>531</v>
      </c>
      <c r="DL8" s="9" t="s">
        <v>531</v>
      </c>
      <c r="DM8" s="9" t="s">
        <v>531</v>
      </c>
      <c r="DN8" s="9" t="s">
        <v>533</v>
      </c>
      <c r="DO8" s="9" t="s">
        <v>533</v>
      </c>
      <c r="DP8" s="9" t="s">
        <v>534</v>
      </c>
      <c r="DQ8" s="9" t="s">
        <v>534</v>
      </c>
      <c r="DR8" s="9" t="s">
        <v>533</v>
      </c>
      <c r="DS8" s="9" t="s">
        <v>531</v>
      </c>
      <c r="DT8" s="9" t="s">
        <v>531</v>
      </c>
      <c r="DU8" s="9" t="s">
        <v>531</v>
      </c>
      <c r="DV8" s="9" t="s">
        <v>531</v>
      </c>
      <c r="DW8" s="9" t="s">
        <v>531</v>
      </c>
      <c r="DX8" s="9" t="s">
        <v>531</v>
      </c>
      <c r="DY8" s="9" t="s">
        <v>531</v>
      </c>
      <c r="DZ8" s="9" t="s">
        <v>531</v>
      </c>
      <c r="EA8" s="9" t="s">
        <v>531</v>
      </c>
      <c r="EB8" s="9" t="s">
        <v>534</v>
      </c>
      <c r="EC8" s="9" t="s">
        <v>534</v>
      </c>
      <c r="ED8" s="9" t="s">
        <v>533</v>
      </c>
      <c r="EE8" s="9" t="s">
        <v>534</v>
      </c>
      <c r="EF8" s="9" t="s">
        <v>534</v>
      </c>
      <c r="EG8" s="9" t="s">
        <v>534</v>
      </c>
      <c r="EH8" s="9" t="s">
        <v>534</v>
      </c>
      <c r="EI8" s="9" t="s">
        <v>531</v>
      </c>
      <c r="EJ8" s="9" t="s">
        <v>531</v>
      </c>
      <c r="EK8" s="9" t="s">
        <v>531</v>
      </c>
      <c r="EL8" s="9" t="s">
        <v>531</v>
      </c>
      <c r="EM8" s="9" t="s">
        <v>531</v>
      </c>
      <c r="EN8" s="9" t="s">
        <v>531</v>
      </c>
      <c r="EO8" s="9" t="s">
        <v>534</v>
      </c>
      <c r="EP8" s="9" t="s">
        <v>533</v>
      </c>
      <c r="EQ8" s="9" t="s">
        <v>533</v>
      </c>
      <c r="ER8" s="9" t="s">
        <v>533</v>
      </c>
      <c r="ES8" s="9" t="s">
        <v>531</v>
      </c>
      <c r="ET8" s="9" t="s">
        <v>534</v>
      </c>
      <c r="EU8" s="9" t="s">
        <v>534</v>
      </c>
      <c r="EV8" s="9" t="s">
        <v>533</v>
      </c>
      <c r="EW8" s="9" t="s">
        <v>532</v>
      </c>
      <c r="EX8" s="9" t="s">
        <v>532</v>
      </c>
      <c r="EY8" s="9" t="s">
        <v>532</v>
      </c>
      <c r="EZ8" s="9" t="s">
        <v>532</v>
      </c>
      <c r="FA8" s="9" t="s">
        <v>533</v>
      </c>
      <c r="FB8" s="9" t="s">
        <v>531</v>
      </c>
      <c r="FC8" s="9" t="s">
        <v>531</v>
      </c>
      <c r="FD8" s="9" t="s">
        <v>532</v>
      </c>
      <c r="FE8" s="9" t="s">
        <v>532</v>
      </c>
      <c r="FF8" s="9" t="s">
        <v>532</v>
      </c>
      <c r="FG8" s="9" t="s">
        <v>532</v>
      </c>
      <c r="FH8" s="9" t="s">
        <v>532</v>
      </c>
      <c r="FI8" s="9" t="s">
        <v>532</v>
      </c>
      <c r="FJ8" s="9" t="s">
        <v>532</v>
      </c>
      <c r="FK8" s="202"/>
      <c r="FL8" s="1"/>
      <c r="FM8" s="10" t="s">
        <v>531</v>
      </c>
      <c r="FN8" s="10" t="s">
        <v>531</v>
      </c>
      <c r="FO8" s="10" t="s">
        <v>531</v>
      </c>
      <c r="FP8" s="10" t="s">
        <v>531</v>
      </c>
      <c r="FQ8" s="10" t="s">
        <v>532</v>
      </c>
      <c r="FR8" s="10" t="s">
        <v>532</v>
      </c>
      <c r="FS8" s="10" t="s">
        <v>531</v>
      </c>
      <c r="FT8" s="10" t="s">
        <v>531</v>
      </c>
      <c r="FU8" s="198"/>
    </row>
    <row r="9" spans="1:177" ht="40.049999999999997" customHeight="1" x14ac:dyDescent="0.3">
      <c r="A9" s="202"/>
      <c r="B9" s="202"/>
      <c r="C9" s="11" t="s">
        <v>535</v>
      </c>
      <c r="D9" s="11" t="s">
        <v>67</v>
      </c>
      <c r="E9" s="11" t="s">
        <v>67</v>
      </c>
      <c r="F9" s="11" t="s">
        <v>67</v>
      </c>
      <c r="G9" s="11" t="s">
        <v>67</v>
      </c>
      <c r="H9" s="11" t="s">
        <v>99</v>
      </c>
      <c r="I9" s="11" t="s">
        <v>99</v>
      </c>
      <c r="J9" s="11" t="s">
        <v>141</v>
      </c>
      <c r="K9" s="11" t="s">
        <v>141</v>
      </c>
      <c r="L9" s="11" t="s">
        <v>89</v>
      </c>
      <c r="M9" s="11" t="s">
        <v>89</v>
      </c>
      <c r="N9" s="11" t="s">
        <v>89</v>
      </c>
      <c r="O9" s="11" t="s">
        <v>89</v>
      </c>
      <c r="P9" s="11" t="s">
        <v>89</v>
      </c>
      <c r="Q9" s="11" t="s">
        <v>89</v>
      </c>
      <c r="R9" s="11" t="s">
        <v>89</v>
      </c>
      <c r="S9" s="11" t="s">
        <v>89</v>
      </c>
      <c r="T9" s="11" t="s">
        <v>536</v>
      </c>
      <c r="U9" s="11" t="s">
        <v>536</v>
      </c>
      <c r="V9" s="11" t="s">
        <v>536</v>
      </c>
      <c r="W9" s="11" t="s">
        <v>536</v>
      </c>
      <c r="X9" s="11" t="s">
        <v>537</v>
      </c>
      <c r="Y9" s="11" t="s">
        <v>224</v>
      </c>
      <c r="Z9" s="11" t="s">
        <v>224</v>
      </c>
      <c r="AA9" s="11" t="s">
        <v>224</v>
      </c>
      <c r="AB9" s="11" t="s">
        <v>62</v>
      </c>
      <c r="AC9" s="11" t="s">
        <v>62</v>
      </c>
      <c r="AD9" s="11" t="s">
        <v>62</v>
      </c>
      <c r="AE9" s="11" t="s">
        <v>62</v>
      </c>
      <c r="AF9" s="11" t="s">
        <v>62</v>
      </c>
      <c r="AG9" s="11" t="s">
        <v>62</v>
      </c>
      <c r="AH9" s="11" t="s">
        <v>62</v>
      </c>
      <c r="AI9" s="11" t="s">
        <v>431</v>
      </c>
      <c r="AJ9" s="11" t="s">
        <v>58</v>
      </c>
      <c r="AK9" s="11" t="s">
        <v>307</v>
      </c>
      <c r="AL9" s="11" t="s">
        <v>538</v>
      </c>
      <c r="AM9" s="11" t="s">
        <v>538</v>
      </c>
      <c r="AN9" s="11" t="s">
        <v>539</v>
      </c>
      <c r="AO9" s="11" t="s">
        <v>539</v>
      </c>
      <c r="AP9" s="11" t="s">
        <v>540</v>
      </c>
      <c r="AQ9" s="11" t="s">
        <v>541</v>
      </c>
      <c r="AR9" s="11" t="s">
        <v>541</v>
      </c>
      <c r="AS9" s="11" t="s">
        <v>542</v>
      </c>
      <c r="AT9" s="11" t="s">
        <v>543</v>
      </c>
      <c r="AU9" s="11" t="s">
        <v>544</v>
      </c>
      <c r="AV9" s="11" t="s">
        <v>86</v>
      </c>
      <c r="AW9" s="11" t="s">
        <v>86</v>
      </c>
      <c r="AX9" s="11" t="s">
        <v>86</v>
      </c>
      <c r="AY9" s="11" t="s">
        <v>135</v>
      </c>
      <c r="AZ9" s="11" t="s">
        <v>135</v>
      </c>
      <c r="BA9" s="11" t="s">
        <v>135</v>
      </c>
      <c r="BB9" s="11" t="s">
        <v>135</v>
      </c>
      <c r="BC9" s="11" t="s">
        <v>135</v>
      </c>
      <c r="BD9" s="11" t="s">
        <v>135</v>
      </c>
      <c r="BE9" s="11" t="s">
        <v>545</v>
      </c>
      <c r="BF9" s="11" t="s">
        <v>545</v>
      </c>
      <c r="BG9" s="11" t="s">
        <v>546</v>
      </c>
      <c r="BH9" s="11" t="s">
        <v>70</v>
      </c>
      <c r="BI9" s="11" t="s">
        <v>70</v>
      </c>
      <c r="BJ9" s="11" t="s">
        <v>70</v>
      </c>
      <c r="BK9" s="11" t="s">
        <v>77</v>
      </c>
      <c r="BL9" s="11" t="s">
        <v>77</v>
      </c>
      <c r="BM9" s="11" t="s">
        <v>77</v>
      </c>
      <c r="BN9" s="11" t="s">
        <v>77</v>
      </c>
      <c r="BO9" s="11" t="s">
        <v>77</v>
      </c>
      <c r="BP9" s="11" t="s">
        <v>77</v>
      </c>
      <c r="BQ9" s="11" t="s">
        <v>77</v>
      </c>
      <c r="BR9" s="11" t="s">
        <v>77</v>
      </c>
      <c r="BS9" s="11" t="s">
        <v>77</v>
      </c>
      <c r="BT9" s="11" t="s">
        <v>77</v>
      </c>
      <c r="BU9" s="11" t="s">
        <v>77</v>
      </c>
      <c r="BV9" s="11" t="s">
        <v>77</v>
      </c>
      <c r="BW9" s="11" t="s">
        <v>77</v>
      </c>
      <c r="BX9" s="11" t="s">
        <v>77</v>
      </c>
      <c r="BY9" s="11" t="s">
        <v>282</v>
      </c>
      <c r="BZ9" s="11" t="s">
        <v>282</v>
      </c>
      <c r="CA9" s="11" t="s">
        <v>547</v>
      </c>
      <c r="CB9" s="11" t="s">
        <v>121</v>
      </c>
      <c r="CC9" s="11" t="s">
        <v>121</v>
      </c>
      <c r="CD9" s="11" t="s">
        <v>121</v>
      </c>
      <c r="CE9" s="11" t="s">
        <v>121</v>
      </c>
      <c r="CF9" s="11" t="s">
        <v>121</v>
      </c>
      <c r="CG9" s="11" t="s">
        <v>121</v>
      </c>
      <c r="CH9" s="11" t="s">
        <v>121</v>
      </c>
      <c r="CI9" s="11" t="s">
        <v>121</v>
      </c>
      <c r="CJ9" s="11" t="s">
        <v>121</v>
      </c>
      <c r="CK9" s="11" t="s">
        <v>121</v>
      </c>
      <c r="CL9" s="11" t="s">
        <v>121</v>
      </c>
      <c r="CM9" s="11" t="s">
        <v>121</v>
      </c>
      <c r="CN9" s="11" t="s">
        <v>132</v>
      </c>
      <c r="CO9" s="11" t="s">
        <v>132</v>
      </c>
      <c r="CP9" s="11" t="s">
        <v>132</v>
      </c>
      <c r="CQ9" s="11" t="s">
        <v>132</v>
      </c>
      <c r="CR9" s="11" t="s">
        <v>138</v>
      </c>
      <c r="CS9" s="11" t="s">
        <v>138</v>
      </c>
      <c r="CT9" s="11" t="s">
        <v>513</v>
      </c>
      <c r="CU9" s="11" t="s">
        <v>513</v>
      </c>
      <c r="CV9" s="11" t="s">
        <v>548</v>
      </c>
      <c r="CW9" s="11" t="s">
        <v>549</v>
      </c>
      <c r="CX9" s="11" t="s">
        <v>550</v>
      </c>
      <c r="CY9" s="11" t="s">
        <v>551</v>
      </c>
      <c r="CZ9" s="11" t="s">
        <v>552</v>
      </c>
      <c r="DA9" s="11" t="s">
        <v>553</v>
      </c>
      <c r="DB9" s="11" t="s">
        <v>554</v>
      </c>
      <c r="DC9" s="11" t="s">
        <v>99</v>
      </c>
      <c r="DD9" s="11" t="s">
        <v>99</v>
      </c>
      <c r="DE9" s="11" t="s">
        <v>89</v>
      </c>
      <c r="DF9" s="11" t="s">
        <v>431</v>
      </c>
      <c r="DG9" s="11" t="s">
        <v>555</v>
      </c>
      <c r="DH9" s="11" t="s">
        <v>556</v>
      </c>
      <c r="DI9" s="11" t="s">
        <v>557</v>
      </c>
      <c r="DJ9" s="11" t="s">
        <v>558</v>
      </c>
      <c r="DK9" s="11" t="s">
        <v>43</v>
      </c>
      <c r="DL9" s="11" t="s">
        <v>559</v>
      </c>
      <c r="DM9" s="11" t="s">
        <v>560</v>
      </c>
      <c r="DN9" s="11" t="s">
        <v>561</v>
      </c>
      <c r="DO9" s="11" t="s">
        <v>562</v>
      </c>
      <c r="DP9" s="11" t="s">
        <v>563</v>
      </c>
      <c r="DQ9" s="11" t="s">
        <v>564</v>
      </c>
      <c r="DR9" s="11" t="s">
        <v>565</v>
      </c>
      <c r="DS9" s="11" t="s">
        <v>566</v>
      </c>
      <c r="DT9" s="11" t="s">
        <v>567</v>
      </c>
      <c r="DU9" s="11" t="s">
        <v>568</v>
      </c>
      <c r="DV9" s="11" t="s">
        <v>14</v>
      </c>
      <c r="DW9" s="11" t="s">
        <v>569</v>
      </c>
      <c r="DX9" s="11" t="s">
        <v>569</v>
      </c>
      <c r="DY9" s="11" t="s">
        <v>569</v>
      </c>
      <c r="DZ9" s="11" t="s">
        <v>569</v>
      </c>
      <c r="EA9" s="11" t="s">
        <v>570</v>
      </c>
      <c r="EB9" s="11" t="s">
        <v>571</v>
      </c>
      <c r="EC9" s="11" t="s">
        <v>571</v>
      </c>
      <c r="ED9" s="11" t="s">
        <v>77</v>
      </c>
      <c r="EE9" s="11" t="s">
        <v>77</v>
      </c>
      <c r="EF9" s="11" t="s">
        <v>77</v>
      </c>
      <c r="EG9" s="11" t="s">
        <v>77</v>
      </c>
      <c r="EH9" s="11" t="s">
        <v>77</v>
      </c>
      <c r="EI9" s="11" t="s">
        <v>572</v>
      </c>
      <c r="EJ9" s="11" t="s">
        <v>572</v>
      </c>
      <c r="EK9" s="11" t="s">
        <v>573</v>
      </c>
      <c r="EL9" s="11" t="s">
        <v>573</v>
      </c>
      <c r="EM9" s="11" t="s">
        <v>573</v>
      </c>
      <c r="EN9" s="11" t="s">
        <v>573</v>
      </c>
      <c r="EO9" s="11" t="s">
        <v>271</v>
      </c>
      <c r="EP9" s="11" t="s">
        <v>574</v>
      </c>
      <c r="EQ9" s="11" t="s">
        <v>575</v>
      </c>
      <c r="ER9" s="11" t="s">
        <v>121</v>
      </c>
      <c r="ES9" s="11" t="s">
        <v>121</v>
      </c>
      <c r="ET9" s="11" t="s">
        <v>121</v>
      </c>
      <c r="EU9" s="11" t="s">
        <v>121</v>
      </c>
      <c r="EV9" s="11" t="s">
        <v>121</v>
      </c>
      <c r="EW9" s="11" t="s">
        <v>334</v>
      </c>
      <c r="EX9" s="11" t="s">
        <v>334</v>
      </c>
      <c r="EY9" s="11" t="s">
        <v>334</v>
      </c>
      <c r="EZ9" s="11" t="s">
        <v>334</v>
      </c>
      <c r="FA9" s="11" t="s">
        <v>576</v>
      </c>
      <c r="FB9" s="11" t="s">
        <v>577</v>
      </c>
      <c r="FC9" s="11" t="s">
        <v>577</v>
      </c>
      <c r="FD9" s="11" t="s">
        <v>578</v>
      </c>
      <c r="FE9" s="11" t="s">
        <v>579</v>
      </c>
      <c r="FF9" s="11" t="s">
        <v>579</v>
      </c>
      <c r="FG9" s="11" t="s">
        <v>580</v>
      </c>
      <c r="FH9" s="11" t="s">
        <v>581</v>
      </c>
      <c r="FI9" s="11" t="s">
        <v>582</v>
      </c>
      <c r="FJ9" s="11" t="s">
        <v>583</v>
      </c>
      <c r="FK9" s="202"/>
      <c r="FL9" s="1"/>
      <c r="FM9" s="12" t="s">
        <v>584</v>
      </c>
      <c r="FN9" s="12" t="s">
        <v>30</v>
      </c>
      <c r="FO9" s="12" t="s">
        <v>585</v>
      </c>
      <c r="FP9" s="12" t="s">
        <v>586</v>
      </c>
      <c r="FQ9" s="12" t="s">
        <v>37</v>
      </c>
      <c r="FR9" s="12" t="s">
        <v>587</v>
      </c>
      <c r="FS9" s="12" t="s">
        <v>577</v>
      </c>
      <c r="FT9" s="12" t="s">
        <v>577</v>
      </c>
      <c r="FU9" s="198"/>
    </row>
    <row r="10" spans="1:177" ht="40.049999999999997" customHeight="1" x14ac:dyDescent="0.3">
      <c r="A10" s="202"/>
      <c r="B10" s="202"/>
      <c r="C10" s="9" t="s">
        <v>588</v>
      </c>
      <c r="D10" s="9" t="s">
        <v>589</v>
      </c>
      <c r="E10" s="9" t="s">
        <v>238</v>
      </c>
      <c r="F10" s="9" t="s">
        <v>590</v>
      </c>
      <c r="G10" s="9" t="s">
        <v>591</v>
      </c>
      <c r="H10" s="9" t="s">
        <v>592</v>
      </c>
      <c r="I10" s="9" t="s">
        <v>593</v>
      </c>
      <c r="J10" s="9" t="s">
        <v>594</v>
      </c>
      <c r="K10" s="9" t="s">
        <v>595</v>
      </c>
      <c r="L10" s="9" t="s">
        <v>596</v>
      </c>
      <c r="M10" s="9" t="s">
        <v>597</v>
      </c>
      <c r="N10" s="9" t="s">
        <v>598</v>
      </c>
      <c r="O10" s="9" t="s">
        <v>599</v>
      </c>
      <c r="P10" s="9" t="s">
        <v>600</v>
      </c>
      <c r="Q10" s="9" t="s">
        <v>601</v>
      </c>
      <c r="R10" s="9" t="s">
        <v>602</v>
      </c>
      <c r="S10" s="9" t="s">
        <v>603</v>
      </c>
      <c r="T10" s="9" t="s">
        <v>604</v>
      </c>
      <c r="U10" s="9" t="s">
        <v>605</v>
      </c>
      <c r="V10" s="9" t="s">
        <v>606</v>
      </c>
      <c r="W10" s="9" t="s">
        <v>607</v>
      </c>
      <c r="X10" s="9" t="s">
        <v>608</v>
      </c>
      <c r="Y10" s="9" t="s">
        <v>609</v>
      </c>
      <c r="Z10" s="9" t="s">
        <v>610</v>
      </c>
      <c r="AA10" s="9" t="s">
        <v>228</v>
      </c>
      <c r="AB10" s="9" t="s">
        <v>611</v>
      </c>
      <c r="AC10" s="9" t="s">
        <v>612</v>
      </c>
      <c r="AD10" s="9" t="s">
        <v>613</v>
      </c>
      <c r="AE10" s="9" t="s">
        <v>614</v>
      </c>
      <c r="AF10" s="9" t="s">
        <v>615</v>
      </c>
      <c r="AG10" s="9" t="s">
        <v>616</v>
      </c>
      <c r="AH10" s="9" t="s">
        <v>617</v>
      </c>
      <c r="AI10" s="9" t="s">
        <v>436</v>
      </c>
      <c r="AJ10" s="9" t="s">
        <v>618</v>
      </c>
      <c r="AK10" s="9" t="s">
        <v>308</v>
      </c>
      <c r="AL10" s="9" t="s">
        <v>619</v>
      </c>
      <c r="AM10" s="9" t="s">
        <v>620</v>
      </c>
      <c r="AN10" s="9" t="s">
        <v>621</v>
      </c>
      <c r="AO10" s="9" t="s">
        <v>622</v>
      </c>
      <c r="AP10" s="9" t="s">
        <v>540</v>
      </c>
      <c r="AQ10" s="9" t="s">
        <v>623</v>
      </c>
      <c r="AR10" s="9" t="s">
        <v>624</v>
      </c>
      <c r="AS10" s="9" t="s">
        <v>625</v>
      </c>
      <c r="AT10" s="9" t="s">
        <v>626</v>
      </c>
      <c r="AU10" s="9" t="s">
        <v>627</v>
      </c>
      <c r="AV10" s="9" t="s">
        <v>628</v>
      </c>
      <c r="AW10" s="9" t="s">
        <v>629</v>
      </c>
      <c r="AX10" s="9" t="s">
        <v>630</v>
      </c>
      <c r="AY10" s="9" t="s">
        <v>631</v>
      </c>
      <c r="AZ10" s="9" t="s">
        <v>454</v>
      </c>
      <c r="BA10" s="9" t="s">
        <v>632</v>
      </c>
      <c r="BB10" s="9" t="s">
        <v>633</v>
      </c>
      <c r="BC10" s="9" t="s">
        <v>634</v>
      </c>
      <c r="BD10" s="9" t="s">
        <v>450</v>
      </c>
      <c r="BE10" s="9" t="s">
        <v>635</v>
      </c>
      <c r="BF10" s="9" t="s">
        <v>636</v>
      </c>
      <c r="BG10" s="9" t="s">
        <v>637</v>
      </c>
      <c r="BH10" s="9" t="s">
        <v>638</v>
      </c>
      <c r="BI10" s="9" t="s">
        <v>639</v>
      </c>
      <c r="BJ10" s="9" t="s">
        <v>640</v>
      </c>
      <c r="BK10" s="9" t="s">
        <v>641</v>
      </c>
      <c r="BL10" s="9" t="s">
        <v>642</v>
      </c>
      <c r="BM10" s="9" t="s">
        <v>643</v>
      </c>
      <c r="BN10" s="9" t="s">
        <v>644</v>
      </c>
      <c r="BO10" s="9" t="s">
        <v>645</v>
      </c>
      <c r="BP10" s="9" t="s">
        <v>646</v>
      </c>
      <c r="BQ10" s="9" t="s">
        <v>647</v>
      </c>
      <c r="BR10" s="9" t="s">
        <v>648</v>
      </c>
      <c r="BS10" s="9" t="s">
        <v>649</v>
      </c>
      <c r="BT10" s="9" t="s">
        <v>650</v>
      </c>
      <c r="BU10" s="9" t="s">
        <v>651</v>
      </c>
      <c r="BV10" s="9" t="s">
        <v>652</v>
      </c>
      <c r="BW10" s="9" t="s">
        <v>653</v>
      </c>
      <c r="BX10" s="9" t="s">
        <v>265</v>
      </c>
      <c r="BY10" s="9" t="s">
        <v>654</v>
      </c>
      <c r="BZ10" s="9" t="s">
        <v>655</v>
      </c>
      <c r="CA10" s="9" t="s">
        <v>656</v>
      </c>
      <c r="CB10" s="9" t="s">
        <v>657</v>
      </c>
      <c r="CC10" s="9" t="s">
        <v>658</v>
      </c>
      <c r="CD10" s="9" t="s">
        <v>659</v>
      </c>
      <c r="CE10" s="9" t="s">
        <v>325</v>
      </c>
      <c r="CF10" s="9" t="s">
        <v>660</v>
      </c>
      <c r="CG10" s="9" t="s">
        <v>661</v>
      </c>
      <c r="CH10" s="9" t="s">
        <v>662</v>
      </c>
      <c r="CI10" s="9" t="s">
        <v>663</v>
      </c>
      <c r="CJ10" s="9" t="s">
        <v>664</v>
      </c>
      <c r="CK10" s="9" t="s">
        <v>665</v>
      </c>
      <c r="CL10" s="9" t="s">
        <v>666</v>
      </c>
      <c r="CM10" s="9" t="s">
        <v>667</v>
      </c>
      <c r="CN10" s="9" t="s">
        <v>668</v>
      </c>
      <c r="CO10" s="9" t="s">
        <v>669</v>
      </c>
      <c r="CP10" s="9" t="s">
        <v>670</v>
      </c>
      <c r="CQ10" s="9" t="s">
        <v>671</v>
      </c>
      <c r="CR10" s="9" t="s">
        <v>672</v>
      </c>
      <c r="CS10" s="9" t="s">
        <v>673</v>
      </c>
      <c r="CT10" s="9" t="s">
        <v>674</v>
      </c>
      <c r="CU10" s="9" t="s">
        <v>514</v>
      </c>
      <c r="CV10" s="9" t="s">
        <v>675</v>
      </c>
      <c r="CW10" s="9" t="s">
        <v>676</v>
      </c>
      <c r="CX10" s="9" t="s">
        <v>677</v>
      </c>
      <c r="CY10" s="9" t="s">
        <v>678</v>
      </c>
      <c r="CZ10" s="9" t="s">
        <v>679</v>
      </c>
      <c r="DA10" s="9" t="s">
        <v>680</v>
      </c>
      <c r="DB10" s="9" t="s">
        <v>681</v>
      </c>
      <c r="DC10" s="9" t="s">
        <v>682</v>
      </c>
      <c r="DD10" s="9" t="s">
        <v>683</v>
      </c>
      <c r="DE10" s="9" t="s">
        <v>684</v>
      </c>
      <c r="DF10" s="9" t="s">
        <v>685</v>
      </c>
      <c r="DG10" s="9" t="s">
        <v>686</v>
      </c>
      <c r="DH10" s="9" t="s">
        <v>687</v>
      </c>
      <c r="DI10" s="9" t="s">
        <v>688</v>
      </c>
      <c r="DJ10" s="9" t="s">
        <v>689</v>
      </c>
      <c r="DK10" s="9" t="s">
        <v>690</v>
      </c>
      <c r="DL10" s="9" t="s">
        <v>691</v>
      </c>
      <c r="DM10" s="9" t="s">
        <v>692</v>
      </c>
      <c r="DN10" s="9" t="s">
        <v>693</v>
      </c>
      <c r="DO10" s="9" t="s">
        <v>694</v>
      </c>
      <c r="DP10" s="9" t="s">
        <v>695</v>
      </c>
      <c r="DQ10" s="9" t="s">
        <v>696</v>
      </c>
      <c r="DR10" s="9" t="s">
        <v>697</v>
      </c>
      <c r="DS10" s="9" t="s">
        <v>698</v>
      </c>
      <c r="DT10" s="9" t="s">
        <v>699</v>
      </c>
      <c r="DU10" s="9" t="s">
        <v>700</v>
      </c>
      <c r="DV10" s="9" t="s">
        <v>15</v>
      </c>
      <c r="DW10" s="9" t="s">
        <v>701</v>
      </c>
      <c r="DX10" s="9" t="s">
        <v>702</v>
      </c>
      <c r="DY10" s="9" t="s">
        <v>703</v>
      </c>
      <c r="DZ10" s="9" t="s">
        <v>704</v>
      </c>
      <c r="EA10" s="9" t="s">
        <v>705</v>
      </c>
      <c r="EB10" s="9" t="s">
        <v>706</v>
      </c>
      <c r="EC10" s="9" t="s">
        <v>707</v>
      </c>
      <c r="ED10" s="9" t="s">
        <v>251</v>
      </c>
      <c r="EE10" s="9" t="s">
        <v>708</v>
      </c>
      <c r="EF10" s="9" t="s">
        <v>709</v>
      </c>
      <c r="EG10" s="9" t="s">
        <v>710</v>
      </c>
      <c r="EH10" s="9" t="s">
        <v>711</v>
      </c>
      <c r="EI10" s="9" t="s">
        <v>712</v>
      </c>
      <c r="EJ10" s="9" t="s">
        <v>713</v>
      </c>
      <c r="EK10" s="9" t="s">
        <v>714</v>
      </c>
      <c r="EL10" s="9" t="s">
        <v>715</v>
      </c>
      <c r="EM10" s="9" t="s">
        <v>716</v>
      </c>
      <c r="EN10" s="9" t="s">
        <v>717</v>
      </c>
      <c r="EO10" s="9" t="s">
        <v>718</v>
      </c>
      <c r="EP10" s="9" t="s">
        <v>719</v>
      </c>
      <c r="EQ10" s="9" t="s">
        <v>720</v>
      </c>
      <c r="ER10" s="9" t="s">
        <v>721</v>
      </c>
      <c r="ES10" s="9" t="s">
        <v>722</v>
      </c>
      <c r="ET10" s="9" t="s">
        <v>723</v>
      </c>
      <c r="EU10" s="9" t="s">
        <v>724</v>
      </c>
      <c r="EV10" s="9" t="s">
        <v>725</v>
      </c>
      <c r="EW10" s="9" t="s">
        <v>335</v>
      </c>
      <c r="EX10" s="9" t="s">
        <v>726</v>
      </c>
      <c r="EY10" s="9" t="s">
        <v>727</v>
      </c>
      <c r="EZ10" s="9" t="s">
        <v>728</v>
      </c>
      <c r="FA10" s="9" t="s">
        <v>729</v>
      </c>
      <c r="FB10" s="9" t="s">
        <v>730</v>
      </c>
      <c r="FC10" s="9" t="s">
        <v>731</v>
      </c>
      <c r="FD10" s="9" t="s">
        <v>732</v>
      </c>
      <c r="FE10" s="9" t="s">
        <v>733</v>
      </c>
      <c r="FF10" s="9" t="s">
        <v>734</v>
      </c>
      <c r="FG10" s="9" t="s">
        <v>735</v>
      </c>
      <c r="FH10" s="9" t="s">
        <v>736</v>
      </c>
      <c r="FI10" s="9" t="s">
        <v>737</v>
      </c>
      <c r="FJ10" s="9" t="s">
        <v>738</v>
      </c>
      <c r="FK10" s="202" t="s">
        <v>739</v>
      </c>
      <c r="FL10" s="1"/>
      <c r="FM10" s="10" t="s">
        <v>740</v>
      </c>
      <c r="FN10" s="10" t="s">
        <v>741</v>
      </c>
      <c r="FO10" s="10" t="s">
        <v>742</v>
      </c>
      <c r="FP10" s="10" t="s">
        <v>743</v>
      </c>
      <c r="FQ10" s="10" t="s">
        <v>744</v>
      </c>
      <c r="FR10" s="10" t="s">
        <v>745</v>
      </c>
      <c r="FS10" s="10" t="s">
        <v>746</v>
      </c>
      <c r="FT10" s="10" t="s">
        <v>747</v>
      </c>
      <c r="FU10" s="198" t="s">
        <v>739</v>
      </c>
    </row>
    <row r="11" spans="1:177" ht="24" customHeight="1" x14ac:dyDescent="0.3">
      <c r="A11" s="13" t="s">
        <v>55</v>
      </c>
      <c r="B11" s="13" t="s">
        <v>748</v>
      </c>
      <c r="C11" s="14">
        <v>203.7</v>
      </c>
      <c r="D11" s="14">
        <v>447.7</v>
      </c>
      <c r="E11" s="14">
        <v>141</v>
      </c>
      <c r="F11" s="14"/>
      <c r="G11" s="14"/>
      <c r="H11" s="14">
        <v>90</v>
      </c>
      <c r="I11" s="14">
        <v>158.69999999999999</v>
      </c>
      <c r="J11" s="14"/>
      <c r="K11" s="14"/>
      <c r="L11" s="14">
        <v>183</v>
      </c>
      <c r="M11" s="14">
        <v>190.6</v>
      </c>
      <c r="N11" s="14">
        <v>190.5</v>
      </c>
      <c r="O11" s="14">
        <v>285</v>
      </c>
      <c r="P11" s="14"/>
      <c r="Q11" s="14"/>
      <c r="R11" s="14">
        <v>396.3</v>
      </c>
      <c r="S11" s="14">
        <v>5.6</v>
      </c>
      <c r="T11" s="14"/>
      <c r="U11" s="14"/>
      <c r="V11" s="14"/>
      <c r="W11" s="14"/>
      <c r="X11" s="14">
        <v>152.9</v>
      </c>
      <c r="Y11" s="14">
        <v>7.2</v>
      </c>
      <c r="Z11" s="14">
        <v>4.4000000000000004</v>
      </c>
      <c r="AA11" s="14"/>
      <c r="AB11" s="14">
        <v>6.2</v>
      </c>
      <c r="AC11" s="14">
        <v>12.6</v>
      </c>
      <c r="AD11" s="14">
        <v>70.400000000000006</v>
      </c>
      <c r="AE11" s="14"/>
      <c r="AF11" s="14"/>
      <c r="AG11" s="14"/>
      <c r="AH11" s="14"/>
      <c r="AI11" s="14">
        <v>110.4</v>
      </c>
      <c r="AJ11" s="14">
        <v>81.099999999999994</v>
      </c>
      <c r="AK11" s="14"/>
      <c r="AL11" s="14"/>
      <c r="AM11" s="14"/>
      <c r="AN11" s="14">
        <v>6.4</v>
      </c>
      <c r="AO11" s="14">
        <v>146.19999999999999</v>
      </c>
      <c r="AP11" s="14">
        <v>47.4</v>
      </c>
      <c r="AQ11" s="14">
        <v>151.4</v>
      </c>
      <c r="AR11" s="14">
        <v>24.2</v>
      </c>
      <c r="AS11" s="14">
        <v>18.2</v>
      </c>
      <c r="AT11" s="14">
        <v>18.8</v>
      </c>
      <c r="AU11" s="14">
        <v>82.9</v>
      </c>
      <c r="AV11" s="14">
        <v>182.5</v>
      </c>
      <c r="AW11" s="14">
        <v>182.8</v>
      </c>
      <c r="AX11" s="14">
        <v>183.4</v>
      </c>
      <c r="AY11" s="14">
        <v>107.67</v>
      </c>
      <c r="AZ11" s="14">
        <v>21.884</v>
      </c>
      <c r="BA11" s="14">
        <v>40.106000000000002</v>
      </c>
      <c r="BB11" s="14">
        <v>2.15</v>
      </c>
      <c r="BC11" s="14">
        <v>33.42</v>
      </c>
      <c r="BD11" s="14">
        <v>91.004000000000005</v>
      </c>
      <c r="BE11" s="14"/>
      <c r="BF11" s="14"/>
      <c r="BG11" s="14">
        <v>60.8</v>
      </c>
      <c r="BH11" s="14"/>
      <c r="BI11" s="14"/>
      <c r="BJ11" s="14">
        <v>0</v>
      </c>
      <c r="BK11" s="14"/>
      <c r="BL11" s="14"/>
      <c r="BM11" s="14"/>
      <c r="BN11" s="14">
        <v>126.6</v>
      </c>
      <c r="BO11" s="14"/>
      <c r="BP11" s="14">
        <v>170.8</v>
      </c>
      <c r="BQ11" s="14">
        <v>200</v>
      </c>
      <c r="BR11" s="14">
        <v>179.9</v>
      </c>
      <c r="BS11" s="14"/>
      <c r="BT11" s="14"/>
      <c r="BU11" s="14"/>
      <c r="BV11" s="14"/>
      <c r="BW11" s="14"/>
      <c r="BX11" s="14">
        <v>0</v>
      </c>
      <c r="BY11" s="14">
        <v>0</v>
      </c>
      <c r="BZ11" s="14"/>
      <c r="CA11" s="14">
        <v>2.5409999999999999</v>
      </c>
      <c r="CB11" s="14">
        <v>98.4</v>
      </c>
      <c r="CC11" s="14">
        <v>78.3</v>
      </c>
      <c r="CD11" s="14">
        <v>65</v>
      </c>
      <c r="CE11" s="14">
        <v>46.6</v>
      </c>
      <c r="CF11" s="14">
        <v>30.1</v>
      </c>
      <c r="CG11" s="14"/>
      <c r="CH11" s="14"/>
      <c r="CI11" s="14"/>
      <c r="CJ11" s="14">
        <v>145.30000000000001</v>
      </c>
      <c r="CK11" s="14">
        <v>146.19999999999999</v>
      </c>
      <c r="CL11" s="14">
        <v>148.5</v>
      </c>
      <c r="CM11" s="14"/>
      <c r="CN11" s="14"/>
      <c r="CO11" s="14"/>
      <c r="CP11" s="14"/>
      <c r="CQ11" s="14"/>
      <c r="CR11" s="14">
        <v>213.6</v>
      </c>
      <c r="CS11" s="14">
        <v>102.3</v>
      </c>
      <c r="CT11" s="14">
        <v>7.3</v>
      </c>
      <c r="CU11" s="14">
        <v>6.2</v>
      </c>
      <c r="CV11" s="14">
        <v>0</v>
      </c>
      <c r="CW11" s="14">
        <v>100.8</v>
      </c>
      <c r="CX11" s="14">
        <v>0</v>
      </c>
      <c r="CY11" s="14">
        <v>1.2</v>
      </c>
      <c r="CZ11" s="14">
        <v>0</v>
      </c>
      <c r="DA11" s="14">
        <v>14.8</v>
      </c>
      <c r="DB11" s="14">
        <v>9.9</v>
      </c>
      <c r="DC11" s="14">
        <v>9.9</v>
      </c>
      <c r="DD11" s="14"/>
      <c r="DE11" s="14">
        <v>0</v>
      </c>
      <c r="DF11" s="14">
        <v>0.6</v>
      </c>
      <c r="DG11" s="14">
        <v>2</v>
      </c>
      <c r="DH11" s="14">
        <v>2.5</v>
      </c>
      <c r="DI11" s="14">
        <v>20.399999999999999</v>
      </c>
      <c r="DJ11" s="14">
        <v>20</v>
      </c>
      <c r="DK11" s="14">
        <v>18.8</v>
      </c>
      <c r="DL11" s="14">
        <v>3.6</v>
      </c>
      <c r="DM11" s="14">
        <v>18.399999999999999</v>
      </c>
      <c r="DN11" s="14">
        <v>0</v>
      </c>
      <c r="DO11" s="14">
        <v>0</v>
      </c>
      <c r="DP11" s="14">
        <v>25.3</v>
      </c>
      <c r="DQ11" s="14">
        <v>68.7</v>
      </c>
      <c r="DR11" s="14">
        <v>0</v>
      </c>
      <c r="DS11" s="14">
        <v>3.3</v>
      </c>
      <c r="DT11" s="14">
        <v>17.399999999999999</v>
      </c>
      <c r="DU11" s="14">
        <v>3</v>
      </c>
      <c r="DV11" s="14">
        <v>0</v>
      </c>
      <c r="DW11" s="14">
        <v>8.5</v>
      </c>
      <c r="DX11" s="14">
        <v>6.7</v>
      </c>
      <c r="DY11" s="14">
        <v>9.6999999999999993</v>
      </c>
      <c r="DZ11" s="14">
        <v>15.5</v>
      </c>
      <c r="EA11" s="14">
        <v>19</v>
      </c>
      <c r="EB11" s="14">
        <v>16.7</v>
      </c>
      <c r="EC11" s="14">
        <v>40.799999999999997</v>
      </c>
      <c r="ED11" s="14">
        <v>0</v>
      </c>
      <c r="EE11" s="14">
        <v>39.9</v>
      </c>
      <c r="EF11" s="14">
        <v>64.7</v>
      </c>
      <c r="EG11" s="14">
        <v>3.9</v>
      </c>
      <c r="EH11" s="14">
        <v>0.4</v>
      </c>
      <c r="EI11" s="14">
        <v>20.9</v>
      </c>
      <c r="EJ11" s="14">
        <v>8</v>
      </c>
      <c r="EK11" s="14">
        <v>7.1</v>
      </c>
      <c r="EL11" s="14">
        <v>20.399999999999999</v>
      </c>
      <c r="EM11" s="14">
        <v>20.399999999999999</v>
      </c>
      <c r="EN11" s="14">
        <v>20</v>
      </c>
      <c r="EO11" s="14">
        <v>1.5</v>
      </c>
      <c r="EP11" s="14">
        <v>0</v>
      </c>
      <c r="EQ11" s="14">
        <v>0</v>
      </c>
      <c r="ER11" s="14">
        <v>0</v>
      </c>
      <c r="ES11" s="14">
        <v>0.6</v>
      </c>
      <c r="ET11" s="14">
        <v>6.2</v>
      </c>
      <c r="EU11" s="14">
        <v>6.1</v>
      </c>
      <c r="EV11" s="14">
        <v>0</v>
      </c>
      <c r="EW11" s="14"/>
      <c r="EX11" s="14">
        <v>2</v>
      </c>
      <c r="EY11" s="14">
        <v>2</v>
      </c>
      <c r="EZ11" s="14">
        <v>1</v>
      </c>
      <c r="FA11" s="14">
        <v>0</v>
      </c>
      <c r="FB11" s="14">
        <v>6.1</v>
      </c>
      <c r="FC11" s="14">
        <v>19.8</v>
      </c>
      <c r="FD11" s="14">
        <v>8.5</v>
      </c>
      <c r="FE11" s="14">
        <v>27.9</v>
      </c>
      <c r="FF11" s="14">
        <v>34.799999999999997</v>
      </c>
      <c r="FG11" s="14">
        <v>15.1</v>
      </c>
      <c r="FH11" s="14">
        <v>17.2</v>
      </c>
      <c r="FI11" s="14">
        <v>8.6999999999999993</v>
      </c>
      <c r="FJ11" s="14">
        <v>11.1</v>
      </c>
      <c r="FK11" s="14">
        <v>6737.9750000000004</v>
      </c>
      <c r="FL11" s="15"/>
      <c r="FM11" s="14">
        <v>19.02045</v>
      </c>
      <c r="FN11" s="14">
        <v>8.0630000000000006</v>
      </c>
      <c r="FO11" s="14">
        <v>12.061999999999999</v>
      </c>
      <c r="FP11" s="14">
        <v>13</v>
      </c>
      <c r="FQ11" s="14">
        <v>27</v>
      </c>
      <c r="FR11" s="14">
        <v>18</v>
      </c>
      <c r="FS11" s="14">
        <v>4.4000000000000004</v>
      </c>
      <c r="FT11" s="14">
        <v>3.4</v>
      </c>
      <c r="FU11" s="14">
        <v>104.94544999999999</v>
      </c>
    </row>
    <row r="12" spans="1:177" ht="24" customHeight="1" x14ac:dyDescent="0.3">
      <c r="A12" s="16" t="s">
        <v>55</v>
      </c>
      <c r="B12" s="16" t="s">
        <v>749</v>
      </c>
      <c r="C12" s="17">
        <v>204.8</v>
      </c>
      <c r="D12" s="17">
        <v>453</v>
      </c>
      <c r="E12" s="17">
        <v>140.80000000000001</v>
      </c>
      <c r="F12" s="17"/>
      <c r="G12" s="17"/>
      <c r="H12" s="17">
        <v>90.6</v>
      </c>
      <c r="I12" s="17">
        <v>140.1</v>
      </c>
      <c r="J12" s="17"/>
      <c r="K12" s="17"/>
      <c r="L12" s="17">
        <v>180.8</v>
      </c>
      <c r="M12" s="17">
        <v>183.3</v>
      </c>
      <c r="N12" s="17">
        <v>181.3</v>
      </c>
      <c r="O12" s="17">
        <v>274.60000000000002</v>
      </c>
      <c r="P12" s="17"/>
      <c r="Q12" s="17"/>
      <c r="R12" s="17">
        <v>398.8</v>
      </c>
      <c r="S12" s="17">
        <v>5.5</v>
      </c>
      <c r="T12" s="17"/>
      <c r="U12" s="17"/>
      <c r="V12" s="17"/>
      <c r="W12" s="17"/>
      <c r="X12" s="17">
        <v>154</v>
      </c>
      <c r="Y12" s="17">
        <v>7</v>
      </c>
      <c r="Z12" s="17">
        <v>6.5</v>
      </c>
      <c r="AA12" s="17"/>
      <c r="AB12" s="17">
        <v>6.2</v>
      </c>
      <c r="AC12" s="17">
        <v>12.6</v>
      </c>
      <c r="AD12" s="17">
        <v>70.2</v>
      </c>
      <c r="AE12" s="17"/>
      <c r="AF12" s="17"/>
      <c r="AG12" s="17"/>
      <c r="AH12" s="17"/>
      <c r="AI12" s="17">
        <v>110.6</v>
      </c>
      <c r="AJ12" s="17">
        <v>80.900000000000006</v>
      </c>
      <c r="AK12" s="17"/>
      <c r="AL12" s="17"/>
      <c r="AM12" s="17"/>
      <c r="AN12" s="17">
        <v>6.5</v>
      </c>
      <c r="AO12" s="17">
        <v>147.5</v>
      </c>
      <c r="AP12" s="17">
        <v>48</v>
      </c>
      <c r="AQ12" s="17">
        <v>151.6</v>
      </c>
      <c r="AR12" s="17">
        <v>23.9</v>
      </c>
      <c r="AS12" s="17">
        <v>18.2</v>
      </c>
      <c r="AT12" s="17">
        <v>18.8</v>
      </c>
      <c r="AU12" s="17">
        <v>82.1</v>
      </c>
      <c r="AV12" s="17">
        <v>182.5</v>
      </c>
      <c r="AW12" s="17">
        <v>183</v>
      </c>
      <c r="AX12" s="17">
        <v>184.5</v>
      </c>
      <c r="AY12" s="17">
        <v>106.86</v>
      </c>
      <c r="AZ12" s="17">
        <v>21.960999999999999</v>
      </c>
      <c r="BA12" s="17">
        <v>39.899000000000001</v>
      </c>
      <c r="BB12" s="17">
        <v>2.15</v>
      </c>
      <c r="BC12" s="17">
        <v>32.5</v>
      </c>
      <c r="BD12" s="17">
        <v>87.884</v>
      </c>
      <c r="BE12" s="17"/>
      <c r="BF12" s="17"/>
      <c r="BG12" s="17">
        <v>60.6</v>
      </c>
      <c r="BH12" s="17"/>
      <c r="BI12" s="17"/>
      <c r="BJ12" s="17">
        <v>0</v>
      </c>
      <c r="BK12" s="17"/>
      <c r="BL12" s="17"/>
      <c r="BM12" s="17"/>
      <c r="BN12" s="17">
        <v>126.7</v>
      </c>
      <c r="BO12" s="17"/>
      <c r="BP12" s="17">
        <v>171.7</v>
      </c>
      <c r="BQ12" s="17">
        <v>200</v>
      </c>
      <c r="BR12" s="17">
        <v>178.9</v>
      </c>
      <c r="BS12" s="17"/>
      <c r="BT12" s="17"/>
      <c r="BU12" s="17"/>
      <c r="BV12" s="17"/>
      <c r="BW12" s="17"/>
      <c r="BX12" s="17">
        <v>0</v>
      </c>
      <c r="BY12" s="17">
        <v>0</v>
      </c>
      <c r="BZ12" s="17"/>
      <c r="CA12" s="17">
        <v>2.5409999999999999</v>
      </c>
      <c r="CB12" s="17">
        <v>96.4</v>
      </c>
      <c r="CC12" s="17">
        <v>82.1</v>
      </c>
      <c r="CD12" s="17">
        <v>65</v>
      </c>
      <c r="CE12" s="17">
        <v>46.5</v>
      </c>
      <c r="CF12" s="17">
        <v>29.8</v>
      </c>
      <c r="CG12" s="17"/>
      <c r="CH12" s="17"/>
      <c r="CI12" s="17"/>
      <c r="CJ12" s="17">
        <v>145.80000000000001</v>
      </c>
      <c r="CK12" s="17">
        <v>146.80000000000001</v>
      </c>
      <c r="CL12" s="17">
        <v>149.19999999999999</v>
      </c>
      <c r="CM12" s="17"/>
      <c r="CN12" s="17"/>
      <c r="CO12" s="17"/>
      <c r="CP12" s="17"/>
      <c r="CQ12" s="17"/>
      <c r="CR12" s="17">
        <v>213.5</v>
      </c>
      <c r="CS12" s="17">
        <v>102.2</v>
      </c>
      <c r="CT12" s="17">
        <v>7.3</v>
      </c>
      <c r="CU12" s="17">
        <v>6.2</v>
      </c>
      <c r="CV12" s="17">
        <v>0</v>
      </c>
      <c r="CW12" s="17">
        <v>101.4</v>
      </c>
      <c r="CX12" s="17">
        <v>0</v>
      </c>
      <c r="CY12" s="17">
        <v>3.3</v>
      </c>
      <c r="CZ12" s="17">
        <v>0</v>
      </c>
      <c r="DA12" s="17">
        <v>14.8</v>
      </c>
      <c r="DB12" s="17">
        <v>10</v>
      </c>
      <c r="DC12" s="17">
        <v>9.9</v>
      </c>
      <c r="DD12" s="17"/>
      <c r="DE12" s="17">
        <v>0</v>
      </c>
      <c r="DF12" s="17">
        <v>0.6</v>
      </c>
      <c r="DG12" s="17">
        <v>2.1</v>
      </c>
      <c r="DH12" s="17">
        <v>2.6</v>
      </c>
      <c r="DI12" s="17">
        <v>20.5</v>
      </c>
      <c r="DJ12" s="17">
        <v>20</v>
      </c>
      <c r="DK12" s="17">
        <v>18.8</v>
      </c>
      <c r="DL12" s="17">
        <v>3.6</v>
      </c>
      <c r="DM12" s="17">
        <v>18.399999999999999</v>
      </c>
      <c r="DN12" s="17">
        <v>0</v>
      </c>
      <c r="DO12" s="17">
        <v>0</v>
      </c>
      <c r="DP12" s="17">
        <v>29.1</v>
      </c>
      <c r="DQ12" s="17">
        <v>73.8</v>
      </c>
      <c r="DR12" s="17">
        <v>0</v>
      </c>
      <c r="DS12" s="17">
        <v>3.3</v>
      </c>
      <c r="DT12" s="17">
        <v>14.4</v>
      </c>
      <c r="DU12" s="17">
        <v>3</v>
      </c>
      <c r="DV12" s="17">
        <v>0</v>
      </c>
      <c r="DW12" s="17">
        <v>8.5</v>
      </c>
      <c r="DX12" s="17">
        <v>6.7</v>
      </c>
      <c r="DY12" s="17">
        <v>9.4</v>
      </c>
      <c r="DZ12" s="17">
        <v>15.5</v>
      </c>
      <c r="EA12" s="17">
        <v>18.7</v>
      </c>
      <c r="EB12" s="17">
        <v>17.399999999999999</v>
      </c>
      <c r="EC12" s="17">
        <v>39.700000000000003</v>
      </c>
      <c r="ED12" s="17">
        <v>0</v>
      </c>
      <c r="EE12" s="17">
        <v>25.8</v>
      </c>
      <c r="EF12" s="17">
        <v>43.5</v>
      </c>
      <c r="EG12" s="17">
        <v>1.8</v>
      </c>
      <c r="EH12" s="17">
        <v>0.3</v>
      </c>
      <c r="EI12" s="17">
        <v>20.9</v>
      </c>
      <c r="EJ12" s="17">
        <v>7.9</v>
      </c>
      <c r="EK12" s="17">
        <v>7.1</v>
      </c>
      <c r="EL12" s="17">
        <v>20.399999999999999</v>
      </c>
      <c r="EM12" s="17">
        <v>20.399999999999999</v>
      </c>
      <c r="EN12" s="17">
        <v>20</v>
      </c>
      <c r="EO12" s="17">
        <v>2.2999999999999998</v>
      </c>
      <c r="EP12" s="17">
        <v>0</v>
      </c>
      <c r="EQ12" s="17">
        <v>0</v>
      </c>
      <c r="ER12" s="17">
        <v>0</v>
      </c>
      <c r="ES12" s="17">
        <v>0.6</v>
      </c>
      <c r="ET12" s="17">
        <v>11</v>
      </c>
      <c r="EU12" s="17">
        <v>9.4</v>
      </c>
      <c r="EV12" s="17">
        <v>0</v>
      </c>
      <c r="EW12" s="17"/>
      <c r="EX12" s="17">
        <v>2</v>
      </c>
      <c r="EY12" s="17">
        <v>2</v>
      </c>
      <c r="EZ12" s="17">
        <v>1</v>
      </c>
      <c r="FA12" s="17">
        <v>0</v>
      </c>
      <c r="FB12" s="17">
        <v>6.1</v>
      </c>
      <c r="FC12" s="17">
        <v>19.600000000000001</v>
      </c>
      <c r="FD12" s="17">
        <v>8.6</v>
      </c>
      <c r="FE12" s="17">
        <v>27.9</v>
      </c>
      <c r="FF12" s="17">
        <v>34.9</v>
      </c>
      <c r="FG12" s="17">
        <v>15</v>
      </c>
      <c r="FH12" s="17">
        <v>17.2</v>
      </c>
      <c r="FI12" s="17">
        <v>8.1999999999999993</v>
      </c>
      <c r="FJ12" s="17">
        <v>11.1</v>
      </c>
      <c r="FK12" s="17">
        <v>6681.1949999999997</v>
      </c>
      <c r="FL12" s="15"/>
      <c r="FM12" s="17">
        <v>19.519480000000001</v>
      </c>
      <c r="FN12" s="17">
        <v>8.0489999999999995</v>
      </c>
      <c r="FO12" s="17">
        <v>12.058</v>
      </c>
      <c r="FP12" s="17">
        <v>12.6</v>
      </c>
      <c r="FQ12" s="17">
        <v>27</v>
      </c>
      <c r="FR12" s="17">
        <v>18</v>
      </c>
      <c r="FS12" s="17">
        <v>4.4000000000000004</v>
      </c>
      <c r="FT12" s="17">
        <v>3.4</v>
      </c>
      <c r="FU12" s="17">
        <v>105.02648000000001</v>
      </c>
    </row>
    <row r="13" spans="1:177" ht="24" customHeight="1" x14ac:dyDescent="0.3">
      <c r="A13" s="16" t="s">
        <v>55</v>
      </c>
      <c r="B13" s="16" t="s">
        <v>750</v>
      </c>
      <c r="C13" s="17">
        <v>205.2</v>
      </c>
      <c r="D13" s="17">
        <v>447.6</v>
      </c>
      <c r="E13" s="17">
        <v>140.6</v>
      </c>
      <c r="F13" s="17"/>
      <c r="G13" s="17"/>
      <c r="H13" s="17">
        <v>92.8</v>
      </c>
      <c r="I13" s="17">
        <v>130.9</v>
      </c>
      <c r="J13" s="17"/>
      <c r="K13" s="17"/>
      <c r="L13" s="17">
        <v>164.5</v>
      </c>
      <c r="M13" s="17">
        <v>163.9</v>
      </c>
      <c r="N13" s="17">
        <v>164.1</v>
      </c>
      <c r="O13" s="17">
        <v>255.7</v>
      </c>
      <c r="P13" s="17"/>
      <c r="Q13" s="17"/>
      <c r="R13" s="17">
        <v>407.5</v>
      </c>
      <c r="S13" s="17">
        <v>5.9</v>
      </c>
      <c r="T13" s="17"/>
      <c r="U13" s="17"/>
      <c r="V13" s="17"/>
      <c r="W13" s="17"/>
      <c r="X13" s="17">
        <v>155.5</v>
      </c>
      <c r="Y13" s="17">
        <v>7.5</v>
      </c>
      <c r="Z13" s="17">
        <v>6.7</v>
      </c>
      <c r="AA13" s="17"/>
      <c r="AB13" s="17">
        <v>6.2</v>
      </c>
      <c r="AC13" s="17">
        <v>12.5</v>
      </c>
      <c r="AD13" s="17">
        <v>71.3</v>
      </c>
      <c r="AE13" s="17"/>
      <c r="AF13" s="17"/>
      <c r="AG13" s="17"/>
      <c r="AH13" s="17"/>
      <c r="AI13" s="17">
        <v>110.9</v>
      </c>
      <c r="AJ13" s="17">
        <v>80.900000000000006</v>
      </c>
      <c r="AK13" s="17"/>
      <c r="AL13" s="17"/>
      <c r="AM13" s="17"/>
      <c r="AN13" s="17">
        <v>6.5</v>
      </c>
      <c r="AO13" s="17">
        <v>146.5</v>
      </c>
      <c r="AP13" s="17">
        <v>47</v>
      </c>
      <c r="AQ13" s="17">
        <v>153</v>
      </c>
      <c r="AR13" s="17">
        <v>23.4</v>
      </c>
      <c r="AS13" s="17">
        <v>18.2</v>
      </c>
      <c r="AT13" s="17">
        <v>18.8</v>
      </c>
      <c r="AU13" s="17">
        <v>83.3</v>
      </c>
      <c r="AV13" s="17">
        <v>182.6</v>
      </c>
      <c r="AW13" s="17">
        <v>183.4</v>
      </c>
      <c r="AX13" s="17">
        <v>183.5</v>
      </c>
      <c r="AY13" s="17">
        <v>107.09099999999999</v>
      </c>
      <c r="AZ13" s="17">
        <v>23.129000000000001</v>
      </c>
      <c r="BA13" s="17">
        <v>40.225999999999999</v>
      </c>
      <c r="BB13" s="17">
        <v>2.1469999999999998</v>
      </c>
      <c r="BC13" s="17">
        <v>33.07</v>
      </c>
      <c r="BD13" s="17">
        <v>67.197999999999993</v>
      </c>
      <c r="BE13" s="17"/>
      <c r="BF13" s="17"/>
      <c r="BG13" s="17">
        <v>61.8</v>
      </c>
      <c r="BH13" s="17"/>
      <c r="BI13" s="17"/>
      <c r="BJ13" s="17">
        <v>0</v>
      </c>
      <c r="BK13" s="17"/>
      <c r="BL13" s="17"/>
      <c r="BM13" s="17"/>
      <c r="BN13" s="17">
        <v>127.9</v>
      </c>
      <c r="BO13" s="17"/>
      <c r="BP13" s="17">
        <v>169.9</v>
      </c>
      <c r="BQ13" s="17">
        <v>200</v>
      </c>
      <c r="BR13" s="17">
        <v>179.3</v>
      </c>
      <c r="BS13" s="17"/>
      <c r="BT13" s="17"/>
      <c r="BU13" s="17"/>
      <c r="BV13" s="17"/>
      <c r="BW13" s="17"/>
      <c r="BX13" s="17">
        <v>0</v>
      </c>
      <c r="BY13" s="17">
        <v>0</v>
      </c>
      <c r="BZ13" s="17"/>
      <c r="CA13" s="17">
        <v>2.54</v>
      </c>
      <c r="CB13" s="17">
        <v>77.099999999999994</v>
      </c>
      <c r="CC13" s="17">
        <v>86.7</v>
      </c>
      <c r="CD13" s="17">
        <v>64.900000000000006</v>
      </c>
      <c r="CE13" s="17">
        <v>46.8</v>
      </c>
      <c r="CF13" s="17">
        <v>30.1</v>
      </c>
      <c r="CG13" s="17"/>
      <c r="CH13" s="17"/>
      <c r="CI13" s="17"/>
      <c r="CJ13" s="17">
        <v>144.30000000000001</v>
      </c>
      <c r="CK13" s="17">
        <v>145.1</v>
      </c>
      <c r="CL13" s="17">
        <v>147.4</v>
      </c>
      <c r="CM13" s="17"/>
      <c r="CN13" s="17"/>
      <c r="CO13" s="17"/>
      <c r="CP13" s="17"/>
      <c r="CQ13" s="17"/>
      <c r="CR13" s="17">
        <v>213.4</v>
      </c>
      <c r="CS13" s="17">
        <v>102.2</v>
      </c>
      <c r="CT13" s="17">
        <v>7.3</v>
      </c>
      <c r="CU13" s="17">
        <v>6.2</v>
      </c>
      <c r="CV13" s="17">
        <v>0</v>
      </c>
      <c r="CW13" s="17">
        <v>96.6</v>
      </c>
      <c r="CX13" s="17">
        <v>0</v>
      </c>
      <c r="CY13" s="17">
        <v>4</v>
      </c>
      <c r="CZ13" s="17">
        <v>0</v>
      </c>
      <c r="DA13" s="17">
        <v>15.1</v>
      </c>
      <c r="DB13" s="17">
        <v>10</v>
      </c>
      <c r="DC13" s="17">
        <v>9.9</v>
      </c>
      <c r="DD13" s="17"/>
      <c r="DE13" s="17">
        <v>0</v>
      </c>
      <c r="DF13" s="17">
        <v>0.6</v>
      </c>
      <c r="DG13" s="17">
        <v>2.1</v>
      </c>
      <c r="DH13" s="17">
        <v>2.6</v>
      </c>
      <c r="DI13" s="17">
        <v>20.3</v>
      </c>
      <c r="DJ13" s="17">
        <v>20</v>
      </c>
      <c r="DK13" s="17">
        <v>18.8</v>
      </c>
      <c r="DL13" s="17">
        <v>3.6</v>
      </c>
      <c r="DM13" s="17">
        <v>18.399999999999999</v>
      </c>
      <c r="DN13" s="17">
        <v>0</v>
      </c>
      <c r="DO13" s="17">
        <v>0</v>
      </c>
      <c r="DP13" s="17">
        <v>25.7</v>
      </c>
      <c r="DQ13" s="17">
        <v>63.9</v>
      </c>
      <c r="DR13" s="17">
        <v>0</v>
      </c>
      <c r="DS13" s="17">
        <v>3.2</v>
      </c>
      <c r="DT13" s="17">
        <v>14.4</v>
      </c>
      <c r="DU13" s="17">
        <v>3</v>
      </c>
      <c r="DV13" s="17">
        <v>0</v>
      </c>
      <c r="DW13" s="17">
        <v>8.5</v>
      </c>
      <c r="DX13" s="17">
        <v>6.7</v>
      </c>
      <c r="DY13" s="17">
        <v>9.9</v>
      </c>
      <c r="DZ13" s="17">
        <v>13.6</v>
      </c>
      <c r="EA13" s="17">
        <v>18.8</v>
      </c>
      <c r="EB13" s="17">
        <v>21.2</v>
      </c>
      <c r="EC13" s="17">
        <v>34.700000000000003</v>
      </c>
      <c r="ED13" s="17">
        <v>0</v>
      </c>
      <c r="EE13" s="17">
        <v>31.3</v>
      </c>
      <c r="EF13" s="17">
        <v>51.8</v>
      </c>
      <c r="EG13" s="17">
        <v>3.3</v>
      </c>
      <c r="EH13" s="17">
        <v>1.9</v>
      </c>
      <c r="EI13" s="17">
        <v>20.9</v>
      </c>
      <c r="EJ13" s="17">
        <v>7.7</v>
      </c>
      <c r="EK13" s="17">
        <v>7.1</v>
      </c>
      <c r="EL13" s="17">
        <v>20.399999999999999</v>
      </c>
      <c r="EM13" s="17">
        <v>20.399999999999999</v>
      </c>
      <c r="EN13" s="17">
        <v>20</v>
      </c>
      <c r="EO13" s="17">
        <v>2.1</v>
      </c>
      <c r="EP13" s="17">
        <v>0</v>
      </c>
      <c r="EQ13" s="17">
        <v>0</v>
      </c>
      <c r="ER13" s="17">
        <v>0</v>
      </c>
      <c r="ES13" s="17">
        <v>0.6</v>
      </c>
      <c r="ET13" s="17">
        <v>14</v>
      </c>
      <c r="EU13" s="17">
        <v>9.3000000000000007</v>
      </c>
      <c r="EV13" s="17">
        <v>0</v>
      </c>
      <c r="EW13" s="17"/>
      <c r="EX13" s="17">
        <v>2</v>
      </c>
      <c r="EY13" s="17">
        <v>2</v>
      </c>
      <c r="EZ13" s="17">
        <v>1</v>
      </c>
      <c r="FA13" s="17">
        <v>0</v>
      </c>
      <c r="FB13" s="17">
        <v>6.1</v>
      </c>
      <c r="FC13" s="17">
        <v>19.600000000000001</v>
      </c>
      <c r="FD13" s="17">
        <v>7.8</v>
      </c>
      <c r="FE13" s="17">
        <v>28.1</v>
      </c>
      <c r="FF13" s="17">
        <v>35.200000000000003</v>
      </c>
      <c r="FG13" s="17">
        <v>15.8</v>
      </c>
      <c r="FH13" s="17">
        <v>17.2</v>
      </c>
      <c r="FI13" s="17">
        <v>8.1</v>
      </c>
      <c r="FJ13" s="17">
        <v>10.3</v>
      </c>
      <c r="FK13" s="17">
        <v>6571.8010000000004</v>
      </c>
      <c r="FL13" s="15"/>
      <c r="FM13" s="17">
        <v>20.462769999999999</v>
      </c>
      <c r="FN13" s="17">
        <v>8.1140000000000008</v>
      </c>
      <c r="FO13" s="17">
        <v>12.058</v>
      </c>
      <c r="FP13" s="17">
        <v>13</v>
      </c>
      <c r="FQ13" s="17">
        <v>27</v>
      </c>
      <c r="FR13" s="17">
        <v>18</v>
      </c>
      <c r="FS13" s="17">
        <v>4.4000000000000004</v>
      </c>
      <c r="FT13" s="17">
        <v>3.4</v>
      </c>
      <c r="FU13" s="17">
        <v>106.43477</v>
      </c>
    </row>
    <row r="14" spans="1:177" ht="24" customHeight="1" x14ac:dyDescent="0.3">
      <c r="A14" s="16" t="s">
        <v>55</v>
      </c>
      <c r="B14" s="16" t="s">
        <v>751</v>
      </c>
      <c r="C14" s="17">
        <v>199.1</v>
      </c>
      <c r="D14" s="17">
        <v>444.8</v>
      </c>
      <c r="E14" s="17">
        <v>139.30000000000001</v>
      </c>
      <c r="F14" s="17"/>
      <c r="G14" s="17"/>
      <c r="H14" s="17">
        <v>88.2</v>
      </c>
      <c r="I14" s="17">
        <v>123.3</v>
      </c>
      <c r="J14" s="17"/>
      <c r="K14" s="17"/>
      <c r="L14" s="17">
        <v>161.4</v>
      </c>
      <c r="M14" s="17">
        <v>161.6</v>
      </c>
      <c r="N14" s="17">
        <v>161.1</v>
      </c>
      <c r="O14" s="17">
        <v>268.8</v>
      </c>
      <c r="P14" s="17"/>
      <c r="Q14" s="17"/>
      <c r="R14" s="17">
        <v>292.89999999999998</v>
      </c>
      <c r="S14" s="17">
        <v>5.3</v>
      </c>
      <c r="T14" s="17"/>
      <c r="U14" s="17"/>
      <c r="V14" s="17"/>
      <c r="W14" s="17"/>
      <c r="X14" s="17">
        <v>157.9</v>
      </c>
      <c r="Y14" s="17">
        <v>6.4</v>
      </c>
      <c r="Z14" s="17">
        <v>4.0999999999999996</v>
      </c>
      <c r="AA14" s="17"/>
      <c r="AB14" s="17">
        <v>6.2</v>
      </c>
      <c r="AC14" s="17">
        <v>12.6</v>
      </c>
      <c r="AD14" s="17">
        <v>69.2</v>
      </c>
      <c r="AE14" s="17"/>
      <c r="AF14" s="17"/>
      <c r="AG14" s="17"/>
      <c r="AH14" s="17"/>
      <c r="AI14" s="17">
        <v>109.4</v>
      </c>
      <c r="AJ14" s="17">
        <v>80.599999999999994</v>
      </c>
      <c r="AK14" s="17"/>
      <c r="AL14" s="17"/>
      <c r="AM14" s="17"/>
      <c r="AN14" s="17">
        <v>6.4</v>
      </c>
      <c r="AO14" s="17">
        <v>146.6</v>
      </c>
      <c r="AP14" s="17">
        <v>46.4</v>
      </c>
      <c r="AQ14" s="17">
        <v>149.4</v>
      </c>
      <c r="AR14" s="17">
        <v>24.2</v>
      </c>
      <c r="AS14" s="17">
        <v>18.2</v>
      </c>
      <c r="AT14" s="17">
        <v>18.8</v>
      </c>
      <c r="AU14" s="17">
        <v>85.4</v>
      </c>
      <c r="AV14" s="17">
        <v>178.8</v>
      </c>
      <c r="AW14" s="17">
        <v>179.8</v>
      </c>
      <c r="AX14" s="17">
        <v>183.5</v>
      </c>
      <c r="AY14" s="17">
        <v>105.473</v>
      </c>
      <c r="AZ14" s="17">
        <v>21.35</v>
      </c>
      <c r="BA14" s="17">
        <v>39.420999999999999</v>
      </c>
      <c r="BB14" s="17">
        <v>2.149</v>
      </c>
      <c r="BC14" s="17">
        <v>32.450000000000003</v>
      </c>
      <c r="BD14" s="17">
        <v>52.704000000000001</v>
      </c>
      <c r="BE14" s="17"/>
      <c r="BF14" s="17"/>
      <c r="BG14" s="17">
        <v>59.1</v>
      </c>
      <c r="BH14" s="17"/>
      <c r="BI14" s="17"/>
      <c r="BJ14" s="17">
        <v>0</v>
      </c>
      <c r="BK14" s="17"/>
      <c r="BL14" s="17"/>
      <c r="BM14" s="17"/>
      <c r="BN14" s="17">
        <v>125.4</v>
      </c>
      <c r="BO14" s="17"/>
      <c r="BP14" s="17">
        <v>172.1</v>
      </c>
      <c r="BQ14" s="17">
        <v>200</v>
      </c>
      <c r="BR14" s="17">
        <v>180</v>
      </c>
      <c r="BS14" s="17"/>
      <c r="BT14" s="17"/>
      <c r="BU14" s="17"/>
      <c r="BV14" s="17"/>
      <c r="BW14" s="17"/>
      <c r="BX14" s="17">
        <v>0</v>
      </c>
      <c r="BY14" s="17">
        <v>0</v>
      </c>
      <c r="BZ14" s="17"/>
      <c r="CA14" s="17">
        <v>2.5430000000000001</v>
      </c>
      <c r="CB14" s="17">
        <v>92.3</v>
      </c>
      <c r="CC14" s="17">
        <v>81.599999999999994</v>
      </c>
      <c r="CD14" s="17">
        <v>63.1</v>
      </c>
      <c r="CE14" s="17">
        <v>46.5</v>
      </c>
      <c r="CF14" s="17">
        <v>29.2</v>
      </c>
      <c r="CG14" s="17"/>
      <c r="CH14" s="17"/>
      <c r="CI14" s="17"/>
      <c r="CJ14" s="17">
        <v>145.1</v>
      </c>
      <c r="CK14" s="17">
        <v>146.6</v>
      </c>
      <c r="CL14" s="17">
        <v>149</v>
      </c>
      <c r="CM14" s="17"/>
      <c r="CN14" s="17"/>
      <c r="CO14" s="17"/>
      <c r="CP14" s="17"/>
      <c r="CQ14" s="17"/>
      <c r="CR14" s="17">
        <v>213.5</v>
      </c>
      <c r="CS14" s="17">
        <v>102.4</v>
      </c>
      <c r="CT14" s="17">
        <v>7.3</v>
      </c>
      <c r="CU14" s="17">
        <v>6.2</v>
      </c>
      <c r="CV14" s="17">
        <v>0</v>
      </c>
      <c r="CW14" s="17">
        <v>89.6</v>
      </c>
      <c r="CX14" s="17">
        <v>0</v>
      </c>
      <c r="CY14" s="17">
        <v>3.4</v>
      </c>
      <c r="CZ14" s="17">
        <v>0</v>
      </c>
      <c r="DA14" s="17">
        <v>15.2</v>
      </c>
      <c r="DB14" s="17">
        <v>9.8000000000000007</v>
      </c>
      <c r="DC14" s="17">
        <v>9.9</v>
      </c>
      <c r="DD14" s="17"/>
      <c r="DE14" s="17">
        <v>0</v>
      </c>
      <c r="DF14" s="17">
        <v>0.5</v>
      </c>
      <c r="DG14" s="17">
        <v>2</v>
      </c>
      <c r="DH14" s="17">
        <v>2.6</v>
      </c>
      <c r="DI14" s="17">
        <v>20.100000000000001</v>
      </c>
      <c r="DJ14" s="17">
        <v>20</v>
      </c>
      <c r="DK14" s="17">
        <v>18.8</v>
      </c>
      <c r="DL14" s="17">
        <v>3.6</v>
      </c>
      <c r="DM14" s="17">
        <v>18.399999999999999</v>
      </c>
      <c r="DN14" s="17">
        <v>0</v>
      </c>
      <c r="DO14" s="17">
        <v>0</v>
      </c>
      <c r="DP14" s="17">
        <v>27.8</v>
      </c>
      <c r="DQ14" s="17">
        <v>58.4</v>
      </c>
      <c r="DR14" s="17">
        <v>0</v>
      </c>
      <c r="DS14" s="17">
        <v>3.2</v>
      </c>
      <c r="DT14" s="17">
        <v>14.5</v>
      </c>
      <c r="DU14" s="17">
        <v>3</v>
      </c>
      <c r="DV14" s="17">
        <v>0</v>
      </c>
      <c r="DW14" s="17">
        <v>8.5</v>
      </c>
      <c r="DX14" s="17">
        <v>6.8</v>
      </c>
      <c r="DY14" s="17">
        <v>9.1</v>
      </c>
      <c r="DZ14" s="17">
        <v>13.1</v>
      </c>
      <c r="EA14" s="17">
        <v>18.8</v>
      </c>
      <c r="EB14" s="17">
        <v>28.3</v>
      </c>
      <c r="EC14" s="17">
        <v>31.8</v>
      </c>
      <c r="ED14" s="17">
        <v>0</v>
      </c>
      <c r="EE14" s="17">
        <v>30.3</v>
      </c>
      <c r="EF14" s="17">
        <v>52.3</v>
      </c>
      <c r="EG14" s="17">
        <v>2.6</v>
      </c>
      <c r="EH14" s="17">
        <v>0.5</v>
      </c>
      <c r="EI14" s="17">
        <v>20.9</v>
      </c>
      <c r="EJ14" s="17">
        <v>7.6</v>
      </c>
      <c r="EK14" s="17">
        <v>7.1</v>
      </c>
      <c r="EL14" s="17">
        <v>20.399999999999999</v>
      </c>
      <c r="EM14" s="17">
        <v>20.399999999999999</v>
      </c>
      <c r="EN14" s="17">
        <v>20</v>
      </c>
      <c r="EO14" s="17">
        <v>2.1</v>
      </c>
      <c r="EP14" s="17">
        <v>0</v>
      </c>
      <c r="EQ14" s="17">
        <v>0</v>
      </c>
      <c r="ER14" s="17">
        <v>0</v>
      </c>
      <c r="ES14" s="17">
        <v>0.6</v>
      </c>
      <c r="ET14" s="17">
        <v>10.1</v>
      </c>
      <c r="EU14" s="17">
        <v>7.3</v>
      </c>
      <c r="EV14" s="17">
        <v>0</v>
      </c>
      <c r="EW14" s="17"/>
      <c r="EX14" s="17">
        <v>2</v>
      </c>
      <c r="EY14" s="17">
        <v>2</v>
      </c>
      <c r="EZ14" s="17">
        <v>1</v>
      </c>
      <c r="FA14" s="17">
        <v>0</v>
      </c>
      <c r="FB14" s="17">
        <v>6.2</v>
      </c>
      <c r="FC14" s="17">
        <v>19.7</v>
      </c>
      <c r="FD14" s="17">
        <v>8.5</v>
      </c>
      <c r="FE14" s="17">
        <v>27.9</v>
      </c>
      <c r="FF14" s="17">
        <v>35</v>
      </c>
      <c r="FG14" s="17">
        <v>16.7</v>
      </c>
      <c r="FH14" s="17">
        <v>17.2</v>
      </c>
      <c r="FI14" s="17">
        <v>7.8</v>
      </c>
      <c r="FJ14" s="17">
        <v>11</v>
      </c>
      <c r="FK14" s="17">
        <v>6399.59</v>
      </c>
      <c r="FL14" s="15"/>
      <c r="FM14" s="17">
        <v>20.306329999999999</v>
      </c>
      <c r="FN14" s="17">
        <v>8.0440000000000005</v>
      </c>
      <c r="FO14" s="17">
        <v>12.06</v>
      </c>
      <c r="FP14" s="17">
        <v>13.2</v>
      </c>
      <c r="FQ14" s="17">
        <v>27</v>
      </c>
      <c r="FR14" s="17">
        <v>18</v>
      </c>
      <c r="FS14" s="17">
        <v>4.5999999999999996</v>
      </c>
      <c r="FT14" s="17">
        <v>3.5</v>
      </c>
      <c r="FU14" s="17">
        <v>106.71033</v>
      </c>
    </row>
    <row r="15" spans="1:177" ht="24" customHeight="1" x14ac:dyDescent="0.3">
      <c r="A15" s="16" t="s">
        <v>55</v>
      </c>
      <c r="B15" s="16" t="s">
        <v>752</v>
      </c>
      <c r="C15" s="17">
        <v>203.5</v>
      </c>
      <c r="D15" s="17">
        <v>448.8</v>
      </c>
      <c r="E15" s="17">
        <v>140.5</v>
      </c>
      <c r="F15" s="17"/>
      <c r="G15" s="17"/>
      <c r="H15" s="17">
        <v>90.4</v>
      </c>
      <c r="I15" s="17">
        <v>124.5</v>
      </c>
      <c r="J15" s="17"/>
      <c r="K15" s="17"/>
      <c r="L15" s="17">
        <v>183.8</v>
      </c>
      <c r="M15" s="17">
        <v>201.2</v>
      </c>
      <c r="N15" s="17">
        <v>201.4</v>
      </c>
      <c r="O15" s="17">
        <v>285.2</v>
      </c>
      <c r="P15" s="17"/>
      <c r="Q15" s="17"/>
      <c r="R15" s="17">
        <v>231.1</v>
      </c>
      <c r="S15" s="17">
        <v>5.5</v>
      </c>
      <c r="T15" s="17"/>
      <c r="U15" s="17"/>
      <c r="V15" s="17"/>
      <c r="W15" s="17"/>
      <c r="X15" s="17">
        <v>160.30000000000001</v>
      </c>
      <c r="Y15" s="17">
        <v>7.5</v>
      </c>
      <c r="Z15" s="17">
        <v>3.3</v>
      </c>
      <c r="AA15" s="17"/>
      <c r="AB15" s="17">
        <v>6.2</v>
      </c>
      <c r="AC15" s="17">
        <v>12.6</v>
      </c>
      <c r="AD15" s="17">
        <v>70.400000000000006</v>
      </c>
      <c r="AE15" s="17"/>
      <c r="AF15" s="17"/>
      <c r="AG15" s="17"/>
      <c r="AH15" s="17"/>
      <c r="AI15" s="17">
        <v>110.4</v>
      </c>
      <c r="AJ15" s="17">
        <v>81.3</v>
      </c>
      <c r="AK15" s="17"/>
      <c r="AL15" s="17"/>
      <c r="AM15" s="17"/>
      <c r="AN15" s="17">
        <v>6.4</v>
      </c>
      <c r="AO15" s="17">
        <v>146.4</v>
      </c>
      <c r="AP15" s="17">
        <v>48.4</v>
      </c>
      <c r="AQ15" s="17">
        <v>151.19999999999999</v>
      </c>
      <c r="AR15" s="17">
        <v>25.9</v>
      </c>
      <c r="AS15" s="17">
        <v>18.2</v>
      </c>
      <c r="AT15" s="17">
        <v>18.8</v>
      </c>
      <c r="AU15" s="17">
        <v>85.7</v>
      </c>
      <c r="AV15" s="17">
        <v>181.2</v>
      </c>
      <c r="AW15" s="17">
        <v>181.6</v>
      </c>
      <c r="AX15" s="17">
        <v>184.2</v>
      </c>
      <c r="AY15" s="17">
        <v>106.628</v>
      </c>
      <c r="AZ15" s="17">
        <v>22.013999999999999</v>
      </c>
      <c r="BA15" s="17">
        <v>40.070999999999998</v>
      </c>
      <c r="BB15" s="17">
        <v>2.1509999999999998</v>
      </c>
      <c r="BC15" s="17">
        <v>32.590000000000003</v>
      </c>
      <c r="BD15" s="17">
        <v>47.72</v>
      </c>
      <c r="BE15" s="17"/>
      <c r="BF15" s="17"/>
      <c r="BG15" s="17">
        <v>60.6</v>
      </c>
      <c r="BH15" s="17"/>
      <c r="BI15" s="17"/>
      <c r="BJ15" s="17">
        <v>0</v>
      </c>
      <c r="BK15" s="17"/>
      <c r="BL15" s="17"/>
      <c r="BM15" s="17"/>
      <c r="BN15" s="17">
        <v>126.6</v>
      </c>
      <c r="BO15" s="17"/>
      <c r="BP15" s="17">
        <v>170.9</v>
      </c>
      <c r="BQ15" s="17">
        <v>200</v>
      </c>
      <c r="BR15" s="17">
        <v>180</v>
      </c>
      <c r="BS15" s="17"/>
      <c r="BT15" s="17"/>
      <c r="BU15" s="17"/>
      <c r="BV15" s="17"/>
      <c r="BW15" s="17"/>
      <c r="BX15" s="17">
        <v>0</v>
      </c>
      <c r="BY15" s="17">
        <v>0</v>
      </c>
      <c r="BZ15" s="17"/>
      <c r="CA15" s="17">
        <v>2.54</v>
      </c>
      <c r="CB15" s="17">
        <v>109.2</v>
      </c>
      <c r="CC15" s="17">
        <v>96.2</v>
      </c>
      <c r="CD15" s="17">
        <v>64.099999999999994</v>
      </c>
      <c r="CE15" s="17">
        <v>46.6</v>
      </c>
      <c r="CF15" s="17">
        <v>29.9</v>
      </c>
      <c r="CG15" s="17"/>
      <c r="CH15" s="17"/>
      <c r="CI15" s="17"/>
      <c r="CJ15" s="17">
        <v>144.80000000000001</v>
      </c>
      <c r="CK15" s="17">
        <v>145.9</v>
      </c>
      <c r="CL15" s="17">
        <v>148.1</v>
      </c>
      <c r="CM15" s="17"/>
      <c r="CN15" s="17"/>
      <c r="CO15" s="17"/>
      <c r="CP15" s="17"/>
      <c r="CQ15" s="17"/>
      <c r="CR15" s="17">
        <v>213.6</v>
      </c>
      <c r="CS15" s="17">
        <v>102.2</v>
      </c>
      <c r="CT15" s="17">
        <v>7.2</v>
      </c>
      <c r="CU15" s="17">
        <v>6.2</v>
      </c>
      <c r="CV15" s="17">
        <v>0</v>
      </c>
      <c r="CW15" s="17">
        <v>83.7</v>
      </c>
      <c r="CX15" s="17">
        <v>0</v>
      </c>
      <c r="CY15" s="17">
        <v>3.3</v>
      </c>
      <c r="CZ15" s="17">
        <v>0</v>
      </c>
      <c r="DA15" s="17">
        <v>14.9</v>
      </c>
      <c r="DB15" s="17">
        <v>9.5</v>
      </c>
      <c r="DC15" s="17">
        <v>9.9</v>
      </c>
      <c r="DD15" s="17"/>
      <c r="DE15" s="17">
        <v>0</v>
      </c>
      <c r="DF15" s="17">
        <v>0.5</v>
      </c>
      <c r="DG15" s="17">
        <v>2</v>
      </c>
      <c r="DH15" s="17">
        <v>2.5</v>
      </c>
      <c r="DI15" s="17">
        <v>20.3</v>
      </c>
      <c r="DJ15" s="17">
        <v>20</v>
      </c>
      <c r="DK15" s="17">
        <v>18.8</v>
      </c>
      <c r="DL15" s="17">
        <v>3.6</v>
      </c>
      <c r="DM15" s="17">
        <v>18.399999999999999</v>
      </c>
      <c r="DN15" s="17">
        <v>0</v>
      </c>
      <c r="DO15" s="17">
        <v>0</v>
      </c>
      <c r="DP15" s="17">
        <v>22.8</v>
      </c>
      <c r="DQ15" s="17">
        <v>37.1</v>
      </c>
      <c r="DR15" s="17">
        <v>0</v>
      </c>
      <c r="DS15" s="17">
        <v>3.3</v>
      </c>
      <c r="DT15" s="17">
        <v>14.6</v>
      </c>
      <c r="DU15" s="17">
        <v>3</v>
      </c>
      <c r="DV15" s="17">
        <v>0</v>
      </c>
      <c r="DW15" s="17">
        <v>8.5</v>
      </c>
      <c r="DX15" s="17">
        <v>6.7</v>
      </c>
      <c r="DY15" s="17">
        <v>9.5</v>
      </c>
      <c r="DZ15" s="17">
        <v>13.3</v>
      </c>
      <c r="EA15" s="17">
        <v>19</v>
      </c>
      <c r="EB15" s="17">
        <v>27.2</v>
      </c>
      <c r="EC15" s="17">
        <v>28</v>
      </c>
      <c r="ED15" s="17">
        <v>0</v>
      </c>
      <c r="EE15" s="17">
        <v>19.3</v>
      </c>
      <c r="EF15" s="17">
        <v>38</v>
      </c>
      <c r="EG15" s="17">
        <v>0.9</v>
      </c>
      <c r="EH15" s="17">
        <v>0</v>
      </c>
      <c r="EI15" s="17">
        <v>20.9</v>
      </c>
      <c r="EJ15" s="17">
        <v>7.5</v>
      </c>
      <c r="EK15" s="17">
        <v>7.1</v>
      </c>
      <c r="EL15" s="17">
        <v>20.399999999999999</v>
      </c>
      <c r="EM15" s="17">
        <v>20.399999999999999</v>
      </c>
      <c r="EN15" s="17">
        <v>20</v>
      </c>
      <c r="EO15" s="17">
        <v>1.8</v>
      </c>
      <c r="EP15" s="17">
        <v>0</v>
      </c>
      <c r="EQ15" s="17">
        <v>0</v>
      </c>
      <c r="ER15" s="17">
        <v>0</v>
      </c>
      <c r="ES15" s="17">
        <v>0.6</v>
      </c>
      <c r="ET15" s="17">
        <v>4.5999999999999996</v>
      </c>
      <c r="EU15" s="17">
        <v>1.7</v>
      </c>
      <c r="EV15" s="17">
        <v>0</v>
      </c>
      <c r="EW15" s="17"/>
      <c r="EX15" s="17">
        <v>2</v>
      </c>
      <c r="EY15" s="17">
        <v>2</v>
      </c>
      <c r="EZ15" s="17">
        <v>1</v>
      </c>
      <c r="FA15" s="17">
        <v>0</v>
      </c>
      <c r="FB15" s="17">
        <v>6.2</v>
      </c>
      <c r="FC15" s="17">
        <v>19.7</v>
      </c>
      <c r="FD15" s="17">
        <v>7.9</v>
      </c>
      <c r="FE15" s="17">
        <v>28.1</v>
      </c>
      <c r="FF15" s="17">
        <v>35.200000000000003</v>
      </c>
      <c r="FG15" s="17">
        <v>16.5</v>
      </c>
      <c r="FH15" s="17">
        <v>17.2</v>
      </c>
      <c r="FI15" s="17">
        <v>7.8</v>
      </c>
      <c r="FJ15" s="17">
        <v>11.1</v>
      </c>
      <c r="FK15" s="17">
        <v>6440.0140000000001</v>
      </c>
      <c r="FL15" s="15"/>
      <c r="FM15" s="17">
        <v>20.43214</v>
      </c>
      <c r="FN15" s="17">
        <v>8.0500000000000007</v>
      </c>
      <c r="FO15" s="17">
        <v>12.055999999999999</v>
      </c>
      <c r="FP15" s="17">
        <v>13.2</v>
      </c>
      <c r="FQ15" s="17">
        <v>27</v>
      </c>
      <c r="FR15" s="17">
        <v>18</v>
      </c>
      <c r="FS15" s="17">
        <v>4.5999999999999996</v>
      </c>
      <c r="FT15" s="17">
        <v>3.4</v>
      </c>
      <c r="FU15" s="17">
        <v>106.73814</v>
      </c>
    </row>
    <row r="16" spans="1:177" ht="24" customHeight="1" x14ac:dyDescent="0.3">
      <c r="A16" s="16" t="s">
        <v>55</v>
      </c>
      <c r="B16" s="16" t="s">
        <v>753</v>
      </c>
      <c r="C16" s="17">
        <v>202.8</v>
      </c>
      <c r="D16" s="17">
        <v>444.6</v>
      </c>
      <c r="E16" s="17">
        <v>140.80000000000001</v>
      </c>
      <c r="F16" s="17"/>
      <c r="G16" s="17"/>
      <c r="H16" s="17">
        <v>90.3</v>
      </c>
      <c r="I16" s="17">
        <v>126.1</v>
      </c>
      <c r="J16" s="17"/>
      <c r="K16" s="17"/>
      <c r="L16" s="17">
        <v>173.3</v>
      </c>
      <c r="M16" s="17">
        <v>172.6</v>
      </c>
      <c r="N16" s="17">
        <v>172.6</v>
      </c>
      <c r="O16" s="17">
        <v>270.10000000000002</v>
      </c>
      <c r="P16" s="17"/>
      <c r="Q16" s="17"/>
      <c r="R16" s="17">
        <v>262.10000000000002</v>
      </c>
      <c r="S16" s="17">
        <v>5.6</v>
      </c>
      <c r="T16" s="17"/>
      <c r="U16" s="17"/>
      <c r="V16" s="17"/>
      <c r="W16" s="17"/>
      <c r="X16" s="17">
        <v>160.19999999999999</v>
      </c>
      <c r="Y16" s="17">
        <v>7.5</v>
      </c>
      <c r="Z16" s="17">
        <v>5.7</v>
      </c>
      <c r="AA16" s="17"/>
      <c r="AB16" s="17">
        <v>6.2</v>
      </c>
      <c r="AC16" s="17">
        <v>12.9</v>
      </c>
      <c r="AD16" s="17">
        <v>70.3</v>
      </c>
      <c r="AE16" s="17"/>
      <c r="AF16" s="17"/>
      <c r="AG16" s="17"/>
      <c r="AH16" s="17"/>
      <c r="AI16" s="17">
        <v>110.4</v>
      </c>
      <c r="AJ16" s="17">
        <v>80.8</v>
      </c>
      <c r="AK16" s="17"/>
      <c r="AL16" s="17"/>
      <c r="AM16" s="17"/>
      <c r="AN16" s="17">
        <v>6.4</v>
      </c>
      <c r="AO16" s="17">
        <v>227.9</v>
      </c>
      <c r="AP16" s="17">
        <v>49</v>
      </c>
      <c r="AQ16" s="17">
        <v>151.19999999999999</v>
      </c>
      <c r="AR16" s="17">
        <v>25.1</v>
      </c>
      <c r="AS16" s="17">
        <v>18.2</v>
      </c>
      <c r="AT16" s="17">
        <v>18.8</v>
      </c>
      <c r="AU16" s="17">
        <v>87.3</v>
      </c>
      <c r="AV16" s="17">
        <v>180.6</v>
      </c>
      <c r="AW16" s="17">
        <v>181</v>
      </c>
      <c r="AX16" s="17">
        <v>183.6</v>
      </c>
      <c r="AY16" s="17">
        <v>106.44199999999999</v>
      </c>
      <c r="AZ16" s="17">
        <v>21.911000000000001</v>
      </c>
      <c r="BA16" s="17">
        <v>40.968000000000004</v>
      </c>
      <c r="BB16" s="17">
        <v>2.15</v>
      </c>
      <c r="BC16" s="17">
        <v>32.5</v>
      </c>
      <c r="BD16" s="17">
        <v>69.745000000000005</v>
      </c>
      <c r="BE16" s="17"/>
      <c r="BF16" s="17"/>
      <c r="BG16" s="17">
        <v>60.6</v>
      </c>
      <c r="BH16" s="17"/>
      <c r="BI16" s="17"/>
      <c r="BJ16" s="17">
        <v>0</v>
      </c>
      <c r="BK16" s="17"/>
      <c r="BL16" s="17"/>
      <c r="BM16" s="17"/>
      <c r="BN16" s="17">
        <v>126.6</v>
      </c>
      <c r="BO16" s="17"/>
      <c r="BP16" s="17">
        <v>171.4</v>
      </c>
      <c r="BQ16" s="17">
        <v>200</v>
      </c>
      <c r="BR16" s="17">
        <v>180.2</v>
      </c>
      <c r="BS16" s="17"/>
      <c r="BT16" s="17"/>
      <c r="BU16" s="17"/>
      <c r="BV16" s="17"/>
      <c r="BW16" s="17"/>
      <c r="BX16" s="17">
        <v>0</v>
      </c>
      <c r="BY16" s="17">
        <v>0</v>
      </c>
      <c r="BZ16" s="17"/>
      <c r="CA16" s="17">
        <v>2.544</v>
      </c>
      <c r="CB16" s="17">
        <v>112.8</v>
      </c>
      <c r="CC16" s="17">
        <v>85.1</v>
      </c>
      <c r="CD16" s="17">
        <v>64</v>
      </c>
      <c r="CE16" s="17">
        <v>46.6</v>
      </c>
      <c r="CF16" s="17">
        <v>29.9</v>
      </c>
      <c r="CG16" s="17"/>
      <c r="CH16" s="17"/>
      <c r="CI16" s="17"/>
      <c r="CJ16" s="17">
        <v>145.30000000000001</v>
      </c>
      <c r="CK16" s="17">
        <v>146.19999999999999</v>
      </c>
      <c r="CL16" s="17">
        <v>148.6</v>
      </c>
      <c r="CM16" s="17"/>
      <c r="CN16" s="17"/>
      <c r="CO16" s="17"/>
      <c r="CP16" s="17"/>
      <c r="CQ16" s="17"/>
      <c r="CR16" s="17">
        <v>213.4</v>
      </c>
      <c r="CS16" s="17">
        <v>102.2</v>
      </c>
      <c r="CT16" s="17">
        <v>7.1</v>
      </c>
      <c r="CU16" s="17">
        <v>6.2</v>
      </c>
      <c r="CV16" s="17">
        <v>0</v>
      </c>
      <c r="CW16" s="17">
        <v>61.3</v>
      </c>
      <c r="CX16" s="17">
        <v>0</v>
      </c>
      <c r="CY16" s="17">
        <v>3.4</v>
      </c>
      <c r="CZ16" s="17">
        <v>0</v>
      </c>
      <c r="DA16" s="17">
        <v>15.1</v>
      </c>
      <c r="DB16" s="17">
        <v>9.5</v>
      </c>
      <c r="DC16" s="17">
        <v>10</v>
      </c>
      <c r="DD16" s="17"/>
      <c r="DE16" s="17">
        <v>0</v>
      </c>
      <c r="DF16" s="17">
        <v>0.5</v>
      </c>
      <c r="DG16" s="17">
        <v>2.1</v>
      </c>
      <c r="DH16" s="17">
        <v>2.6</v>
      </c>
      <c r="DI16" s="17">
        <v>20.3</v>
      </c>
      <c r="DJ16" s="17">
        <v>20</v>
      </c>
      <c r="DK16" s="17">
        <v>18.8</v>
      </c>
      <c r="DL16" s="17">
        <v>3.6</v>
      </c>
      <c r="DM16" s="17">
        <v>18.399999999999999</v>
      </c>
      <c r="DN16" s="17">
        <v>0</v>
      </c>
      <c r="DO16" s="17">
        <v>0</v>
      </c>
      <c r="DP16" s="17">
        <v>9.6999999999999993</v>
      </c>
      <c r="DQ16" s="17">
        <v>17.2</v>
      </c>
      <c r="DR16" s="17">
        <v>0</v>
      </c>
      <c r="DS16" s="17">
        <v>3.2</v>
      </c>
      <c r="DT16" s="17">
        <v>14.4</v>
      </c>
      <c r="DU16" s="17">
        <v>3</v>
      </c>
      <c r="DV16" s="17">
        <v>0</v>
      </c>
      <c r="DW16" s="17">
        <v>8.5</v>
      </c>
      <c r="DX16" s="17">
        <v>6.7</v>
      </c>
      <c r="DY16" s="17">
        <v>9.6999999999999993</v>
      </c>
      <c r="DZ16" s="17">
        <v>13.5</v>
      </c>
      <c r="EA16" s="17">
        <v>18.899999999999999</v>
      </c>
      <c r="EB16" s="17">
        <v>26</v>
      </c>
      <c r="EC16" s="17">
        <v>27.2</v>
      </c>
      <c r="ED16" s="17">
        <v>0</v>
      </c>
      <c r="EE16" s="17">
        <v>14</v>
      </c>
      <c r="EF16" s="17">
        <v>23.7</v>
      </c>
      <c r="EG16" s="17">
        <v>0.3</v>
      </c>
      <c r="EH16" s="17">
        <v>0</v>
      </c>
      <c r="EI16" s="17">
        <v>20.9</v>
      </c>
      <c r="EJ16" s="17">
        <v>7.3</v>
      </c>
      <c r="EK16" s="17">
        <v>7.1</v>
      </c>
      <c r="EL16" s="17">
        <v>20.399999999999999</v>
      </c>
      <c r="EM16" s="17">
        <v>20.399999999999999</v>
      </c>
      <c r="EN16" s="17">
        <v>20</v>
      </c>
      <c r="EO16" s="17">
        <v>1.8</v>
      </c>
      <c r="EP16" s="17">
        <v>0</v>
      </c>
      <c r="EQ16" s="17">
        <v>0</v>
      </c>
      <c r="ER16" s="17">
        <v>0</v>
      </c>
      <c r="ES16" s="17">
        <v>0.6</v>
      </c>
      <c r="ET16" s="17">
        <v>2.8</v>
      </c>
      <c r="EU16" s="17">
        <v>0.2</v>
      </c>
      <c r="EV16" s="17">
        <v>0</v>
      </c>
      <c r="EW16" s="17"/>
      <c r="EX16" s="17">
        <v>2</v>
      </c>
      <c r="EY16" s="17">
        <v>2</v>
      </c>
      <c r="EZ16" s="17">
        <v>1</v>
      </c>
      <c r="FA16" s="17">
        <v>0</v>
      </c>
      <c r="FB16" s="17">
        <v>6.1</v>
      </c>
      <c r="FC16" s="17">
        <v>19.7</v>
      </c>
      <c r="FD16" s="17">
        <v>7.7</v>
      </c>
      <c r="FE16" s="17">
        <v>27.8</v>
      </c>
      <c r="FF16" s="17">
        <v>34.799999999999997</v>
      </c>
      <c r="FG16" s="17">
        <v>15</v>
      </c>
      <c r="FH16" s="17">
        <v>17.2</v>
      </c>
      <c r="FI16" s="17">
        <v>8.8000000000000007</v>
      </c>
      <c r="FJ16" s="17">
        <v>11.1</v>
      </c>
      <c r="FK16" s="17">
        <v>6402.76</v>
      </c>
      <c r="FL16" s="15"/>
      <c r="FM16" s="17">
        <v>21.006119999999999</v>
      </c>
      <c r="FN16" s="17">
        <v>8.0549999999999997</v>
      </c>
      <c r="FO16" s="17">
        <v>12.054</v>
      </c>
      <c r="FP16" s="17">
        <v>13.2</v>
      </c>
      <c r="FQ16" s="17">
        <v>27</v>
      </c>
      <c r="FR16" s="17">
        <v>18</v>
      </c>
      <c r="FS16" s="17">
        <v>4.5999999999999996</v>
      </c>
      <c r="FT16" s="17">
        <v>3.4</v>
      </c>
      <c r="FU16" s="17">
        <v>107.31511999999999</v>
      </c>
    </row>
    <row r="17" spans="1:177" ht="24" customHeight="1" x14ac:dyDescent="0.3">
      <c r="A17" s="16" t="s">
        <v>55</v>
      </c>
      <c r="B17" s="16" t="s">
        <v>754</v>
      </c>
      <c r="C17" s="17">
        <v>204.2</v>
      </c>
      <c r="D17" s="17">
        <v>450.6</v>
      </c>
      <c r="E17" s="17">
        <v>141.1</v>
      </c>
      <c r="F17" s="17"/>
      <c r="G17" s="17"/>
      <c r="H17" s="17">
        <v>90.4</v>
      </c>
      <c r="I17" s="17">
        <v>130.4</v>
      </c>
      <c r="J17" s="17"/>
      <c r="K17" s="17"/>
      <c r="L17" s="17">
        <v>185.2</v>
      </c>
      <c r="M17" s="17">
        <v>195.3</v>
      </c>
      <c r="N17" s="17">
        <v>195.4</v>
      </c>
      <c r="O17" s="17">
        <v>285.3</v>
      </c>
      <c r="P17" s="17"/>
      <c r="Q17" s="17"/>
      <c r="R17" s="17">
        <v>233.4</v>
      </c>
      <c r="S17" s="17">
        <v>5.6</v>
      </c>
      <c r="T17" s="17"/>
      <c r="U17" s="17"/>
      <c r="V17" s="17"/>
      <c r="W17" s="17"/>
      <c r="X17" s="17">
        <v>161.19999999999999</v>
      </c>
      <c r="Y17" s="17">
        <v>7.3</v>
      </c>
      <c r="Z17" s="17">
        <v>5.9</v>
      </c>
      <c r="AA17" s="17"/>
      <c r="AB17" s="17">
        <v>6.1</v>
      </c>
      <c r="AC17" s="17">
        <v>13</v>
      </c>
      <c r="AD17" s="17">
        <v>70.599999999999994</v>
      </c>
      <c r="AE17" s="17"/>
      <c r="AF17" s="17"/>
      <c r="AG17" s="17"/>
      <c r="AH17" s="17"/>
      <c r="AI17" s="17">
        <v>110.4</v>
      </c>
      <c r="AJ17" s="17">
        <v>81.400000000000006</v>
      </c>
      <c r="AK17" s="17"/>
      <c r="AL17" s="17"/>
      <c r="AM17" s="17"/>
      <c r="AN17" s="17">
        <v>6.4</v>
      </c>
      <c r="AO17" s="17">
        <v>165.9</v>
      </c>
      <c r="AP17" s="17">
        <v>48</v>
      </c>
      <c r="AQ17" s="17">
        <v>151.69999999999999</v>
      </c>
      <c r="AR17" s="17">
        <v>25.9</v>
      </c>
      <c r="AS17" s="17">
        <v>18.3</v>
      </c>
      <c r="AT17" s="17">
        <v>18.8</v>
      </c>
      <c r="AU17" s="17">
        <v>87.3</v>
      </c>
      <c r="AV17" s="17">
        <v>182.1</v>
      </c>
      <c r="AW17" s="17">
        <v>182.7</v>
      </c>
      <c r="AX17" s="17">
        <v>184.3</v>
      </c>
      <c r="AY17" s="17">
        <v>106.46</v>
      </c>
      <c r="AZ17" s="17">
        <v>22.036000000000001</v>
      </c>
      <c r="BA17" s="17">
        <v>40.966000000000001</v>
      </c>
      <c r="BB17" s="17">
        <v>2.1520000000000001</v>
      </c>
      <c r="BC17" s="17">
        <v>33.44</v>
      </c>
      <c r="BD17" s="17">
        <v>93.718000000000004</v>
      </c>
      <c r="BE17" s="17"/>
      <c r="BF17" s="17"/>
      <c r="BG17" s="17">
        <v>61</v>
      </c>
      <c r="BH17" s="17"/>
      <c r="BI17" s="17"/>
      <c r="BJ17" s="17">
        <v>0</v>
      </c>
      <c r="BK17" s="17"/>
      <c r="BL17" s="17"/>
      <c r="BM17" s="17"/>
      <c r="BN17" s="17">
        <v>126.6</v>
      </c>
      <c r="BO17" s="17"/>
      <c r="BP17" s="17">
        <v>171.9</v>
      </c>
      <c r="BQ17" s="17">
        <v>200</v>
      </c>
      <c r="BR17" s="17">
        <v>180.4</v>
      </c>
      <c r="BS17" s="17"/>
      <c r="BT17" s="17"/>
      <c r="BU17" s="17"/>
      <c r="BV17" s="17"/>
      <c r="BW17" s="17"/>
      <c r="BX17" s="17">
        <v>0</v>
      </c>
      <c r="BY17" s="17">
        <v>0</v>
      </c>
      <c r="BZ17" s="17"/>
      <c r="CA17" s="17">
        <v>2.5369999999999999</v>
      </c>
      <c r="CB17" s="17">
        <v>105.9</v>
      </c>
      <c r="CC17" s="17">
        <v>81.900000000000006</v>
      </c>
      <c r="CD17" s="17">
        <v>64.099999999999994</v>
      </c>
      <c r="CE17" s="17">
        <v>46.5</v>
      </c>
      <c r="CF17" s="17">
        <v>30</v>
      </c>
      <c r="CG17" s="17"/>
      <c r="CH17" s="17"/>
      <c r="CI17" s="17"/>
      <c r="CJ17" s="17">
        <v>145.69999999999999</v>
      </c>
      <c r="CK17" s="17">
        <v>146.6</v>
      </c>
      <c r="CL17" s="17">
        <v>149.30000000000001</v>
      </c>
      <c r="CM17" s="17"/>
      <c r="CN17" s="17"/>
      <c r="CO17" s="17"/>
      <c r="CP17" s="17"/>
      <c r="CQ17" s="17"/>
      <c r="CR17" s="17">
        <v>213.4</v>
      </c>
      <c r="CS17" s="17">
        <v>102.3</v>
      </c>
      <c r="CT17" s="17">
        <v>7.1</v>
      </c>
      <c r="CU17" s="17">
        <v>6.2</v>
      </c>
      <c r="CV17" s="17">
        <v>0</v>
      </c>
      <c r="CW17" s="17">
        <v>36.1</v>
      </c>
      <c r="CX17" s="17">
        <v>0</v>
      </c>
      <c r="CY17" s="17">
        <v>3.3</v>
      </c>
      <c r="CZ17" s="17">
        <v>0</v>
      </c>
      <c r="DA17" s="17">
        <v>15.1</v>
      </c>
      <c r="DB17" s="17">
        <v>9</v>
      </c>
      <c r="DC17" s="17">
        <v>9.9</v>
      </c>
      <c r="DD17" s="17"/>
      <c r="DE17" s="17">
        <v>0</v>
      </c>
      <c r="DF17" s="17">
        <v>0.5</v>
      </c>
      <c r="DG17" s="17">
        <v>2</v>
      </c>
      <c r="DH17" s="17">
        <v>2.6</v>
      </c>
      <c r="DI17" s="17">
        <v>20.399999999999999</v>
      </c>
      <c r="DJ17" s="17">
        <v>20</v>
      </c>
      <c r="DK17" s="17">
        <v>18.8</v>
      </c>
      <c r="DL17" s="17">
        <v>3.6</v>
      </c>
      <c r="DM17" s="17">
        <v>18.399999999999999</v>
      </c>
      <c r="DN17" s="17">
        <v>0</v>
      </c>
      <c r="DO17" s="17">
        <v>0</v>
      </c>
      <c r="DP17" s="17">
        <v>5.9</v>
      </c>
      <c r="DQ17" s="17">
        <v>14.5</v>
      </c>
      <c r="DR17" s="17">
        <v>0</v>
      </c>
      <c r="DS17" s="17">
        <v>3.2</v>
      </c>
      <c r="DT17" s="17">
        <v>14.4</v>
      </c>
      <c r="DU17" s="17">
        <v>3</v>
      </c>
      <c r="DV17" s="17">
        <v>0</v>
      </c>
      <c r="DW17" s="17">
        <v>8.5</v>
      </c>
      <c r="DX17" s="17">
        <v>6.7</v>
      </c>
      <c r="DY17" s="17">
        <v>9.6</v>
      </c>
      <c r="DZ17" s="17">
        <v>13.3</v>
      </c>
      <c r="EA17" s="17">
        <v>19</v>
      </c>
      <c r="EB17" s="17">
        <v>24.7</v>
      </c>
      <c r="EC17" s="17">
        <v>21.3</v>
      </c>
      <c r="ED17" s="17">
        <v>0</v>
      </c>
      <c r="EE17" s="17">
        <v>21.7</v>
      </c>
      <c r="EF17" s="17">
        <v>34.4</v>
      </c>
      <c r="EG17" s="17">
        <v>1.2</v>
      </c>
      <c r="EH17" s="17">
        <v>1</v>
      </c>
      <c r="EI17" s="17">
        <v>20.9</v>
      </c>
      <c r="EJ17" s="17">
        <v>7.2</v>
      </c>
      <c r="EK17" s="17">
        <v>7.1</v>
      </c>
      <c r="EL17" s="17">
        <v>20.399999999999999</v>
      </c>
      <c r="EM17" s="17">
        <v>20.399999999999999</v>
      </c>
      <c r="EN17" s="17">
        <v>20</v>
      </c>
      <c r="EO17" s="17">
        <v>2</v>
      </c>
      <c r="EP17" s="17">
        <v>0</v>
      </c>
      <c r="EQ17" s="17">
        <v>0</v>
      </c>
      <c r="ER17" s="17">
        <v>0</v>
      </c>
      <c r="ES17" s="17">
        <v>0.6</v>
      </c>
      <c r="ET17" s="17">
        <v>0</v>
      </c>
      <c r="EU17" s="17">
        <v>0</v>
      </c>
      <c r="EV17" s="17">
        <v>0</v>
      </c>
      <c r="EW17" s="17"/>
      <c r="EX17" s="17">
        <v>2</v>
      </c>
      <c r="EY17" s="17">
        <v>2</v>
      </c>
      <c r="EZ17" s="17">
        <v>1</v>
      </c>
      <c r="FA17" s="17">
        <v>0</v>
      </c>
      <c r="FB17" s="17">
        <v>6.1</v>
      </c>
      <c r="FC17" s="17">
        <v>19.7</v>
      </c>
      <c r="FD17" s="17">
        <v>8.6</v>
      </c>
      <c r="FE17" s="17">
        <v>27.7</v>
      </c>
      <c r="FF17" s="17">
        <v>34.700000000000003</v>
      </c>
      <c r="FG17" s="17">
        <v>15.6</v>
      </c>
      <c r="FH17" s="17">
        <v>17.2</v>
      </c>
      <c r="FI17" s="17">
        <v>9.4</v>
      </c>
      <c r="FJ17" s="17">
        <v>11.1</v>
      </c>
      <c r="FK17" s="17">
        <v>6400.2089999999998</v>
      </c>
      <c r="FL17" s="15"/>
      <c r="FM17" s="17">
        <v>21.037189999999999</v>
      </c>
      <c r="FN17" s="17">
        <v>8.0340000000000007</v>
      </c>
      <c r="FO17" s="17">
        <v>12.058</v>
      </c>
      <c r="FP17" s="17">
        <v>13.2</v>
      </c>
      <c r="FQ17" s="17">
        <v>27</v>
      </c>
      <c r="FR17" s="17">
        <v>18</v>
      </c>
      <c r="FS17" s="17">
        <v>4.5</v>
      </c>
      <c r="FT17" s="17">
        <v>3.4</v>
      </c>
      <c r="FU17" s="17">
        <v>107.22919</v>
      </c>
    </row>
    <row r="18" spans="1:177" ht="24" customHeight="1" x14ac:dyDescent="0.3">
      <c r="A18" s="18" t="s">
        <v>55</v>
      </c>
      <c r="B18" s="18" t="s">
        <v>755</v>
      </c>
      <c r="C18" s="19">
        <v>203.4</v>
      </c>
      <c r="D18" s="19">
        <v>456.5</v>
      </c>
      <c r="E18" s="19">
        <v>142.4</v>
      </c>
      <c r="F18" s="19"/>
      <c r="G18" s="19"/>
      <c r="H18" s="19">
        <v>90.5</v>
      </c>
      <c r="I18" s="19">
        <v>126.9</v>
      </c>
      <c r="J18" s="19"/>
      <c r="K18" s="19"/>
      <c r="L18" s="19">
        <v>177.5</v>
      </c>
      <c r="M18" s="19">
        <v>177.7</v>
      </c>
      <c r="N18" s="19">
        <v>178.1</v>
      </c>
      <c r="O18" s="19">
        <v>265.5</v>
      </c>
      <c r="P18" s="19"/>
      <c r="Q18" s="19"/>
      <c r="R18" s="19">
        <v>247.1</v>
      </c>
      <c r="S18" s="19">
        <v>5.6</v>
      </c>
      <c r="T18" s="19"/>
      <c r="U18" s="19"/>
      <c r="V18" s="19"/>
      <c r="W18" s="19"/>
      <c r="X18" s="19">
        <v>158.6</v>
      </c>
      <c r="Y18" s="19">
        <v>7.7</v>
      </c>
      <c r="Z18" s="19">
        <v>6.2</v>
      </c>
      <c r="AA18" s="19"/>
      <c r="AB18" s="19">
        <v>6.2</v>
      </c>
      <c r="AC18" s="19">
        <v>13</v>
      </c>
      <c r="AD18" s="19">
        <v>71.2</v>
      </c>
      <c r="AE18" s="19"/>
      <c r="AF18" s="19"/>
      <c r="AG18" s="19"/>
      <c r="AH18" s="19"/>
      <c r="AI18" s="19">
        <v>110.8</v>
      </c>
      <c r="AJ18" s="19">
        <v>81.099999999999994</v>
      </c>
      <c r="AK18" s="19"/>
      <c r="AL18" s="19"/>
      <c r="AM18" s="19"/>
      <c r="AN18" s="19">
        <v>6.4</v>
      </c>
      <c r="AO18" s="19">
        <v>232.5</v>
      </c>
      <c r="AP18" s="19">
        <v>48.3</v>
      </c>
      <c r="AQ18" s="19">
        <v>151.6</v>
      </c>
      <c r="AR18" s="19">
        <v>26.6</v>
      </c>
      <c r="AS18" s="19">
        <v>18.3</v>
      </c>
      <c r="AT18" s="19">
        <v>18.8</v>
      </c>
      <c r="AU18" s="19">
        <v>86.6</v>
      </c>
      <c r="AV18" s="19">
        <v>182.9</v>
      </c>
      <c r="AW18" s="19">
        <v>183.3</v>
      </c>
      <c r="AX18" s="19">
        <v>184.6</v>
      </c>
      <c r="AY18" s="19">
        <v>107.17700000000001</v>
      </c>
      <c r="AZ18" s="19">
        <v>22.295999999999999</v>
      </c>
      <c r="BA18" s="19">
        <v>41.225000000000001</v>
      </c>
      <c r="BB18" s="19">
        <v>2.149</v>
      </c>
      <c r="BC18" s="19">
        <v>33.82</v>
      </c>
      <c r="BD18" s="19">
        <v>49.908000000000001</v>
      </c>
      <c r="BE18" s="19"/>
      <c r="BF18" s="19"/>
      <c r="BG18" s="19">
        <v>61.4</v>
      </c>
      <c r="BH18" s="19"/>
      <c r="BI18" s="19"/>
      <c r="BJ18" s="19">
        <v>0</v>
      </c>
      <c r="BK18" s="19"/>
      <c r="BL18" s="19"/>
      <c r="BM18" s="19"/>
      <c r="BN18" s="19">
        <v>126.6</v>
      </c>
      <c r="BO18" s="19"/>
      <c r="BP18" s="19">
        <v>171.6</v>
      </c>
      <c r="BQ18" s="19">
        <v>200</v>
      </c>
      <c r="BR18" s="19">
        <v>181</v>
      </c>
      <c r="BS18" s="19"/>
      <c r="BT18" s="19"/>
      <c r="BU18" s="19"/>
      <c r="BV18" s="19"/>
      <c r="BW18" s="19"/>
      <c r="BX18" s="19">
        <v>0</v>
      </c>
      <c r="BY18" s="19">
        <v>0</v>
      </c>
      <c r="BZ18" s="19"/>
      <c r="CA18" s="19">
        <v>2.5459999999999998</v>
      </c>
      <c r="CB18" s="19">
        <v>104.7</v>
      </c>
      <c r="CC18" s="19">
        <v>101</v>
      </c>
      <c r="CD18" s="19">
        <v>64.7</v>
      </c>
      <c r="CE18" s="19">
        <v>46.9</v>
      </c>
      <c r="CF18" s="19">
        <v>30.3</v>
      </c>
      <c r="CG18" s="19"/>
      <c r="CH18" s="19"/>
      <c r="CI18" s="19"/>
      <c r="CJ18" s="19">
        <v>145.4</v>
      </c>
      <c r="CK18" s="19">
        <v>146.4</v>
      </c>
      <c r="CL18" s="19">
        <v>148.69999999999999</v>
      </c>
      <c r="CM18" s="19"/>
      <c r="CN18" s="19"/>
      <c r="CO18" s="19"/>
      <c r="CP18" s="19"/>
      <c r="CQ18" s="19"/>
      <c r="CR18" s="19">
        <v>213.4</v>
      </c>
      <c r="CS18" s="19">
        <v>102.4</v>
      </c>
      <c r="CT18" s="19">
        <v>7.1</v>
      </c>
      <c r="CU18" s="19">
        <v>6.2</v>
      </c>
      <c r="CV18" s="19">
        <v>0</v>
      </c>
      <c r="CW18" s="19">
        <v>52.6</v>
      </c>
      <c r="CX18" s="19">
        <v>0</v>
      </c>
      <c r="CY18" s="19">
        <v>3.7</v>
      </c>
      <c r="CZ18" s="19">
        <v>0</v>
      </c>
      <c r="DA18" s="19">
        <v>15.1</v>
      </c>
      <c r="DB18" s="19">
        <v>8.8000000000000007</v>
      </c>
      <c r="DC18" s="19">
        <v>9.9</v>
      </c>
      <c r="DD18" s="19"/>
      <c r="DE18" s="19">
        <v>0</v>
      </c>
      <c r="DF18" s="19">
        <v>0.5</v>
      </c>
      <c r="DG18" s="19">
        <v>2</v>
      </c>
      <c r="DH18" s="19">
        <v>2.6</v>
      </c>
      <c r="DI18" s="19">
        <v>20.5</v>
      </c>
      <c r="DJ18" s="19">
        <v>20</v>
      </c>
      <c r="DK18" s="19">
        <v>18.8</v>
      </c>
      <c r="DL18" s="19">
        <v>3.6</v>
      </c>
      <c r="DM18" s="19">
        <v>18.399999999999999</v>
      </c>
      <c r="DN18" s="19">
        <v>0</v>
      </c>
      <c r="DO18" s="19">
        <v>0</v>
      </c>
      <c r="DP18" s="19">
        <v>6.2</v>
      </c>
      <c r="DQ18" s="19">
        <v>10.8</v>
      </c>
      <c r="DR18" s="19">
        <v>0</v>
      </c>
      <c r="DS18" s="19">
        <v>3.2</v>
      </c>
      <c r="DT18" s="19">
        <v>14.4</v>
      </c>
      <c r="DU18" s="19">
        <v>2.9</v>
      </c>
      <c r="DV18" s="19">
        <v>0</v>
      </c>
      <c r="DW18" s="19">
        <v>8.5</v>
      </c>
      <c r="DX18" s="19">
        <v>6.7</v>
      </c>
      <c r="DY18" s="19">
        <v>10.1</v>
      </c>
      <c r="DZ18" s="19">
        <v>13.8</v>
      </c>
      <c r="EA18" s="19">
        <v>19.100000000000001</v>
      </c>
      <c r="EB18" s="19">
        <v>23.9</v>
      </c>
      <c r="EC18" s="19">
        <v>21.7</v>
      </c>
      <c r="ED18" s="19">
        <v>0</v>
      </c>
      <c r="EE18" s="19">
        <v>18.8</v>
      </c>
      <c r="EF18" s="19">
        <v>32.299999999999997</v>
      </c>
      <c r="EG18" s="19">
        <v>2.5</v>
      </c>
      <c r="EH18" s="19">
        <v>0.5</v>
      </c>
      <c r="EI18" s="19">
        <v>20.9</v>
      </c>
      <c r="EJ18" s="19">
        <v>7.2</v>
      </c>
      <c r="EK18" s="19">
        <v>7.1</v>
      </c>
      <c r="EL18" s="19">
        <v>20.399999999999999</v>
      </c>
      <c r="EM18" s="19">
        <v>20.399999999999999</v>
      </c>
      <c r="EN18" s="19">
        <v>20</v>
      </c>
      <c r="EO18" s="19">
        <v>2.2000000000000002</v>
      </c>
      <c r="EP18" s="19">
        <v>0</v>
      </c>
      <c r="EQ18" s="19">
        <v>0</v>
      </c>
      <c r="ER18" s="19">
        <v>0</v>
      </c>
      <c r="ES18" s="19">
        <v>0.6</v>
      </c>
      <c r="ET18" s="19">
        <v>0</v>
      </c>
      <c r="EU18" s="19">
        <v>0</v>
      </c>
      <c r="EV18" s="19">
        <v>0</v>
      </c>
      <c r="EW18" s="19"/>
      <c r="EX18" s="19">
        <v>2</v>
      </c>
      <c r="EY18" s="19">
        <v>2</v>
      </c>
      <c r="EZ18" s="19">
        <v>1</v>
      </c>
      <c r="FA18" s="19">
        <v>0</v>
      </c>
      <c r="FB18" s="19">
        <v>6.1</v>
      </c>
      <c r="FC18" s="19">
        <v>19.7</v>
      </c>
      <c r="FD18" s="19">
        <v>6.6</v>
      </c>
      <c r="FE18" s="19">
        <v>27.7</v>
      </c>
      <c r="FF18" s="19">
        <v>34.700000000000003</v>
      </c>
      <c r="FG18" s="19">
        <v>16</v>
      </c>
      <c r="FH18" s="19">
        <v>15.1</v>
      </c>
      <c r="FI18" s="19">
        <v>8.6</v>
      </c>
      <c r="FJ18" s="19">
        <v>11</v>
      </c>
      <c r="FK18" s="19">
        <v>6404.0209999999997</v>
      </c>
      <c r="FL18" s="15"/>
      <c r="FM18" s="19">
        <v>20.988659999999999</v>
      </c>
      <c r="FN18" s="19">
        <v>8.0419999999999998</v>
      </c>
      <c r="FO18" s="19">
        <v>12.058</v>
      </c>
      <c r="FP18" s="19">
        <v>13.2</v>
      </c>
      <c r="FQ18" s="19">
        <v>27</v>
      </c>
      <c r="FR18" s="19">
        <v>18</v>
      </c>
      <c r="FS18" s="19">
        <v>4.5</v>
      </c>
      <c r="FT18" s="19">
        <v>3.4</v>
      </c>
      <c r="FU18" s="19">
        <v>107.18866</v>
      </c>
    </row>
    <row r="19" spans="1:177" ht="24" customHeight="1" x14ac:dyDescent="0.3">
      <c r="A19" s="13" t="s">
        <v>55</v>
      </c>
      <c r="B19" s="13" t="s">
        <v>756</v>
      </c>
      <c r="C19" s="14">
        <v>206.4</v>
      </c>
      <c r="D19" s="14">
        <v>450.7</v>
      </c>
      <c r="E19" s="14">
        <v>141.5</v>
      </c>
      <c r="F19" s="14"/>
      <c r="G19" s="14"/>
      <c r="H19" s="14">
        <v>91.4</v>
      </c>
      <c r="I19" s="14">
        <v>125.2</v>
      </c>
      <c r="J19" s="14"/>
      <c r="K19" s="14"/>
      <c r="L19" s="14">
        <v>184</v>
      </c>
      <c r="M19" s="14">
        <v>202.7</v>
      </c>
      <c r="N19" s="14">
        <v>203.5</v>
      </c>
      <c r="O19" s="14">
        <v>291.89999999999998</v>
      </c>
      <c r="P19" s="14"/>
      <c r="Q19" s="14"/>
      <c r="R19" s="14">
        <v>236.7</v>
      </c>
      <c r="S19" s="14">
        <v>5.5</v>
      </c>
      <c r="T19" s="14"/>
      <c r="U19" s="14"/>
      <c r="V19" s="14"/>
      <c r="W19" s="14"/>
      <c r="X19" s="14">
        <v>156.9</v>
      </c>
      <c r="Y19" s="14">
        <v>7.6</v>
      </c>
      <c r="Z19" s="14">
        <v>5.4</v>
      </c>
      <c r="AA19" s="14"/>
      <c r="AB19" s="14">
        <v>6.1</v>
      </c>
      <c r="AC19" s="14">
        <v>12.9</v>
      </c>
      <c r="AD19" s="14">
        <v>70.599999999999994</v>
      </c>
      <c r="AE19" s="14"/>
      <c r="AF19" s="14"/>
      <c r="AG19" s="14"/>
      <c r="AH19" s="14"/>
      <c r="AI19" s="14">
        <v>110.9</v>
      </c>
      <c r="AJ19" s="14">
        <v>81.099999999999994</v>
      </c>
      <c r="AK19" s="14"/>
      <c r="AL19" s="14"/>
      <c r="AM19" s="14"/>
      <c r="AN19" s="14">
        <v>6.4</v>
      </c>
      <c r="AO19" s="14">
        <v>146.19999999999999</v>
      </c>
      <c r="AP19" s="14">
        <v>49</v>
      </c>
      <c r="AQ19" s="14">
        <v>152.1</v>
      </c>
      <c r="AR19" s="14">
        <v>27</v>
      </c>
      <c r="AS19" s="14">
        <v>18.3</v>
      </c>
      <c r="AT19" s="14">
        <v>18.8</v>
      </c>
      <c r="AU19" s="14">
        <v>83.8</v>
      </c>
      <c r="AV19" s="14">
        <v>183.6</v>
      </c>
      <c r="AW19" s="14">
        <v>184.1</v>
      </c>
      <c r="AX19" s="14">
        <v>183.6</v>
      </c>
      <c r="AY19" s="14">
        <v>107.60599999999999</v>
      </c>
      <c r="AZ19" s="14">
        <v>22.593</v>
      </c>
      <c r="BA19" s="14">
        <v>41.271999999999998</v>
      </c>
      <c r="BB19" s="14">
        <v>2.1509999999999998</v>
      </c>
      <c r="BC19" s="14">
        <v>32.94</v>
      </c>
      <c r="BD19" s="14">
        <v>75.900000000000006</v>
      </c>
      <c r="BE19" s="14"/>
      <c r="BF19" s="14"/>
      <c r="BG19" s="14">
        <v>61.5</v>
      </c>
      <c r="BH19" s="14"/>
      <c r="BI19" s="14"/>
      <c r="BJ19" s="14">
        <v>0</v>
      </c>
      <c r="BK19" s="14"/>
      <c r="BL19" s="14"/>
      <c r="BM19" s="14"/>
      <c r="BN19" s="14">
        <v>126.7</v>
      </c>
      <c r="BO19" s="14"/>
      <c r="BP19" s="14">
        <v>170.8</v>
      </c>
      <c r="BQ19" s="14">
        <v>200</v>
      </c>
      <c r="BR19" s="14">
        <v>180.1</v>
      </c>
      <c r="BS19" s="14"/>
      <c r="BT19" s="14"/>
      <c r="BU19" s="14"/>
      <c r="BV19" s="14"/>
      <c r="BW19" s="14"/>
      <c r="BX19" s="14">
        <v>0</v>
      </c>
      <c r="BY19" s="14">
        <v>0</v>
      </c>
      <c r="BZ19" s="14"/>
      <c r="CA19" s="14">
        <v>2.5459999999999998</v>
      </c>
      <c r="CB19" s="14">
        <v>115.1</v>
      </c>
      <c r="CC19" s="14">
        <v>101.9</v>
      </c>
      <c r="CD19" s="14">
        <v>64.599999999999994</v>
      </c>
      <c r="CE19" s="14">
        <v>46.6</v>
      </c>
      <c r="CF19" s="14">
        <v>30.3</v>
      </c>
      <c r="CG19" s="14"/>
      <c r="CH19" s="14"/>
      <c r="CI19" s="14"/>
      <c r="CJ19" s="14">
        <v>144.9</v>
      </c>
      <c r="CK19" s="14">
        <v>145.9</v>
      </c>
      <c r="CL19" s="14">
        <v>148.1</v>
      </c>
      <c r="CM19" s="14"/>
      <c r="CN19" s="14"/>
      <c r="CO19" s="14"/>
      <c r="CP19" s="14"/>
      <c r="CQ19" s="14"/>
      <c r="CR19" s="14">
        <v>214.1</v>
      </c>
      <c r="CS19" s="14">
        <v>102.4</v>
      </c>
      <c r="CT19" s="14">
        <v>7.1</v>
      </c>
      <c r="CU19" s="14">
        <v>6.2</v>
      </c>
      <c r="CV19" s="14">
        <v>0</v>
      </c>
      <c r="CW19" s="14">
        <v>58.5</v>
      </c>
      <c r="CX19" s="14">
        <v>0</v>
      </c>
      <c r="CY19" s="14">
        <v>4.8</v>
      </c>
      <c r="CZ19" s="14">
        <v>0</v>
      </c>
      <c r="DA19" s="14">
        <v>14.9</v>
      </c>
      <c r="DB19" s="14">
        <v>8.9</v>
      </c>
      <c r="DC19" s="14">
        <v>9.9</v>
      </c>
      <c r="DD19" s="14"/>
      <c r="DE19" s="14">
        <v>0</v>
      </c>
      <c r="DF19" s="14">
        <v>0.5</v>
      </c>
      <c r="DG19" s="14">
        <v>2</v>
      </c>
      <c r="DH19" s="14">
        <v>2.5</v>
      </c>
      <c r="DI19" s="14">
        <v>20.6</v>
      </c>
      <c r="DJ19" s="14">
        <v>20</v>
      </c>
      <c r="DK19" s="14">
        <v>18.8</v>
      </c>
      <c r="DL19" s="14">
        <v>3.6</v>
      </c>
      <c r="DM19" s="14">
        <v>18.399999999999999</v>
      </c>
      <c r="DN19" s="14">
        <v>0</v>
      </c>
      <c r="DO19" s="14">
        <v>0</v>
      </c>
      <c r="DP19" s="14">
        <v>10.9</v>
      </c>
      <c r="DQ19" s="14">
        <v>19.899999999999999</v>
      </c>
      <c r="DR19" s="14">
        <v>0</v>
      </c>
      <c r="DS19" s="14">
        <v>3.3</v>
      </c>
      <c r="DT19" s="14">
        <v>14.4</v>
      </c>
      <c r="DU19" s="14">
        <v>2.9</v>
      </c>
      <c r="DV19" s="14">
        <v>0</v>
      </c>
      <c r="DW19" s="14">
        <v>8.5</v>
      </c>
      <c r="DX19" s="14">
        <v>6.7</v>
      </c>
      <c r="DY19" s="14">
        <v>9.8000000000000007</v>
      </c>
      <c r="DZ19" s="14">
        <v>13.6</v>
      </c>
      <c r="EA19" s="14">
        <v>19.100000000000001</v>
      </c>
      <c r="EB19" s="14">
        <v>23.4</v>
      </c>
      <c r="EC19" s="14">
        <v>21.6</v>
      </c>
      <c r="ED19" s="14">
        <v>0</v>
      </c>
      <c r="EE19" s="14">
        <v>18.3</v>
      </c>
      <c r="EF19" s="14">
        <v>41.2</v>
      </c>
      <c r="EG19" s="14">
        <v>1.5</v>
      </c>
      <c r="EH19" s="14">
        <v>0.6</v>
      </c>
      <c r="EI19" s="14">
        <v>20.9</v>
      </c>
      <c r="EJ19" s="14">
        <v>7</v>
      </c>
      <c r="EK19" s="14">
        <v>7.1</v>
      </c>
      <c r="EL19" s="14">
        <v>20.399999999999999</v>
      </c>
      <c r="EM19" s="14">
        <v>20.399999999999999</v>
      </c>
      <c r="EN19" s="14">
        <v>20</v>
      </c>
      <c r="EO19" s="14">
        <v>2.9</v>
      </c>
      <c r="EP19" s="14">
        <v>0</v>
      </c>
      <c r="EQ19" s="14">
        <v>0</v>
      </c>
      <c r="ER19" s="14">
        <v>0</v>
      </c>
      <c r="ES19" s="14">
        <v>0.6</v>
      </c>
      <c r="ET19" s="14">
        <v>0</v>
      </c>
      <c r="EU19" s="14">
        <v>0</v>
      </c>
      <c r="EV19" s="14">
        <v>0</v>
      </c>
      <c r="EW19" s="14"/>
      <c r="EX19" s="14">
        <v>2</v>
      </c>
      <c r="EY19" s="14">
        <v>2</v>
      </c>
      <c r="EZ19" s="14">
        <v>1</v>
      </c>
      <c r="FA19" s="14">
        <v>0</v>
      </c>
      <c r="FB19" s="14">
        <v>6.2</v>
      </c>
      <c r="FC19" s="14">
        <v>19.8</v>
      </c>
      <c r="FD19" s="14">
        <v>7.8</v>
      </c>
      <c r="FE19" s="14">
        <v>27.7</v>
      </c>
      <c r="FF19" s="14">
        <v>34.799999999999997</v>
      </c>
      <c r="FG19" s="14">
        <v>16</v>
      </c>
      <c r="FH19" s="14">
        <v>15.1</v>
      </c>
      <c r="FI19" s="14">
        <v>8.1999999999999993</v>
      </c>
      <c r="FJ19" s="14">
        <v>11.1</v>
      </c>
      <c r="FK19" s="14">
        <v>6445.308</v>
      </c>
      <c r="FL19" s="15"/>
      <c r="FM19" s="14">
        <v>20.722180000000002</v>
      </c>
      <c r="FN19" s="14">
        <v>8.0570000000000004</v>
      </c>
      <c r="FO19" s="14">
        <v>12.055999999999999</v>
      </c>
      <c r="FP19" s="14">
        <v>13.2</v>
      </c>
      <c r="FQ19" s="14">
        <v>27</v>
      </c>
      <c r="FR19" s="14">
        <v>18</v>
      </c>
      <c r="FS19" s="14">
        <v>4.5999999999999996</v>
      </c>
      <c r="FT19" s="14">
        <v>3.4</v>
      </c>
      <c r="FU19" s="14">
        <v>107.03518</v>
      </c>
    </row>
    <row r="20" spans="1:177" ht="24" customHeight="1" x14ac:dyDescent="0.3">
      <c r="A20" s="16" t="s">
        <v>55</v>
      </c>
      <c r="B20" s="16" t="s">
        <v>757</v>
      </c>
      <c r="C20" s="17">
        <v>203.3</v>
      </c>
      <c r="D20" s="17">
        <v>450</v>
      </c>
      <c r="E20" s="17">
        <v>141.6</v>
      </c>
      <c r="F20" s="17"/>
      <c r="G20" s="17"/>
      <c r="H20" s="17">
        <v>90.4</v>
      </c>
      <c r="I20" s="17">
        <v>124.3</v>
      </c>
      <c r="J20" s="17"/>
      <c r="K20" s="17"/>
      <c r="L20" s="17">
        <v>183.5</v>
      </c>
      <c r="M20" s="17">
        <v>187.5</v>
      </c>
      <c r="N20" s="17">
        <v>187.4</v>
      </c>
      <c r="O20" s="17">
        <v>274</v>
      </c>
      <c r="P20" s="17"/>
      <c r="Q20" s="17"/>
      <c r="R20" s="17">
        <v>237.4</v>
      </c>
      <c r="S20" s="17">
        <v>5.6</v>
      </c>
      <c r="T20" s="17"/>
      <c r="U20" s="17"/>
      <c r="V20" s="17"/>
      <c r="W20" s="17"/>
      <c r="X20" s="17">
        <v>155.9</v>
      </c>
      <c r="Y20" s="17">
        <v>7.4</v>
      </c>
      <c r="Z20" s="17">
        <v>3.8</v>
      </c>
      <c r="AA20" s="17"/>
      <c r="AB20" s="17">
        <v>6.1</v>
      </c>
      <c r="AC20" s="17">
        <v>12.9</v>
      </c>
      <c r="AD20" s="17">
        <v>70.599999999999994</v>
      </c>
      <c r="AE20" s="17"/>
      <c r="AF20" s="17"/>
      <c r="AG20" s="17"/>
      <c r="AH20" s="17"/>
      <c r="AI20" s="17">
        <v>110.6</v>
      </c>
      <c r="AJ20" s="17">
        <v>89.4</v>
      </c>
      <c r="AK20" s="17"/>
      <c r="AL20" s="17"/>
      <c r="AM20" s="17"/>
      <c r="AN20" s="17">
        <v>6.4</v>
      </c>
      <c r="AO20" s="17">
        <v>230.8</v>
      </c>
      <c r="AP20" s="17">
        <v>48</v>
      </c>
      <c r="AQ20" s="17">
        <v>151.4</v>
      </c>
      <c r="AR20" s="17">
        <v>25.9</v>
      </c>
      <c r="AS20" s="17">
        <v>18.2</v>
      </c>
      <c r="AT20" s="17">
        <v>18.8</v>
      </c>
      <c r="AU20" s="17">
        <v>83.7</v>
      </c>
      <c r="AV20" s="17">
        <v>182.4</v>
      </c>
      <c r="AW20" s="17">
        <v>183.2</v>
      </c>
      <c r="AX20" s="17">
        <v>183.9</v>
      </c>
      <c r="AY20" s="17">
        <v>107.271</v>
      </c>
      <c r="AZ20" s="17">
        <v>22.283000000000001</v>
      </c>
      <c r="BA20" s="17">
        <v>42.006</v>
      </c>
      <c r="BB20" s="17">
        <v>2.149</v>
      </c>
      <c r="BC20" s="17">
        <v>33.99</v>
      </c>
      <c r="BD20" s="17">
        <v>75.736000000000004</v>
      </c>
      <c r="BE20" s="17"/>
      <c r="BF20" s="17"/>
      <c r="BG20" s="17">
        <v>61</v>
      </c>
      <c r="BH20" s="17"/>
      <c r="BI20" s="17"/>
      <c r="BJ20" s="17">
        <v>0</v>
      </c>
      <c r="BK20" s="17"/>
      <c r="BL20" s="17"/>
      <c r="BM20" s="17"/>
      <c r="BN20" s="17">
        <v>126.2</v>
      </c>
      <c r="BO20" s="17"/>
      <c r="BP20" s="17">
        <v>171.5</v>
      </c>
      <c r="BQ20" s="17">
        <v>200</v>
      </c>
      <c r="BR20" s="17">
        <v>180.6</v>
      </c>
      <c r="BS20" s="17"/>
      <c r="BT20" s="17"/>
      <c r="BU20" s="17"/>
      <c r="BV20" s="17"/>
      <c r="BW20" s="17"/>
      <c r="BX20" s="17">
        <v>0</v>
      </c>
      <c r="BY20" s="17">
        <v>0</v>
      </c>
      <c r="BZ20" s="17"/>
      <c r="CA20" s="17">
        <v>2.54</v>
      </c>
      <c r="CB20" s="17">
        <v>79.8</v>
      </c>
      <c r="CC20" s="17">
        <v>81.8</v>
      </c>
      <c r="CD20" s="17">
        <v>64</v>
      </c>
      <c r="CE20" s="17">
        <v>46.7</v>
      </c>
      <c r="CF20" s="17">
        <v>30.1</v>
      </c>
      <c r="CG20" s="17"/>
      <c r="CH20" s="17"/>
      <c r="CI20" s="17"/>
      <c r="CJ20" s="17">
        <v>145.6</v>
      </c>
      <c r="CK20" s="17">
        <v>146.69999999999999</v>
      </c>
      <c r="CL20" s="17">
        <v>148.80000000000001</v>
      </c>
      <c r="CM20" s="17"/>
      <c r="CN20" s="17"/>
      <c r="CO20" s="17"/>
      <c r="CP20" s="17"/>
      <c r="CQ20" s="17"/>
      <c r="CR20" s="17">
        <v>213.9</v>
      </c>
      <c r="CS20" s="17">
        <v>102.5</v>
      </c>
      <c r="CT20" s="17">
        <v>7.1</v>
      </c>
      <c r="CU20" s="17">
        <v>6.2</v>
      </c>
      <c r="CV20" s="17">
        <v>0</v>
      </c>
      <c r="CW20" s="17">
        <v>74.8</v>
      </c>
      <c r="CX20" s="17">
        <v>0</v>
      </c>
      <c r="CY20" s="17">
        <v>3.7</v>
      </c>
      <c r="CZ20" s="17">
        <v>0</v>
      </c>
      <c r="DA20" s="17">
        <v>14.9</v>
      </c>
      <c r="DB20" s="17">
        <v>8.8000000000000007</v>
      </c>
      <c r="DC20" s="17">
        <v>9.9</v>
      </c>
      <c r="DD20" s="17"/>
      <c r="DE20" s="17">
        <v>0</v>
      </c>
      <c r="DF20" s="17">
        <v>0.5</v>
      </c>
      <c r="DG20" s="17">
        <v>2.1</v>
      </c>
      <c r="DH20" s="17">
        <v>2.5</v>
      </c>
      <c r="DI20" s="17">
        <v>20.399999999999999</v>
      </c>
      <c r="DJ20" s="17">
        <v>20</v>
      </c>
      <c r="DK20" s="17">
        <v>18.8</v>
      </c>
      <c r="DL20" s="17">
        <v>3.6</v>
      </c>
      <c r="DM20" s="17">
        <v>18.399999999999999</v>
      </c>
      <c r="DN20" s="17">
        <v>0.4</v>
      </c>
      <c r="DO20" s="17">
        <v>0.3</v>
      </c>
      <c r="DP20" s="17">
        <v>12.9</v>
      </c>
      <c r="DQ20" s="17">
        <v>24.6</v>
      </c>
      <c r="DR20" s="17">
        <v>0.8</v>
      </c>
      <c r="DS20" s="17">
        <v>3.2</v>
      </c>
      <c r="DT20" s="17">
        <v>14.4</v>
      </c>
      <c r="DU20" s="17">
        <v>2.9</v>
      </c>
      <c r="DV20" s="17">
        <v>0</v>
      </c>
      <c r="DW20" s="17">
        <v>8.5</v>
      </c>
      <c r="DX20" s="17">
        <v>6.7</v>
      </c>
      <c r="DY20" s="17">
        <v>9.8000000000000007</v>
      </c>
      <c r="DZ20" s="17">
        <v>13.5</v>
      </c>
      <c r="EA20" s="17">
        <v>18.899999999999999</v>
      </c>
      <c r="EB20" s="17">
        <v>26.8</v>
      </c>
      <c r="EC20" s="17">
        <v>29</v>
      </c>
      <c r="ED20" s="17">
        <v>0</v>
      </c>
      <c r="EE20" s="17">
        <v>11.1</v>
      </c>
      <c r="EF20" s="17">
        <v>20.9</v>
      </c>
      <c r="EG20" s="17">
        <v>0.9</v>
      </c>
      <c r="EH20" s="17">
        <v>0.2</v>
      </c>
      <c r="EI20" s="17">
        <v>20.9</v>
      </c>
      <c r="EJ20" s="17">
        <v>6.9</v>
      </c>
      <c r="EK20" s="17">
        <v>7.6</v>
      </c>
      <c r="EL20" s="17">
        <v>20.399999999999999</v>
      </c>
      <c r="EM20" s="17">
        <v>20.399999999999999</v>
      </c>
      <c r="EN20" s="17">
        <v>20</v>
      </c>
      <c r="EO20" s="17">
        <v>2.5</v>
      </c>
      <c r="EP20" s="17">
        <v>0</v>
      </c>
      <c r="EQ20" s="17">
        <v>0</v>
      </c>
      <c r="ER20" s="17">
        <v>0</v>
      </c>
      <c r="ES20" s="17">
        <v>0.6</v>
      </c>
      <c r="ET20" s="17">
        <v>0</v>
      </c>
      <c r="EU20" s="17">
        <v>0</v>
      </c>
      <c r="EV20" s="17">
        <v>0</v>
      </c>
      <c r="EW20" s="17"/>
      <c r="EX20" s="17">
        <v>2</v>
      </c>
      <c r="EY20" s="17">
        <v>2</v>
      </c>
      <c r="EZ20" s="17">
        <v>1</v>
      </c>
      <c r="FA20" s="17">
        <v>0</v>
      </c>
      <c r="FB20" s="17">
        <v>6.2</v>
      </c>
      <c r="FC20" s="17">
        <v>19.7</v>
      </c>
      <c r="FD20" s="17">
        <v>7.7</v>
      </c>
      <c r="FE20" s="17">
        <v>27.6</v>
      </c>
      <c r="FF20" s="17">
        <v>34.6</v>
      </c>
      <c r="FG20" s="17">
        <v>16.2</v>
      </c>
      <c r="FH20" s="17">
        <v>16.600000000000001</v>
      </c>
      <c r="FI20" s="17">
        <v>8.3000000000000007</v>
      </c>
      <c r="FJ20" s="17">
        <v>11.1</v>
      </c>
      <c r="FK20" s="17">
        <v>6429.375</v>
      </c>
      <c r="FL20" s="15"/>
      <c r="FM20" s="17">
        <v>20.410630000000001</v>
      </c>
      <c r="FN20" s="17">
        <v>8.0589999999999993</v>
      </c>
      <c r="FO20" s="17">
        <v>12.058</v>
      </c>
      <c r="FP20" s="17">
        <v>13.2</v>
      </c>
      <c r="FQ20" s="17">
        <v>27</v>
      </c>
      <c r="FR20" s="17">
        <v>18</v>
      </c>
      <c r="FS20" s="17">
        <v>4.5999999999999996</v>
      </c>
      <c r="FT20" s="17">
        <v>3.4</v>
      </c>
      <c r="FU20" s="17">
        <v>106.72763</v>
      </c>
    </row>
    <row r="21" spans="1:177" ht="24" customHeight="1" x14ac:dyDescent="0.3">
      <c r="A21" s="16" t="s">
        <v>55</v>
      </c>
      <c r="B21" s="16" t="s">
        <v>758</v>
      </c>
      <c r="C21" s="17">
        <v>201.9</v>
      </c>
      <c r="D21" s="17">
        <v>444.8</v>
      </c>
      <c r="E21" s="17">
        <v>140.4</v>
      </c>
      <c r="F21" s="17"/>
      <c r="G21" s="17"/>
      <c r="H21" s="17">
        <v>90.4</v>
      </c>
      <c r="I21" s="17">
        <v>127.4</v>
      </c>
      <c r="J21" s="17"/>
      <c r="K21" s="17"/>
      <c r="L21" s="17">
        <v>182.7</v>
      </c>
      <c r="M21" s="17">
        <v>183.4</v>
      </c>
      <c r="N21" s="17">
        <v>183.4</v>
      </c>
      <c r="O21" s="17">
        <v>277.7</v>
      </c>
      <c r="P21" s="17"/>
      <c r="Q21" s="17"/>
      <c r="R21" s="17">
        <v>235.4</v>
      </c>
      <c r="S21" s="17">
        <v>5.5</v>
      </c>
      <c r="T21" s="17"/>
      <c r="U21" s="17"/>
      <c r="V21" s="17"/>
      <c r="W21" s="17"/>
      <c r="X21" s="17">
        <v>153.19999999999999</v>
      </c>
      <c r="Y21" s="17">
        <v>6.9</v>
      </c>
      <c r="Z21" s="17">
        <v>5.5</v>
      </c>
      <c r="AA21" s="17"/>
      <c r="AB21" s="17">
        <v>6.2</v>
      </c>
      <c r="AC21" s="17">
        <v>12.8</v>
      </c>
      <c r="AD21" s="17">
        <v>70.3</v>
      </c>
      <c r="AE21" s="17"/>
      <c r="AF21" s="17"/>
      <c r="AG21" s="17"/>
      <c r="AH21" s="17"/>
      <c r="AI21" s="17">
        <v>109.8</v>
      </c>
      <c r="AJ21" s="17">
        <v>91.1</v>
      </c>
      <c r="AK21" s="17"/>
      <c r="AL21" s="17"/>
      <c r="AM21" s="17"/>
      <c r="AN21" s="17">
        <v>6.4</v>
      </c>
      <c r="AO21" s="17">
        <v>230.7</v>
      </c>
      <c r="AP21" s="17">
        <v>48</v>
      </c>
      <c r="AQ21" s="17">
        <v>149.80000000000001</v>
      </c>
      <c r="AR21" s="17">
        <v>24.8</v>
      </c>
      <c r="AS21" s="17">
        <v>18.3</v>
      </c>
      <c r="AT21" s="17">
        <v>18.8</v>
      </c>
      <c r="AU21" s="17">
        <v>85.4</v>
      </c>
      <c r="AV21" s="17">
        <v>180.5</v>
      </c>
      <c r="AW21" s="17">
        <v>180.5</v>
      </c>
      <c r="AX21" s="17">
        <v>183.9</v>
      </c>
      <c r="AY21" s="17">
        <v>105.67400000000001</v>
      </c>
      <c r="AZ21" s="17">
        <v>22.224</v>
      </c>
      <c r="BA21" s="17">
        <v>42.473999999999997</v>
      </c>
      <c r="BB21" s="17">
        <v>2.1480000000000001</v>
      </c>
      <c r="BC21" s="17">
        <v>33.020000000000003</v>
      </c>
      <c r="BD21" s="17">
        <v>70.353999999999999</v>
      </c>
      <c r="BE21" s="17"/>
      <c r="BF21" s="17"/>
      <c r="BG21" s="17">
        <v>59.6</v>
      </c>
      <c r="BH21" s="17"/>
      <c r="BI21" s="17"/>
      <c r="BJ21" s="17">
        <v>0</v>
      </c>
      <c r="BK21" s="17"/>
      <c r="BL21" s="17"/>
      <c r="BM21" s="17"/>
      <c r="BN21" s="17">
        <v>125.5</v>
      </c>
      <c r="BO21" s="17"/>
      <c r="BP21" s="17">
        <v>171.6</v>
      </c>
      <c r="BQ21" s="17">
        <v>200</v>
      </c>
      <c r="BR21" s="17">
        <v>180.9</v>
      </c>
      <c r="BS21" s="17"/>
      <c r="BT21" s="17"/>
      <c r="BU21" s="17"/>
      <c r="BV21" s="17"/>
      <c r="BW21" s="17"/>
      <c r="BX21" s="17">
        <v>0</v>
      </c>
      <c r="BY21" s="17">
        <v>0</v>
      </c>
      <c r="BZ21" s="17"/>
      <c r="CA21" s="17">
        <v>2.5470000000000002</v>
      </c>
      <c r="CB21" s="17">
        <v>96.9</v>
      </c>
      <c r="CC21" s="17">
        <v>76.599999999999994</v>
      </c>
      <c r="CD21" s="17">
        <v>62.4</v>
      </c>
      <c r="CE21" s="17">
        <v>46.4</v>
      </c>
      <c r="CF21" s="17">
        <v>29.2</v>
      </c>
      <c r="CG21" s="17"/>
      <c r="CH21" s="17"/>
      <c r="CI21" s="17"/>
      <c r="CJ21" s="17">
        <v>145.30000000000001</v>
      </c>
      <c r="CK21" s="17">
        <v>146.19999999999999</v>
      </c>
      <c r="CL21" s="17">
        <v>148.4</v>
      </c>
      <c r="CM21" s="17"/>
      <c r="CN21" s="17"/>
      <c r="CO21" s="17"/>
      <c r="CP21" s="17"/>
      <c r="CQ21" s="17"/>
      <c r="CR21" s="17">
        <v>214</v>
      </c>
      <c r="CS21" s="17">
        <v>102.5</v>
      </c>
      <c r="CT21" s="17">
        <v>7.1</v>
      </c>
      <c r="CU21" s="17">
        <v>6.2</v>
      </c>
      <c r="CV21" s="17">
        <v>0</v>
      </c>
      <c r="CW21" s="17">
        <v>86</v>
      </c>
      <c r="CX21" s="17">
        <v>2.1</v>
      </c>
      <c r="CY21" s="17">
        <v>4</v>
      </c>
      <c r="CZ21" s="17">
        <v>0</v>
      </c>
      <c r="DA21" s="17">
        <v>15.1</v>
      </c>
      <c r="DB21" s="17">
        <v>8.3000000000000007</v>
      </c>
      <c r="DC21" s="17">
        <v>9.9</v>
      </c>
      <c r="DD21" s="17"/>
      <c r="DE21" s="17">
        <v>11.2</v>
      </c>
      <c r="DF21" s="17">
        <v>0.5</v>
      </c>
      <c r="DG21" s="17">
        <v>2.1</v>
      </c>
      <c r="DH21" s="17">
        <v>2.6</v>
      </c>
      <c r="DI21" s="17">
        <v>20</v>
      </c>
      <c r="DJ21" s="17">
        <v>20</v>
      </c>
      <c r="DK21" s="17">
        <v>18.7</v>
      </c>
      <c r="DL21" s="17">
        <v>3.6</v>
      </c>
      <c r="DM21" s="17">
        <v>18.399999999999999</v>
      </c>
      <c r="DN21" s="17">
        <v>2.7</v>
      </c>
      <c r="DO21" s="17">
        <v>2.9</v>
      </c>
      <c r="DP21" s="17">
        <v>21.4</v>
      </c>
      <c r="DQ21" s="17">
        <v>38.799999999999997</v>
      </c>
      <c r="DR21" s="17">
        <v>4.0999999999999996</v>
      </c>
      <c r="DS21" s="17">
        <v>3.2</v>
      </c>
      <c r="DT21" s="17">
        <v>14.4</v>
      </c>
      <c r="DU21" s="17">
        <v>2.9</v>
      </c>
      <c r="DV21" s="17">
        <v>0</v>
      </c>
      <c r="DW21" s="17">
        <v>8.5</v>
      </c>
      <c r="DX21" s="17">
        <v>6.7</v>
      </c>
      <c r="DY21" s="17">
        <v>9.4</v>
      </c>
      <c r="DZ21" s="17">
        <v>13.2</v>
      </c>
      <c r="EA21" s="17">
        <v>19</v>
      </c>
      <c r="EB21" s="17">
        <v>27.8</v>
      </c>
      <c r="EC21" s="17">
        <v>30.3</v>
      </c>
      <c r="ED21" s="17">
        <v>2.8</v>
      </c>
      <c r="EE21" s="17">
        <v>15.4</v>
      </c>
      <c r="EF21" s="17">
        <v>24.3</v>
      </c>
      <c r="EG21" s="17">
        <v>0.8</v>
      </c>
      <c r="EH21" s="17">
        <v>0.1</v>
      </c>
      <c r="EI21" s="17">
        <v>20.9</v>
      </c>
      <c r="EJ21" s="17">
        <v>6.8</v>
      </c>
      <c r="EK21" s="17">
        <v>7.6</v>
      </c>
      <c r="EL21" s="17">
        <v>20.399999999999999</v>
      </c>
      <c r="EM21" s="17">
        <v>20.399999999999999</v>
      </c>
      <c r="EN21" s="17">
        <v>20</v>
      </c>
      <c r="EO21" s="17">
        <v>3.2</v>
      </c>
      <c r="EP21" s="17">
        <v>11.4</v>
      </c>
      <c r="EQ21" s="17">
        <v>0</v>
      </c>
      <c r="ER21" s="17">
        <v>10.5</v>
      </c>
      <c r="ES21" s="17">
        <v>0.6</v>
      </c>
      <c r="ET21" s="17">
        <v>0</v>
      </c>
      <c r="EU21" s="17">
        <v>0</v>
      </c>
      <c r="EV21" s="17">
        <v>8.8000000000000007</v>
      </c>
      <c r="EW21" s="17"/>
      <c r="EX21" s="17">
        <v>2</v>
      </c>
      <c r="EY21" s="17">
        <v>2</v>
      </c>
      <c r="EZ21" s="17">
        <v>1</v>
      </c>
      <c r="FA21" s="17">
        <v>0</v>
      </c>
      <c r="FB21" s="17">
        <v>6.1</v>
      </c>
      <c r="FC21" s="17">
        <v>19.7</v>
      </c>
      <c r="FD21" s="17">
        <v>7.8</v>
      </c>
      <c r="FE21" s="17">
        <v>28</v>
      </c>
      <c r="FF21" s="17">
        <v>35</v>
      </c>
      <c r="FG21" s="17">
        <v>15.5</v>
      </c>
      <c r="FH21" s="17">
        <v>18</v>
      </c>
      <c r="FI21" s="17">
        <v>8.6999999999999993</v>
      </c>
      <c r="FJ21" s="17">
        <v>11.1</v>
      </c>
      <c r="FK21" s="17">
        <v>6509.8410000000003</v>
      </c>
      <c r="FL21" s="15"/>
      <c r="FM21" s="17">
        <v>20.362469999999998</v>
      </c>
      <c r="FN21" s="17">
        <v>8.0519999999999996</v>
      </c>
      <c r="FO21" s="17">
        <v>11.247999999999999</v>
      </c>
      <c r="FP21" s="17">
        <v>13.2</v>
      </c>
      <c r="FQ21" s="17">
        <v>27</v>
      </c>
      <c r="FR21" s="17">
        <v>18</v>
      </c>
      <c r="FS21" s="17">
        <v>4.5999999999999996</v>
      </c>
      <c r="FT21" s="17">
        <v>3.4</v>
      </c>
      <c r="FU21" s="17">
        <v>105.86247</v>
      </c>
    </row>
    <row r="22" spans="1:177" ht="24" customHeight="1" x14ac:dyDescent="0.3">
      <c r="A22" s="16" t="s">
        <v>55</v>
      </c>
      <c r="B22" s="16" t="s">
        <v>759</v>
      </c>
      <c r="C22" s="17">
        <v>205.1</v>
      </c>
      <c r="D22" s="17">
        <v>449.1</v>
      </c>
      <c r="E22" s="17">
        <v>140.5</v>
      </c>
      <c r="F22" s="17"/>
      <c r="G22" s="17"/>
      <c r="H22" s="17">
        <v>90.6</v>
      </c>
      <c r="I22" s="17">
        <v>126.9</v>
      </c>
      <c r="J22" s="17"/>
      <c r="K22" s="17"/>
      <c r="L22" s="17">
        <v>156.6</v>
      </c>
      <c r="M22" s="17">
        <v>156</v>
      </c>
      <c r="N22" s="17">
        <v>155.80000000000001</v>
      </c>
      <c r="O22" s="17">
        <v>250.4</v>
      </c>
      <c r="P22" s="17"/>
      <c r="Q22" s="17"/>
      <c r="R22" s="17">
        <v>235</v>
      </c>
      <c r="S22" s="17">
        <v>5.5</v>
      </c>
      <c r="T22" s="17"/>
      <c r="U22" s="17"/>
      <c r="V22" s="17"/>
      <c r="W22" s="17"/>
      <c r="X22" s="17">
        <v>159.69999999999999</v>
      </c>
      <c r="Y22" s="17">
        <v>7.3</v>
      </c>
      <c r="Z22" s="17">
        <v>6.2</v>
      </c>
      <c r="AA22" s="17"/>
      <c r="AB22" s="17">
        <v>4.2</v>
      </c>
      <c r="AC22" s="17">
        <v>12.8</v>
      </c>
      <c r="AD22" s="17">
        <v>70.599999999999994</v>
      </c>
      <c r="AE22" s="17"/>
      <c r="AF22" s="17"/>
      <c r="AG22" s="17"/>
      <c r="AH22" s="17"/>
      <c r="AI22" s="17">
        <v>110.3</v>
      </c>
      <c r="AJ22" s="17">
        <v>90.8</v>
      </c>
      <c r="AK22" s="17"/>
      <c r="AL22" s="17"/>
      <c r="AM22" s="17"/>
      <c r="AN22" s="17">
        <v>6.4</v>
      </c>
      <c r="AO22" s="17">
        <v>145.6</v>
      </c>
      <c r="AP22" s="17">
        <v>47.6</v>
      </c>
      <c r="AQ22" s="17">
        <v>150.9</v>
      </c>
      <c r="AR22" s="17">
        <v>24.5</v>
      </c>
      <c r="AS22" s="17">
        <v>18.2</v>
      </c>
      <c r="AT22" s="17">
        <v>18.8</v>
      </c>
      <c r="AU22" s="17">
        <v>84.3</v>
      </c>
      <c r="AV22" s="17">
        <v>181.5</v>
      </c>
      <c r="AW22" s="17">
        <v>181.7</v>
      </c>
      <c r="AX22" s="17">
        <v>183.5</v>
      </c>
      <c r="AY22" s="17">
        <v>107.68899999999999</v>
      </c>
      <c r="AZ22" s="17">
        <v>22.31</v>
      </c>
      <c r="BA22" s="17">
        <v>42.936999999999998</v>
      </c>
      <c r="BB22" s="17">
        <v>2.1509999999999998</v>
      </c>
      <c r="BC22" s="17">
        <v>33.5</v>
      </c>
      <c r="BD22" s="17">
        <v>57.798000000000002</v>
      </c>
      <c r="BE22" s="17"/>
      <c r="BF22" s="17"/>
      <c r="BG22" s="17">
        <v>60.5</v>
      </c>
      <c r="BH22" s="17"/>
      <c r="BI22" s="17"/>
      <c r="BJ22" s="17">
        <v>0</v>
      </c>
      <c r="BK22" s="17"/>
      <c r="BL22" s="17"/>
      <c r="BM22" s="17"/>
      <c r="BN22" s="17">
        <v>101.1</v>
      </c>
      <c r="BO22" s="17"/>
      <c r="BP22" s="17">
        <v>171.1</v>
      </c>
      <c r="BQ22" s="17">
        <v>200</v>
      </c>
      <c r="BR22" s="17">
        <v>180.9</v>
      </c>
      <c r="BS22" s="17"/>
      <c r="BT22" s="17"/>
      <c r="BU22" s="17"/>
      <c r="BV22" s="17"/>
      <c r="BW22" s="17"/>
      <c r="BX22" s="17">
        <v>0</v>
      </c>
      <c r="BY22" s="17">
        <v>0</v>
      </c>
      <c r="BZ22" s="17"/>
      <c r="CA22" s="17">
        <v>2.5419999999999998</v>
      </c>
      <c r="CB22" s="17">
        <v>97.6</v>
      </c>
      <c r="CC22" s="17">
        <v>103.9</v>
      </c>
      <c r="CD22" s="17">
        <v>62.8</v>
      </c>
      <c r="CE22" s="17">
        <v>46.4</v>
      </c>
      <c r="CF22" s="17">
        <v>29.4</v>
      </c>
      <c r="CG22" s="17"/>
      <c r="CH22" s="17"/>
      <c r="CI22" s="17"/>
      <c r="CJ22" s="17">
        <v>145.19999999999999</v>
      </c>
      <c r="CK22" s="17">
        <v>145.9</v>
      </c>
      <c r="CL22" s="17">
        <v>148.1</v>
      </c>
      <c r="CM22" s="17"/>
      <c r="CN22" s="17"/>
      <c r="CO22" s="17"/>
      <c r="CP22" s="17"/>
      <c r="CQ22" s="17"/>
      <c r="CR22" s="17">
        <v>214</v>
      </c>
      <c r="CS22" s="17">
        <v>102.7</v>
      </c>
      <c r="CT22" s="17">
        <v>7.1</v>
      </c>
      <c r="CU22" s="17">
        <v>6.2</v>
      </c>
      <c r="CV22" s="17">
        <v>0</v>
      </c>
      <c r="CW22" s="17">
        <v>95.2</v>
      </c>
      <c r="CX22" s="17">
        <v>4.4000000000000004</v>
      </c>
      <c r="CY22" s="17">
        <v>3.8</v>
      </c>
      <c r="CZ22" s="17">
        <v>0</v>
      </c>
      <c r="DA22" s="17">
        <v>15.2</v>
      </c>
      <c r="DB22" s="17">
        <v>8</v>
      </c>
      <c r="DC22" s="17">
        <v>9.9</v>
      </c>
      <c r="DD22" s="17"/>
      <c r="DE22" s="17">
        <v>36.5</v>
      </c>
      <c r="DF22" s="17">
        <v>0.5</v>
      </c>
      <c r="DG22" s="17">
        <v>2.2000000000000002</v>
      </c>
      <c r="DH22" s="17">
        <v>2.5</v>
      </c>
      <c r="DI22" s="17">
        <v>20.2</v>
      </c>
      <c r="DJ22" s="17">
        <v>20</v>
      </c>
      <c r="DK22" s="17">
        <v>18.8</v>
      </c>
      <c r="DL22" s="17">
        <v>3.6</v>
      </c>
      <c r="DM22" s="17">
        <v>18.399999999999999</v>
      </c>
      <c r="DN22" s="17">
        <v>5.7</v>
      </c>
      <c r="DO22" s="17">
        <v>6</v>
      </c>
      <c r="DP22" s="17">
        <v>21.8</v>
      </c>
      <c r="DQ22" s="17">
        <v>49.9</v>
      </c>
      <c r="DR22" s="17">
        <v>8.6</v>
      </c>
      <c r="DS22" s="17">
        <v>3.3</v>
      </c>
      <c r="DT22" s="17">
        <v>14.4</v>
      </c>
      <c r="DU22" s="17">
        <v>2.8</v>
      </c>
      <c r="DV22" s="17">
        <v>0</v>
      </c>
      <c r="DW22" s="17">
        <v>8.9</v>
      </c>
      <c r="DX22" s="17">
        <v>6.8</v>
      </c>
      <c r="DY22" s="17">
        <v>9.5</v>
      </c>
      <c r="DZ22" s="17">
        <v>13.3</v>
      </c>
      <c r="EA22" s="17">
        <v>19</v>
      </c>
      <c r="EB22" s="17">
        <v>24.1</v>
      </c>
      <c r="EC22" s="17">
        <v>30.4</v>
      </c>
      <c r="ED22" s="17">
        <v>8.5</v>
      </c>
      <c r="EE22" s="17">
        <v>34.4</v>
      </c>
      <c r="EF22" s="17">
        <v>57.6</v>
      </c>
      <c r="EG22" s="17">
        <v>3.6</v>
      </c>
      <c r="EH22" s="17">
        <v>0.4</v>
      </c>
      <c r="EI22" s="17">
        <v>20.9</v>
      </c>
      <c r="EJ22" s="17">
        <v>6.8</v>
      </c>
      <c r="EK22" s="17">
        <v>7.9</v>
      </c>
      <c r="EL22" s="17">
        <v>20.399999999999999</v>
      </c>
      <c r="EM22" s="17">
        <v>20.399999999999999</v>
      </c>
      <c r="EN22" s="17">
        <v>20</v>
      </c>
      <c r="EO22" s="17">
        <v>3.9</v>
      </c>
      <c r="EP22" s="17">
        <v>55.1</v>
      </c>
      <c r="EQ22" s="17">
        <v>0.8</v>
      </c>
      <c r="ER22" s="17">
        <v>34</v>
      </c>
      <c r="ES22" s="17">
        <v>0.6</v>
      </c>
      <c r="ET22" s="17">
        <v>0</v>
      </c>
      <c r="EU22" s="17">
        <v>0</v>
      </c>
      <c r="EV22" s="17">
        <v>24.6</v>
      </c>
      <c r="EW22" s="17"/>
      <c r="EX22" s="17">
        <v>2</v>
      </c>
      <c r="EY22" s="17">
        <v>2</v>
      </c>
      <c r="EZ22" s="17">
        <v>1</v>
      </c>
      <c r="FA22" s="17">
        <v>0.7</v>
      </c>
      <c r="FB22" s="17">
        <v>6.1</v>
      </c>
      <c r="FC22" s="17">
        <v>19.7</v>
      </c>
      <c r="FD22" s="17">
        <v>8.1</v>
      </c>
      <c r="FE22" s="17">
        <v>28.6</v>
      </c>
      <c r="FF22" s="17">
        <v>35.299999999999997</v>
      </c>
      <c r="FG22" s="17">
        <v>15.5</v>
      </c>
      <c r="FH22" s="17">
        <v>18.899999999999999</v>
      </c>
      <c r="FI22" s="17">
        <v>9</v>
      </c>
      <c r="FJ22" s="17">
        <v>11.1</v>
      </c>
      <c r="FK22" s="17">
        <v>6529.8270000000002</v>
      </c>
      <c r="FL22" s="15"/>
      <c r="FM22" s="17">
        <v>20.339449999999999</v>
      </c>
      <c r="FN22" s="17">
        <v>8.048</v>
      </c>
      <c r="FO22" s="17">
        <v>10.864000000000001</v>
      </c>
      <c r="FP22" s="17">
        <v>13.2</v>
      </c>
      <c r="FQ22" s="17">
        <v>27</v>
      </c>
      <c r="FR22" s="17">
        <v>18</v>
      </c>
      <c r="FS22" s="17">
        <v>4.5</v>
      </c>
      <c r="FT22" s="17">
        <v>3.4</v>
      </c>
      <c r="FU22" s="17">
        <v>105.35145</v>
      </c>
    </row>
    <row r="23" spans="1:177" ht="24" customHeight="1" x14ac:dyDescent="0.3">
      <c r="A23" s="16" t="s">
        <v>55</v>
      </c>
      <c r="B23" s="16" t="s">
        <v>760</v>
      </c>
      <c r="C23" s="17">
        <v>206.3</v>
      </c>
      <c r="D23" s="17">
        <v>448.9</v>
      </c>
      <c r="E23" s="17">
        <v>140.6</v>
      </c>
      <c r="F23" s="17"/>
      <c r="G23" s="17"/>
      <c r="H23" s="17">
        <v>91</v>
      </c>
      <c r="I23" s="17">
        <v>126.3</v>
      </c>
      <c r="J23" s="17"/>
      <c r="K23" s="17"/>
      <c r="L23" s="17">
        <v>178.7</v>
      </c>
      <c r="M23" s="17">
        <v>179.5</v>
      </c>
      <c r="N23" s="17">
        <v>179.2</v>
      </c>
      <c r="O23" s="17">
        <v>267.60000000000002</v>
      </c>
      <c r="P23" s="17"/>
      <c r="Q23" s="17"/>
      <c r="R23" s="17">
        <v>69.7</v>
      </c>
      <c r="S23" s="17">
        <v>5.6</v>
      </c>
      <c r="T23" s="17"/>
      <c r="U23" s="17"/>
      <c r="V23" s="17"/>
      <c r="W23" s="17"/>
      <c r="X23" s="17">
        <v>155.1</v>
      </c>
      <c r="Y23" s="17">
        <v>7.3</v>
      </c>
      <c r="Z23" s="17">
        <v>6.1</v>
      </c>
      <c r="AA23" s="17"/>
      <c r="AB23" s="17">
        <v>5.0999999999999996</v>
      </c>
      <c r="AC23" s="17">
        <v>12.7</v>
      </c>
      <c r="AD23" s="17">
        <v>55.9</v>
      </c>
      <c r="AE23" s="17"/>
      <c r="AF23" s="17"/>
      <c r="AG23" s="17"/>
      <c r="AH23" s="17"/>
      <c r="AI23" s="17">
        <v>110.5</v>
      </c>
      <c r="AJ23" s="17">
        <v>91.6</v>
      </c>
      <c r="AK23" s="17"/>
      <c r="AL23" s="17"/>
      <c r="AM23" s="17"/>
      <c r="AN23" s="17">
        <v>6.4</v>
      </c>
      <c r="AO23" s="17">
        <v>145.80000000000001</v>
      </c>
      <c r="AP23" s="17">
        <v>47</v>
      </c>
      <c r="AQ23" s="17">
        <v>151.9</v>
      </c>
      <c r="AR23" s="17">
        <v>24.9</v>
      </c>
      <c r="AS23" s="17">
        <v>18.2</v>
      </c>
      <c r="AT23" s="17">
        <v>18.8</v>
      </c>
      <c r="AU23" s="17">
        <v>85.8</v>
      </c>
      <c r="AV23" s="17">
        <v>183.5</v>
      </c>
      <c r="AW23" s="17">
        <v>183.8</v>
      </c>
      <c r="AX23" s="17">
        <v>184.3</v>
      </c>
      <c r="AY23" s="17">
        <v>106.664</v>
      </c>
      <c r="AZ23" s="17">
        <v>22.564</v>
      </c>
      <c r="BA23" s="17">
        <v>43.366999999999997</v>
      </c>
      <c r="BB23" s="17">
        <v>2.15</v>
      </c>
      <c r="BC23" s="17">
        <v>34.020000000000003</v>
      </c>
      <c r="BD23" s="17">
        <v>76.882000000000005</v>
      </c>
      <c r="BE23" s="17"/>
      <c r="BF23" s="17"/>
      <c r="BG23" s="17">
        <v>21.5</v>
      </c>
      <c r="BH23" s="17"/>
      <c r="BI23" s="17"/>
      <c r="BJ23" s="17">
        <v>0</v>
      </c>
      <c r="BK23" s="17"/>
      <c r="BL23" s="17"/>
      <c r="BM23" s="17"/>
      <c r="BN23" s="17">
        <v>101.6</v>
      </c>
      <c r="BO23" s="17"/>
      <c r="BP23" s="17">
        <v>171.8</v>
      </c>
      <c r="BQ23" s="17">
        <v>200</v>
      </c>
      <c r="BR23" s="17">
        <v>181.2</v>
      </c>
      <c r="BS23" s="17"/>
      <c r="BT23" s="17"/>
      <c r="BU23" s="17"/>
      <c r="BV23" s="17"/>
      <c r="BW23" s="17"/>
      <c r="BX23" s="17">
        <v>0</v>
      </c>
      <c r="BY23" s="17">
        <v>0</v>
      </c>
      <c r="BZ23" s="17"/>
      <c r="CA23" s="17">
        <v>2.548</v>
      </c>
      <c r="CB23" s="17">
        <v>97.2</v>
      </c>
      <c r="CC23" s="17">
        <v>77.900000000000006</v>
      </c>
      <c r="CD23" s="17">
        <v>63</v>
      </c>
      <c r="CE23" s="17">
        <v>46.7</v>
      </c>
      <c r="CF23" s="17">
        <v>29.1</v>
      </c>
      <c r="CG23" s="17"/>
      <c r="CH23" s="17"/>
      <c r="CI23" s="17"/>
      <c r="CJ23" s="17">
        <v>146</v>
      </c>
      <c r="CK23" s="17">
        <v>146.5</v>
      </c>
      <c r="CL23" s="17">
        <v>148.69999999999999</v>
      </c>
      <c r="CM23" s="17"/>
      <c r="CN23" s="17"/>
      <c r="CO23" s="17"/>
      <c r="CP23" s="17"/>
      <c r="CQ23" s="17"/>
      <c r="CR23" s="17">
        <v>214.1</v>
      </c>
      <c r="CS23" s="17">
        <v>102.7</v>
      </c>
      <c r="CT23" s="17">
        <v>7.1</v>
      </c>
      <c r="CU23" s="17">
        <v>6.2</v>
      </c>
      <c r="CV23" s="17">
        <v>0.1</v>
      </c>
      <c r="CW23" s="17">
        <v>91.3</v>
      </c>
      <c r="CX23" s="17">
        <v>54.5</v>
      </c>
      <c r="CY23" s="17">
        <v>4.9000000000000004</v>
      </c>
      <c r="CZ23" s="17">
        <v>0</v>
      </c>
      <c r="DA23" s="17">
        <v>15</v>
      </c>
      <c r="DB23" s="17">
        <v>7.7</v>
      </c>
      <c r="DC23" s="17">
        <v>9.9</v>
      </c>
      <c r="DD23" s="17"/>
      <c r="DE23" s="17">
        <v>75.900000000000006</v>
      </c>
      <c r="DF23" s="17">
        <v>0.5</v>
      </c>
      <c r="DG23" s="17">
        <v>2.2999999999999998</v>
      </c>
      <c r="DH23" s="17">
        <v>2.6</v>
      </c>
      <c r="DI23" s="17">
        <v>20.399999999999999</v>
      </c>
      <c r="DJ23" s="17">
        <v>20</v>
      </c>
      <c r="DK23" s="17">
        <v>18.8</v>
      </c>
      <c r="DL23" s="17">
        <v>3.6</v>
      </c>
      <c r="DM23" s="17">
        <v>18.399999999999999</v>
      </c>
      <c r="DN23" s="17">
        <v>8.6</v>
      </c>
      <c r="DO23" s="17">
        <v>10.8</v>
      </c>
      <c r="DP23" s="17">
        <v>26</v>
      </c>
      <c r="DQ23" s="17">
        <v>61.1</v>
      </c>
      <c r="DR23" s="17">
        <v>12.6</v>
      </c>
      <c r="DS23" s="17">
        <v>3.3</v>
      </c>
      <c r="DT23" s="17">
        <v>13.3</v>
      </c>
      <c r="DU23" s="17">
        <v>2.8</v>
      </c>
      <c r="DV23" s="17">
        <v>0.3</v>
      </c>
      <c r="DW23" s="17">
        <v>8.6</v>
      </c>
      <c r="DX23" s="17">
        <v>6.7</v>
      </c>
      <c r="DY23" s="17">
        <v>9.5</v>
      </c>
      <c r="DZ23" s="17">
        <v>14.2</v>
      </c>
      <c r="EA23" s="17">
        <v>19</v>
      </c>
      <c r="EB23" s="17">
        <v>26.2</v>
      </c>
      <c r="EC23" s="17">
        <v>28.3</v>
      </c>
      <c r="ED23" s="17">
        <v>23.7</v>
      </c>
      <c r="EE23" s="17">
        <v>54.5</v>
      </c>
      <c r="EF23" s="17">
        <v>93.4</v>
      </c>
      <c r="EG23" s="17">
        <v>4.0999999999999996</v>
      </c>
      <c r="EH23" s="17">
        <v>1.4</v>
      </c>
      <c r="EI23" s="17">
        <v>20.9</v>
      </c>
      <c r="EJ23" s="17">
        <v>6.6</v>
      </c>
      <c r="EK23" s="17">
        <v>7.9</v>
      </c>
      <c r="EL23" s="17">
        <v>20.399999999999999</v>
      </c>
      <c r="EM23" s="17">
        <v>20.399999999999999</v>
      </c>
      <c r="EN23" s="17">
        <v>20</v>
      </c>
      <c r="EO23" s="17">
        <v>4.2</v>
      </c>
      <c r="EP23" s="17">
        <v>155.69999999999999</v>
      </c>
      <c r="EQ23" s="17">
        <v>2.4</v>
      </c>
      <c r="ER23" s="17">
        <v>75.2</v>
      </c>
      <c r="ES23" s="17">
        <v>0.6</v>
      </c>
      <c r="ET23" s="17">
        <v>0</v>
      </c>
      <c r="EU23" s="17">
        <v>0</v>
      </c>
      <c r="EV23" s="17">
        <v>52.5</v>
      </c>
      <c r="EW23" s="17"/>
      <c r="EX23" s="17">
        <v>2</v>
      </c>
      <c r="EY23" s="17">
        <v>2</v>
      </c>
      <c r="EZ23" s="17">
        <v>1</v>
      </c>
      <c r="FA23" s="17">
        <v>2.5</v>
      </c>
      <c r="FB23" s="17">
        <v>6.1</v>
      </c>
      <c r="FC23" s="17">
        <v>19.7</v>
      </c>
      <c r="FD23" s="17">
        <v>7.6</v>
      </c>
      <c r="FE23" s="17">
        <v>28.4</v>
      </c>
      <c r="FF23" s="17">
        <v>35.4</v>
      </c>
      <c r="FG23" s="17">
        <v>15.7</v>
      </c>
      <c r="FH23" s="17">
        <v>19.100000000000001</v>
      </c>
      <c r="FI23" s="17">
        <v>8.3000000000000007</v>
      </c>
      <c r="FJ23" s="17">
        <v>11.1</v>
      </c>
      <c r="FK23" s="17">
        <v>6757.5950000000003</v>
      </c>
      <c r="FL23" s="15"/>
      <c r="FM23" s="17">
        <v>20.626660000000001</v>
      </c>
      <c r="FN23" s="17">
        <v>8.0549999999999997</v>
      </c>
      <c r="FO23" s="17">
        <v>10.15</v>
      </c>
      <c r="FP23" s="17">
        <v>13.2</v>
      </c>
      <c r="FQ23" s="17">
        <v>27</v>
      </c>
      <c r="FR23" s="17">
        <v>18</v>
      </c>
      <c r="FS23" s="17">
        <v>4.3</v>
      </c>
      <c r="FT23" s="17">
        <v>3.4</v>
      </c>
      <c r="FU23" s="17">
        <v>104.73166000000001</v>
      </c>
    </row>
    <row r="24" spans="1:177" ht="24" customHeight="1" x14ac:dyDescent="0.3">
      <c r="A24" s="16" t="s">
        <v>55</v>
      </c>
      <c r="B24" s="16" t="s">
        <v>761</v>
      </c>
      <c r="C24" s="17">
        <v>203.3</v>
      </c>
      <c r="D24" s="17">
        <v>447.9</v>
      </c>
      <c r="E24" s="17">
        <v>140.30000000000001</v>
      </c>
      <c r="F24" s="17"/>
      <c r="G24" s="17"/>
      <c r="H24" s="17">
        <v>90.1</v>
      </c>
      <c r="I24" s="17">
        <v>124.4</v>
      </c>
      <c r="J24" s="17"/>
      <c r="K24" s="17"/>
      <c r="L24" s="17">
        <v>129.5</v>
      </c>
      <c r="M24" s="17">
        <v>129.19999999999999</v>
      </c>
      <c r="N24" s="17">
        <v>129.6</v>
      </c>
      <c r="O24" s="17">
        <v>235.4</v>
      </c>
      <c r="P24" s="17"/>
      <c r="Q24" s="17"/>
      <c r="R24" s="17">
        <v>69.900000000000006</v>
      </c>
      <c r="S24" s="17">
        <v>5.6</v>
      </c>
      <c r="T24" s="17"/>
      <c r="U24" s="17"/>
      <c r="V24" s="17"/>
      <c r="W24" s="17"/>
      <c r="X24" s="17">
        <v>153.4</v>
      </c>
      <c r="Y24" s="17">
        <v>7</v>
      </c>
      <c r="Z24" s="17">
        <v>4.0999999999999996</v>
      </c>
      <c r="AA24" s="17"/>
      <c r="AB24" s="17">
        <v>5</v>
      </c>
      <c r="AC24" s="17">
        <v>12.6</v>
      </c>
      <c r="AD24" s="17">
        <v>55.3</v>
      </c>
      <c r="AE24" s="17"/>
      <c r="AF24" s="17"/>
      <c r="AG24" s="17"/>
      <c r="AH24" s="17"/>
      <c r="AI24" s="17">
        <v>97.1</v>
      </c>
      <c r="AJ24" s="17">
        <v>90.4</v>
      </c>
      <c r="AK24" s="17"/>
      <c r="AL24" s="17"/>
      <c r="AM24" s="17"/>
      <c r="AN24" s="17">
        <v>6.4</v>
      </c>
      <c r="AO24" s="17">
        <v>147</v>
      </c>
      <c r="AP24" s="17">
        <v>46.2</v>
      </c>
      <c r="AQ24" s="17">
        <v>151.19999999999999</v>
      </c>
      <c r="AR24" s="17">
        <v>25.4</v>
      </c>
      <c r="AS24" s="17">
        <v>18</v>
      </c>
      <c r="AT24" s="17">
        <v>18.8</v>
      </c>
      <c r="AU24" s="17">
        <v>81</v>
      </c>
      <c r="AV24" s="17">
        <v>181.3</v>
      </c>
      <c r="AW24" s="17">
        <v>181.7</v>
      </c>
      <c r="AX24" s="17">
        <v>183.6</v>
      </c>
      <c r="AY24" s="17">
        <v>100.113</v>
      </c>
      <c r="AZ24" s="17">
        <v>22.231999999999999</v>
      </c>
      <c r="BA24" s="17">
        <v>42.893000000000001</v>
      </c>
      <c r="BB24" s="17">
        <v>2.1459999999999999</v>
      </c>
      <c r="BC24" s="17">
        <v>32.46</v>
      </c>
      <c r="BD24" s="17">
        <v>79.100999999999999</v>
      </c>
      <c r="BE24" s="17"/>
      <c r="BF24" s="17"/>
      <c r="BG24" s="17">
        <v>21.1</v>
      </c>
      <c r="BH24" s="17"/>
      <c r="BI24" s="17"/>
      <c r="BJ24" s="17">
        <v>0</v>
      </c>
      <c r="BK24" s="17"/>
      <c r="BL24" s="17"/>
      <c r="BM24" s="17"/>
      <c r="BN24" s="17">
        <v>101.2</v>
      </c>
      <c r="BO24" s="17"/>
      <c r="BP24" s="17">
        <v>172</v>
      </c>
      <c r="BQ24" s="17">
        <v>200</v>
      </c>
      <c r="BR24" s="17">
        <v>181.1</v>
      </c>
      <c r="BS24" s="17"/>
      <c r="BT24" s="17"/>
      <c r="BU24" s="17"/>
      <c r="BV24" s="17"/>
      <c r="BW24" s="17"/>
      <c r="BX24" s="17">
        <v>0</v>
      </c>
      <c r="BY24" s="17">
        <v>0</v>
      </c>
      <c r="BZ24" s="17"/>
      <c r="CA24" s="17">
        <v>2.5430000000000001</v>
      </c>
      <c r="CB24" s="17">
        <v>62.3</v>
      </c>
      <c r="CC24" s="17">
        <v>83.2</v>
      </c>
      <c r="CD24" s="17">
        <v>63</v>
      </c>
      <c r="CE24" s="17">
        <v>46.5</v>
      </c>
      <c r="CF24" s="17">
        <v>28.6</v>
      </c>
      <c r="CG24" s="17"/>
      <c r="CH24" s="17"/>
      <c r="CI24" s="17"/>
      <c r="CJ24" s="17">
        <v>146.1</v>
      </c>
      <c r="CK24" s="17">
        <v>146.69999999999999</v>
      </c>
      <c r="CL24" s="17">
        <v>149.1</v>
      </c>
      <c r="CM24" s="17"/>
      <c r="CN24" s="17"/>
      <c r="CO24" s="17"/>
      <c r="CP24" s="17"/>
      <c r="CQ24" s="17"/>
      <c r="CR24" s="17">
        <v>213.9</v>
      </c>
      <c r="CS24" s="17">
        <v>102.4</v>
      </c>
      <c r="CT24" s="17">
        <v>7.1</v>
      </c>
      <c r="CU24" s="17">
        <v>6.2</v>
      </c>
      <c r="CV24" s="17">
        <v>0.1</v>
      </c>
      <c r="CW24" s="17">
        <v>102.4</v>
      </c>
      <c r="CX24" s="17">
        <v>74.5</v>
      </c>
      <c r="CY24" s="17">
        <v>5.6</v>
      </c>
      <c r="CZ24" s="17">
        <v>0</v>
      </c>
      <c r="DA24" s="17">
        <v>14.9</v>
      </c>
      <c r="DB24" s="17">
        <v>8.1</v>
      </c>
      <c r="DC24" s="17">
        <v>9.9</v>
      </c>
      <c r="DD24" s="17"/>
      <c r="DE24" s="17">
        <v>182.4</v>
      </c>
      <c r="DF24" s="17">
        <v>0.5</v>
      </c>
      <c r="DG24" s="17">
        <v>2.2999999999999998</v>
      </c>
      <c r="DH24" s="17">
        <v>2.6</v>
      </c>
      <c r="DI24" s="17">
        <v>20.2</v>
      </c>
      <c r="DJ24" s="17">
        <v>20</v>
      </c>
      <c r="DK24" s="17">
        <v>18.7</v>
      </c>
      <c r="DL24" s="17">
        <v>3.6</v>
      </c>
      <c r="DM24" s="17">
        <v>18.399999999999999</v>
      </c>
      <c r="DN24" s="17">
        <v>13.1</v>
      </c>
      <c r="DO24" s="17">
        <v>13.7</v>
      </c>
      <c r="DP24" s="17">
        <v>22.3</v>
      </c>
      <c r="DQ24" s="17">
        <v>68.099999999999994</v>
      </c>
      <c r="DR24" s="17">
        <v>17.3</v>
      </c>
      <c r="DS24" s="17">
        <v>3.3</v>
      </c>
      <c r="DT24" s="17">
        <v>5.4</v>
      </c>
      <c r="DU24" s="17">
        <v>2.8</v>
      </c>
      <c r="DV24" s="17">
        <v>0.3</v>
      </c>
      <c r="DW24" s="17">
        <v>8.1</v>
      </c>
      <c r="DX24" s="17">
        <v>6.7</v>
      </c>
      <c r="DY24" s="17">
        <v>9.4</v>
      </c>
      <c r="DZ24" s="17">
        <v>14.1</v>
      </c>
      <c r="EA24" s="17">
        <v>18.899999999999999</v>
      </c>
      <c r="EB24" s="17">
        <v>24.1</v>
      </c>
      <c r="EC24" s="17">
        <v>25.7</v>
      </c>
      <c r="ED24" s="17">
        <v>27.7</v>
      </c>
      <c r="EE24" s="17">
        <v>60</v>
      </c>
      <c r="EF24" s="17">
        <v>93</v>
      </c>
      <c r="EG24" s="17">
        <v>7.2</v>
      </c>
      <c r="EH24" s="17">
        <v>2.1</v>
      </c>
      <c r="EI24" s="17">
        <v>20.9</v>
      </c>
      <c r="EJ24" s="17">
        <v>6.6</v>
      </c>
      <c r="EK24" s="17">
        <v>8</v>
      </c>
      <c r="EL24" s="17">
        <v>20.399999999999999</v>
      </c>
      <c r="EM24" s="17">
        <v>20.399999999999999</v>
      </c>
      <c r="EN24" s="17">
        <v>20</v>
      </c>
      <c r="EO24" s="17">
        <v>4.4000000000000004</v>
      </c>
      <c r="EP24" s="17">
        <v>208.1</v>
      </c>
      <c r="EQ24" s="17">
        <v>4.8</v>
      </c>
      <c r="ER24" s="17">
        <v>89.5</v>
      </c>
      <c r="ES24" s="17">
        <v>0.6</v>
      </c>
      <c r="ET24" s="17">
        <v>0</v>
      </c>
      <c r="EU24" s="17">
        <v>0</v>
      </c>
      <c r="EV24" s="17">
        <v>65.400000000000006</v>
      </c>
      <c r="EW24" s="17"/>
      <c r="EX24" s="17">
        <v>2</v>
      </c>
      <c r="EY24" s="17">
        <v>2</v>
      </c>
      <c r="EZ24" s="17">
        <v>1</v>
      </c>
      <c r="FA24" s="17">
        <v>4.8</v>
      </c>
      <c r="FB24" s="17">
        <v>6.1</v>
      </c>
      <c r="FC24" s="17">
        <v>19.600000000000001</v>
      </c>
      <c r="FD24" s="17">
        <v>7.5</v>
      </c>
      <c r="FE24" s="17">
        <v>28.2</v>
      </c>
      <c r="FF24" s="17">
        <v>35.4</v>
      </c>
      <c r="FG24" s="17">
        <v>16</v>
      </c>
      <c r="FH24" s="17">
        <v>19.100000000000001</v>
      </c>
      <c r="FI24" s="17">
        <v>6.9</v>
      </c>
      <c r="FJ24" s="17">
        <v>11.1</v>
      </c>
      <c r="FK24" s="17">
        <v>6738.9880000000003</v>
      </c>
      <c r="FL24" s="15"/>
      <c r="FM24" s="17">
        <v>20.253920000000001</v>
      </c>
      <c r="FN24" s="17">
        <v>8.0640000000000001</v>
      </c>
      <c r="FO24" s="17">
        <v>9.34</v>
      </c>
      <c r="FP24" s="17">
        <v>13.2</v>
      </c>
      <c r="FQ24" s="17">
        <v>27</v>
      </c>
      <c r="FR24" s="17">
        <v>18</v>
      </c>
      <c r="FS24" s="17">
        <v>4.3</v>
      </c>
      <c r="FT24" s="17">
        <v>3.4</v>
      </c>
      <c r="FU24" s="17">
        <v>103.55792</v>
      </c>
    </row>
    <row r="25" spans="1:177" ht="24" customHeight="1" x14ac:dyDescent="0.3">
      <c r="A25" s="16" t="s">
        <v>55</v>
      </c>
      <c r="B25" s="16" t="s">
        <v>762</v>
      </c>
      <c r="C25" s="17">
        <v>201.6</v>
      </c>
      <c r="D25" s="17">
        <v>493.4</v>
      </c>
      <c r="E25" s="17">
        <v>141.19999999999999</v>
      </c>
      <c r="F25" s="17"/>
      <c r="G25" s="17"/>
      <c r="H25" s="17">
        <v>90.1</v>
      </c>
      <c r="I25" s="17">
        <v>122.5</v>
      </c>
      <c r="J25" s="17"/>
      <c r="K25" s="17"/>
      <c r="L25" s="17">
        <v>140.80000000000001</v>
      </c>
      <c r="M25" s="17">
        <v>141.19999999999999</v>
      </c>
      <c r="N25" s="17">
        <v>141</v>
      </c>
      <c r="O25" s="17">
        <v>245</v>
      </c>
      <c r="P25" s="17"/>
      <c r="Q25" s="17"/>
      <c r="R25" s="17">
        <v>71.2</v>
      </c>
      <c r="S25" s="17">
        <v>5.5</v>
      </c>
      <c r="T25" s="17"/>
      <c r="U25" s="17"/>
      <c r="V25" s="17"/>
      <c r="W25" s="17"/>
      <c r="X25" s="17">
        <v>158.6</v>
      </c>
      <c r="Y25" s="17">
        <v>6.6</v>
      </c>
      <c r="Z25" s="17">
        <v>4.5</v>
      </c>
      <c r="AA25" s="17"/>
      <c r="AB25" s="17">
        <v>1.3</v>
      </c>
      <c r="AC25" s="17">
        <v>12.6</v>
      </c>
      <c r="AD25" s="17">
        <v>54.2</v>
      </c>
      <c r="AE25" s="17"/>
      <c r="AF25" s="17"/>
      <c r="AG25" s="17"/>
      <c r="AH25" s="17"/>
      <c r="AI25" s="17">
        <v>55</v>
      </c>
      <c r="AJ25" s="17">
        <v>91</v>
      </c>
      <c r="AK25" s="17"/>
      <c r="AL25" s="17"/>
      <c r="AM25" s="17"/>
      <c r="AN25" s="17">
        <v>6.4</v>
      </c>
      <c r="AO25" s="17">
        <v>146.6</v>
      </c>
      <c r="AP25" s="17">
        <v>47.5</v>
      </c>
      <c r="AQ25" s="17">
        <v>150.30000000000001</v>
      </c>
      <c r="AR25" s="17">
        <v>24.8</v>
      </c>
      <c r="AS25" s="17">
        <v>18</v>
      </c>
      <c r="AT25" s="17">
        <v>18.8</v>
      </c>
      <c r="AU25" s="17">
        <v>85.9</v>
      </c>
      <c r="AV25" s="17">
        <v>179.7</v>
      </c>
      <c r="AW25" s="17">
        <v>180.4</v>
      </c>
      <c r="AX25" s="17">
        <v>183.4</v>
      </c>
      <c r="AY25" s="17">
        <v>102.01600000000001</v>
      </c>
      <c r="AZ25" s="17">
        <v>21.748000000000001</v>
      </c>
      <c r="BA25" s="17">
        <v>42.741</v>
      </c>
      <c r="BB25" s="17">
        <v>2.15</v>
      </c>
      <c r="BC25" s="17">
        <v>32.11</v>
      </c>
      <c r="BD25" s="17">
        <v>98.915999999999997</v>
      </c>
      <c r="BE25" s="17"/>
      <c r="BF25" s="17"/>
      <c r="BG25" s="17">
        <v>20.100000000000001</v>
      </c>
      <c r="BH25" s="17"/>
      <c r="BI25" s="17"/>
      <c r="BJ25" s="17">
        <v>0</v>
      </c>
      <c r="BK25" s="17"/>
      <c r="BL25" s="17"/>
      <c r="BM25" s="17"/>
      <c r="BN25" s="17">
        <v>100.5</v>
      </c>
      <c r="BO25" s="17"/>
      <c r="BP25" s="17">
        <v>170.6</v>
      </c>
      <c r="BQ25" s="17">
        <v>200</v>
      </c>
      <c r="BR25" s="17">
        <v>178.9</v>
      </c>
      <c r="BS25" s="17"/>
      <c r="BT25" s="17"/>
      <c r="BU25" s="17"/>
      <c r="BV25" s="17"/>
      <c r="BW25" s="17"/>
      <c r="BX25" s="17">
        <v>0</v>
      </c>
      <c r="BY25" s="17">
        <v>0</v>
      </c>
      <c r="BZ25" s="17"/>
      <c r="CA25" s="17">
        <v>2.5339999999999998</v>
      </c>
      <c r="CB25" s="17">
        <v>59.2</v>
      </c>
      <c r="CC25" s="17">
        <v>81.900000000000006</v>
      </c>
      <c r="CD25" s="17">
        <v>61.6</v>
      </c>
      <c r="CE25" s="17">
        <v>46.1</v>
      </c>
      <c r="CF25" s="17">
        <v>27.8</v>
      </c>
      <c r="CG25" s="17"/>
      <c r="CH25" s="17"/>
      <c r="CI25" s="17"/>
      <c r="CJ25" s="17">
        <v>145.6</v>
      </c>
      <c r="CK25" s="17">
        <v>146.4</v>
      </c>
      <c r="CL25" s="17">
        <v>148.30000000000001</v>
      </c>
      <c r="CM25" s="17"/>
      <c r="CN25" s="17"/>
      <c r="CO25" s="17"/>
      <c r="CP25" s="17"/>
      <c r="CQ25" s="17"/>
      <c r="CR25" s="17">
        <v>213.6</v>
      </c>
      <c r="CS25" s="17">
        <v>102.4</v>
      </c>
      <c r="CT25" s="17">
        <v>7.3</v>
      </c>
      <c r="CU25" s="17">
        <v>6.2</v>
      </c>
      <c r="CV25" s="17">
        <v>0.2</v>
      </c>
      <c r="CW25" s="17">
        <v>94.4</v>
      </c>
      <c r="CX25" s="17">
        <v>78.099999999999994</v>
      </c>
      <c r="CY25" s="17">
        <v>6.6</v>
      </c>
      <c r="CZ25" s="17">
        <v>0.1</v>
      </c>
      <c r="DA25" s="17">
        <v>14.9</v>
      </c>
      <c r="DB25" s="17">
        <v>8</v>
      </c>
      <c r="DC25" s="17">
        <v>9.8000000000000007</v>
      </c>
      <c r="DD25" s="17"/>
      <c r="DE25" s="17">
        <v>193.9</v>
      </c>
      <c r="DF25" s="17">
        <v>0.5</v>
      </c>
      <c r="DG25" s="17">
        <v>2.2999999999999998</v>
      </c>
      <c r="DH25" s="17">
        <v>2.6</v>
      </c>
      <c r="DI25" s="17">
        <v>20.100000000000001</v>
      </c>
      <c r="DJ25" s="17">
        <v>20</v>
      </c>
      <c r="DK25" s="17">
        <v>18.7</v>
      </c>
      <c r="DL25" s="17">
        <v>3.6</v>
      </c>
      <c r="DM25" s="17">
        <v>18.399999999999999</v>
      </c>
      <c r="DN25" s="17">
        <v>13.1</v>
      </c>
      <c r="DO25" s="17">
        <v>10.7</v>
      </c>
      <c r="DP25" s="17">
        <v>25.8</v>
      </c>
      <c r="DQ25" s="17">
        <v>74.2</v>
      </c>
      <c r="DR25" s="17">
        <v>18.2</v>
      </c>
      <c r="DS25" s="17">
        <v>3.3</v>
      </c>
      <c r="DT25" s="17">
        <v>5.5</v>
      </c>
      <c r="DU25" s="17">
        <v>2.8</v>
      </c>
      <c r="DV25" s="17">
        <v>0.3</v>
      </c>
      <c r="DW25" s="17">
        <v>8.1</v>
      </c>
      <c r="DX25" s="17">
        <v>6.7</v>
      </c>
      <c r="DY25" s="17">
        <v>9.1</v>
      </c>
      <c r="DZ25" s="17">
        <v>13.8</v>
      </c>
      <c r="EA25" s="17">
        <v>19</v>
      </c>
      <c r="EB25" s="17">
        <v>21.1</v>
      </c>
      <c r="EC25" s="17">
        <v>33.5</v>
      </c>
      <c r="ED25" s="17">
        <v>34.200000000000003</v>
      </c>
      <c r="EE25" s="17">
        <v>61.7</v>
      </c>
      <c r="EF25" s="17">
        <v>96.1</v>
      </c>
      <c r="EG25" s="17">
        <v>6</v>
      </c>
      <c r="EH25" s="17">
        <v>3.1</v>
      </c>
      <c r="EI25" s="17">
        <v>20.9</v>
      </c>
      <c r="EJ25" s="17">
        <v>6.4</v>
      </c>
      <c r="EK25" s="17">
        <v>8.1999999999999993</v>
      </c>
      <c r="EL25" s="17">
        <v>20.399999999999999</v>
      </c>
      <c r="EM25" s="17">
        <v>20.399999999999999</v>
      </c>
      <c r="EN25" s="17">
        <v>20</v>
      </c>
      <c r="EO25" s="17">
        <v>5.3</v>
      </c>
      <c r="EP25" s="17">
        <v>219.9</v>
      </c>
      <c r="EQ25" s="17">
        <v>7.2</v>
      </c>
      <c r="ER25" s="17">
        <v>135.9</v>
      </c>
      <c r="ES25" s="17">
        <v>0.6</v>
      </c>
      <c r="ET25" s="17">
        <v>0.2</v>
      </c>
      <c r="EU25" s="17">
        <v>12.7</v>
      </c>
      <c r="EV25" s="17">
        <v>96.9</v>
      </c>
      <c r="EW25" s="17"/>
      <c r="EX25" s="17">
        <v>2.1</v>
      </c>
      <c r="EY25" s="17">
        <v>2</v>
      </c>
      <c r="EZ25" s="17">
        <v>1</v>
      </c>
      <c r="FA25" s="17">
        <v>7.3</v>
      </c>
      <c r="FB25" s="17">
        <v>6.1</v>
      </c>
      <c r="FC25" s="17">
        <v>19.7</v>
      </c>
      <c r="FD25" s="17">
        <v>6.5</v>
      </c>
      <c r="FE25" s="17">
        <v>28.2</v>
      </c>
      <c r="FF25" s="17">
        <v>35.299999999999997</v>
      </c>
      <c r="FG25" s="17">
        <v>16</v>
      </c>
      <c r="FH25" s="17">
        <v>19.100000000000001</v>
      </c>
      <c r="FI25" s="17">
        <v>6.8</v>
      </c>
      <c r="FJ25" s="17">
        <v>11.1</v>
      </c>
      <c r="FK25" s="17">
        <v>6932.5150000000003</v>
      </c>
      <c r="FL25" s="15"/>
      <c r="FM25" s="17">
        <v>20.54738</v>
      </c>
      <c r="FN25" s="17">
        <v>8.0559999999999992</v>
      </c>
      <c r="FO25" s="17">
        <v>9.83</v>
      </c>
      <c r="FP25" s="17">
        <v>13.2</v>
      </c>
      <c r="FQ25" s="17">
        <v>27</v>
      </c>
      <c r="FR25" s="17">
        <v>18</v>
      </c>
      <c r="FS25" s="17">
        <v>4.3</v>
      </c>
      <c r="FT25" s="17">
        <v>3.4</v>
      </c>
      <c r="FU25" s="17">
        <v>104.33338000000001</v>
      </c>
    </row>
    <row r="26" spans="1:177" ht="24" customHeight="1" x14ac:dyDescent="0.3">
      <c r="A26" s="18" t="s">
        <v>55</v>
      </c>
      <c r="B26" s="18" t="s">
        <v>763</v>
      </c>
      <c r="C26" s="19">
        <v>207</v>
      </c>
      <c r="D26" s="19">
        <v>510.4</v>
      </c>
      <c r="E26" s="19">
        <v>144.30000000000001</v>
      </c>
      <c r="F26" s="19"/>
      <c r="G26" s="19"/>
      <c r="H26" s="19">
        <v>91.3</v>
      </c>
      <c r="I26" s="19">
        <v>133.19999999999999</v>
      </c>
      <c r="J26" s="19"/>
      <c r="K26" s="19"/>
      <c r="L26" s="19">
        <v>158.69999999999999</v>
      </c>
      <c r="M26" s="19">
        <v>158.6</v>
      </c>
      <c r="N26" s="19">
        <v>159.19999999999999</v>
      </c>
      <c r="O26" s="19">
        <v>241.2</v>
      </c>
      <c r="P26" s="19"/>
      <c r="Q26" s="19"/>
      <c r="R26" s="19">
        <v>85.4</v>
      </c>
      <c r="S26" s="19">
        <v>5.7</v>
      </c>
      <c r="T26" s="19"/>
      <c r="U26" s="19"/>
      <c r="V26" s="19"/>
      <c r="W26" s="19"/>
      <c r="X26" s="19">
        <v>163.6</v>
      </c>
      <c r="Y26" s="19">
        <v>7.7</v>
      </c>
      <c r="Z26" s="19">
        <v>5.3</v>
      </c>
      <c r="AA26" s="19"/>
      <c r="AB26" s="19">
        <v>1.3</v>
      </c>
      <c r="AC26" s="19">
        <v>11.8</v>
      </c>
      <c r="AD26" s="19">
        <v>56.7</v>
      </c>
      <c r="AE26" s="19"/>
      <c r="AF26" s="19"/>
      <c r="AG26" s="19"/>
      <c r="AH26" s="19"/>
      <c r="AI26" s="19">
        <v>56.3</v>
      </c>
      <c r="AJ26" s="19">
        <v>92</v>
      </c>
      <c r="AK26" s="19"/>
      <c r="AL26" s="19"/>
      <c r="AM26" s="19"/>
      <c r="AN26" s="19">
        <v>6.5</v>
      </c>
      <c r="AO26" s="19">
        <v>149.6</v>
      </c>
      <c r="AP26" s="19">
        <v>45.5</v>
      </c>
      <c r="AQ26" s="19">
        <v>154</v>
      </c>
      <c r="AR26" s="19">
        <v>24.7</v>
      </c>
      <c r="AS26" s="19">
        <v>18.399999999999999</v>
      </c>
      <c r="AT26" s="19">
        <v>18.8</v>
      </c>
      <c r="AU26" s="19">
        <v>88.3</v>
      </c>
      <c r="AV26" s="19">
        <v>184.3</v>
      </c>
      <c r="AW26" s="19">
        <v>184.8</v>
      </c>
      <c r="AX26" s="19">
        <v>185.3</v>
      </c>
      <c r="AY26" s="19">
        <v>109.66800000000001</v>
      </c>
      <c r="AZ26" s="19">
        <v>22.646000000000001</v>
      </c>
      <c r="BA26" s="19">
        <v>43.973999999999997</v>
      </c>
      <c r="BB26" s="19">
        <v>2.149</v>
      </c>
      <c r="BC26" s="19">
        <v>33.9</v>
      </c>
      <c r="BD26" s="19">
        <v>117.622</v>
      </c>
      <c r="BE26" s="19"/>
      <c r="BF26" s="19"/>
      <c r="BG26" s="19">
        <v>23.5</v>
      </c>
      <c r="BH26" s="19"/>
      <c r="BI26" s="19"/>
      <c r="BJ26" s="19">
        <v>0</v>
      </c>
      <c r="BK26" s="19"/>
      <c r="BL26" s="19"/>
      <c r="BM26" s="19"/>
      <c r="BN26" s="19">
        <v>102.2</v>
      </c>
      <c r="BO26" s="19"/>
      <c r="BP26" s="19">
        <v>170.3</v>
      </c>
      <c r="BQ26" s="19">
        <v>200</v>
      </c>
      <c r="BR26" s="19">
        <v>181.1</v>
      </c>
      <c r="BS26" s="19"/>
      <c r="BT26" s="19"/>
      <c r="BU26" s="19"/>
      <c r="BV26" s="19"/>
      <c r="BW26" s="19"/>
      <c r="BX26" s="19">
        <v>0</v>
      </c>
      <c r="BY26" s="19">
        <v>0</v>
      </c>
      <c r="BZ26" s="19"/>
      <c r="CA26" s="19">
        <v>2.5510000000000002</v>
      </c>
      <c r="CB26" s="19">
        <v>105.7</v>
      </c>
      <c r="CC26" s="19">
        <v>91.3</v>
      </c>
      <c r="CD26" s="19">
        <v>63.3</v>
      </c>
      <c r="CE26" s="19">
        <v>46.4</v>
      </c>
      <c r="CF26" s="19">
        <v>28.8</v>
      </c>
      <c r="CG26" s="19"/>
      <c r="CH26" s="19"/>
      <c r="CI26" s="19"/>
      <c r="CJ26" s="19">
        <v>146.19999999999999</v>
      </c>
      <c r="CK26" s="19">
        <v>147</v>
      </c>
      <c r="CL26" s="19">
        <v>149.6</v>
      </c>
      <c r="CM26" s="19"/>
      <c r="CN26" s="19"/>
      <c r="CO26" s="19"/>
      <c r="CP26" s="19"/>
      <c r="CQ26" s="19"/>
      <c r="CR26" s="19">
        <v>212.9</v>
      </c>
      <c r="CS26" s="19">
        <v>102.1</v>
      </c>
      <c r="CT26" s="19">
        <v>7.3</v>
      </c>
      <c r="CU26" s="19">
        <v>6.2</v>
      </c>
      <c r="CV26" s="19">
        <v>0.6</v>
      </c>
      <c r="CW26" s="19">
        <v>64.599999999999994</v>
      </c>
      <c r="CX26" s="19">
        <v>78.7</v>
      </c>
      <c r="CY26" s="19">
        <v>5.6</v>
      </c>
      <c r="CZ26" s="19">
        <v>0.1</v>
      </c>
      <c r="DA26" s="19">
        <v>15.1</v>
      </c>
      <c r="DB26" s="19">
        <v>7.7</v>
      </c>
      <c r="DC26" s="19">
        <v>9.9</v>
      </c>
      <c r="DD26" s="19"/>
      <c r="DE26" s="19">
        <v>177.6</v>
      </c>
      <c r="DF26" s="19">
        <v>0.5</v>
      </c>
      <c r="DG26" s="19">
        <v>2.2999999999999998</v>
      </c>
      <c r="DH26" s="19">
        <v>2.5</v>
      </c>
      <c r="DI26" s="19">
        <v>20.6</v>
      </c>
      <c r="DJ26" s="19">
        <v>20</v>
      </c>
      <c r="DK26" s="19">
        <v>18.8</v>
      </c>
      <c r="DL26" s="19">
        <v>3.6</v>
      </c>
      <c r="DM26" s="19">
        <v>18.399999999999999</v>
      </c>
      <c r="DN26" s="19">
        <v>9.6999999999999993</v>
      </c>
      <c r="DO26" s="19">
        <v>11.7</v>
      </c>
      <c r="DP26" s="19">
        <v>22.8</v>
      </c>
      <c r="DQ26" s="19">
        <v>68.5</v>
      </c>
      <c r="DR26" s="19">
        <v>18.7</v>
      </c>
      <c r="DS26" s="19">
        <v>3.3</v>
      </c>
      <c r="DT26" s="19">
        <v>5.5</v>
      </c>
      <c r="DU26" s="19">
        <v>2.8</v>
      </c>
      <c r="DV26" s="19">
        <v>0.3</v>
      </c>
      <c r="DW26" s="19">
        <v>7.9</v>
      </c>
      <c r="DX26" s="19">
        <v>6.7</v>
      </c>
      <c r="DY26" s="19">
        <v>10.1</v>
      </c>
      <c r="DZ26" s="19">
        <v>13.7</v>
      </c>
      <c r="EA26" s="19">
        <v>18.7</v>
      </c>
      <c r="EB26" s="19">
        <v>15.4</v>
      </c>
      <c r="EC26" s="19">
        <v>42.6</v>
      </c>
      <c r="ED26" s="19">
        <v>22.4</v>
      </c>
      <c r="EE26" s="19">
        <v>64.2</v>
      </c>
      <c r="EF26" s="19">
        <v>94.3</v>
      </c>
      <c r="EG26" s="19">
        <v>7.4</v>
      </c>
      <c r="EH26" s="19">
        <v>3.7</v>
      </c>
      <c r="EI26" s="19">
        <v>20.9</v>
      </c>
      <c r="EJ26" s="19">
        <v>6.4</v>
      </c>
      <c r="EK26" s="19">
        <v>8.1999999999999993</v>
      </c>
      <c r="EL26" s="19">
        <v>20.399999999999999</v>
      </c>
      <c r="EM26" s="19">
        <v>20.399999999999999</v>
      </c>
      <c r="EN26" s="19">
        <v>20</v>
      </c>
      <c r="EO26" s="19">
        <v>4.8</v>
      </c>
      <c r="EP26" s="19">
        <v>234.4</v>
      </c>
      <c r="EQ26" s="19">
        <v>9.4</v>
      </c>
      <c r="ER26" s="19">
        <v>119</v>
      </c>
      <c r="ES26" s="19">
        <v>0.6</v>
      </c>
      <c r="ET26" s="19">
        <v>2.1</v>
      </c>
      <c r="EU26" s="19">
        <v>15.1</v>
      </c>
      <c r="EV26" s="19">
        <v>95.2</v>
      </c>
      <c r="EW26" s="19"/>
      <c r="EX26" s="19">
        <v>2.1</v>
      </c>
      <c r="EY26" s="19">
        <v>2</v>
      </c>
      <c r="EZ26" s="19">
        <v>1</v>
      </c>
      <c r="FA26" s="19">
        <v>9.6</v>
      </c>
      <c r="FB26" s="19">
        <v>6.1</v>
      </c>
      <c r="FC26" s="19">
        <v>19.600000000000001</v>
      </c>
      <c r="FD26" s="19">
        <v>9</v>
      </c>
      <c r="FE26" s="19">
        <v>28.2</v>
      </c>
      <c r="FF26" s="19">
        <v>35.200000000000003</v>
      </c>
      <c r="FG26" s="19">
        <v>16</v>
      </c>
      <c r="FH26" s="19">
        <v>17.8</v>
      </c>
      <c r="FI26" s="19">
        <v>8.1999999999999993</v>
      </c>
      <c r="FJ26" s="19">
        <v>11.1</v>
      </c>
      <c r="FK26" s="19">
        <v>7106.11</v>
      </c>
      <c r="FL26" s="15"/>
      <c r="FM26" s="19">
        <v>19.862279999999998</v>
      </c>
      <c r="FN26" s="19">
        <v>8.0559999999999992</v>
      </c>
      <c r="FO26" s="19">
        <v>10.71</v>
      </c>
      <c r="FP26" s="19">
        <v>13.2</v>
      </c>
      <c r="FQ26" s="19">
        <v>27</v>
      </c>
      <c r="FR26" s="19">
        <v>18</v>
      </c>
      <c r="FS26" s="19">
        <v>4.0999999999999996</v>
      </c>
      <c r="FT26" s="19">
        <v>3.4</v>
      </c>
      <c r="FU26" s="19">
        <v>104.32828000000001</v>
      </c>
    </row>
    <row r="27" spans="1:177" ht="24" customHeight="1" x14ac:dyDescent="0.3">
      <c r="A27" s="13" t="s">
        <v>55</v>
      </c>
      <c r="B27" s="13" t="s">
        <v>764</v>
      </c>
      <c r="C27" s="14">
        <v>205</v>
      </c>
      <c r="D27" s="14">
        <v>500.7</v>
      </c>
      <c r="E27" s="14">
        <v>143.30000000000001</v>
      </c>
      <c r="F27" s="14"/>
      <c r="G27" s="14"/>
      <c r="H27" s="14">
        <v>90.1</v>
      </c>
      <c r="I27" s="14">
        <v>128.4</v>
      </c>
      <c r="J27" s="14"/>
      <c r="K27" s="14"/>
      <c r="L27" s="14">
        <v>169.4</v>
      </c>
      <c r="M27" s="14">
        <v>170</v>
      </c>
      <c r="N27" s="14">
        <v>169.6</v>
      </c>
      <c r="O27" s="14">
        <v>270.8</v>
      </c>
      <c r="P27" s="14"/>
      <c r="Q27" s="14"/>
      <c r="R27" s="14">
        <v>172.4</v>
      </c>
      <c r="S27" s="14">
        <v>5.6</v>
      </c>
      <c r="T27" s="14"/>
      <c r="U27" s="14"/>
      <c r="V27" s="14"/>
      <c r="W27" s="14"/>
      <c r="X27" s="14">
        <v>161.9</v>
      </c>
      <c r="Y27" s="14">
        <v>7.4</v>
      </c>
      <c r="Z27" s="14">
        <v>6</v>
      </c>
      <c r="AA27" s="14"/>
      <c r="AB27" s="14">
        <v>1.6</v>
      </c>
      <c r="AC27" s="14">
        <v>11.5</v>
      </c>
      <c r="AD27" s="14">
        <v>55.3</v>
      </c>
      <c r="AE27" s="14"/>
      <c r="AF27" s="14"/>
      <c r="AG27" s="14"/>
      <c r="AH27" s="14"/>
      <c r="AI27" s="14">
        <v>55.8</v>
      </c>
      <c r="AJ27" s="14">
        <v>91</v>
      </c>
      <c r="AK27" s="14"/>
      <c r="AL27" s="14"/>
      <c r="AM27" s="14"/>
      <c r="AN27" s="14">
        <v>6.5</v>
      </c>
      <c r="AO27" s="14">
        <v>150.1</v>
      </c>
      <c r="AP27" s="14">
        <v>46</v>
      </c>
      <c r="AQ27" s="14">
        <v>152.30000000000001</v>
      </c>
      <c r="AR27" s="14">
        <v>25.7</v>
      </c>
      <c r="AS27" s="14">
        <v>18.2</v>
      </c>
      <c r="AT27" s="14">
        <v>18.8</v>
      </c>
      <c r="AU27" s="14">
        <v>86.2</v>
      </c>
      <c r="AV27" s="14">
        <v>182.8</v>
      </c>
      <c r="AW27" s="14">
        <v>183.2</v>
      </c>
      <c r="AX27" s="14">
        <v>184</v>
      </c>
      <c r="AY27" s="14">
        <v>108.467</v>
      </c>
      <c r="AZ27" s="14">
        <v>22.056000000000001</v>
      </c>
      <c r="BA27" s="14">
        <v>43.426000000000002</v>
      </c>
      <c r="BB27" s="14">
        <v>2.1539999999999999</v>
      </c>
      <c r="BC27" s="14">
        <v>34.159999999999997</v>
      </c>
      <c r="BD27" s="14">
        <v>64.122</v>
      </c>
      <c r="BE27" s="14"/>
      <c r="BF27" s="14"/>
      <c r="BG27" s="14">
        <v>86.8</v>
      </c>
      <c r="BH27" s="14"/>
      <c r="BI27" s="14"/>
      <c r="BJ27" s="14">
        <v>4.0999999999999996</v>
      </c>
      <c r="BK27" s="14"/>
      <c r="BL27" s="14"/>
      <c r="BM27" s="14"/>
      <c r="BN27" s="14">
        <v>101.4</v>
      </c>
      <c r="BO27" s="14"/>
      <c r="BP27" s="14">
        <v>168.2</v>
      </c>
      <c r="BQ27" s="14">
        <v>200</v>
      </c>
      <c r="BR27" s="14">
        <v>179.9</v>
      </c>
      <c r="BS27" s="14"/>
      <c r="BT27" s="14"/>
      <c r="BU27" s="14"/>
      <c r="BV27" s="14"/>
      <c r="BW27" s="14"/>
      <c r="BX27" s="14">
        <v>0</v>
      </c>
      <c r="BY27" s="14">
        <v>0</v>
      </c>
      <c r="BZ27" s="14"/>
      <c r="CA27" s="14">
        <v>2.5390000000000001</v>
      </c>
      <c r="CB27" s="14">
        <v>67.900000000000006</v>
      </c>
      <c r="CC27" s="14">
        <v>88.8</v>
      </c>
      <c r="CD27" s="14">
        <v>62.4</v>
      </c>
      <c r="CE27" s="14">
        <v>46.3</v>
      </c>
      <c r="CF27" s="14">
        <v>28.4</v>
      </c>
      <c r="CG27" s="14"/>
      <c r="CH27" s="14"/>
      <c r="CI27" s="14"/>
      <c r="CJ27" s="14">
        <v>145.30000000000001</v>
      </c>
      <c r="CK27" s="14">
        <v>146</v>
      </c>
      <c r="CL27" s="14">
        <v>148.80000000000001</v>
      </c>
      <c r="CM27" s="14"/>
      <c r="CN27" s="14"/>
      <c r="CO27" s="14"/>
      <c r="CP27" s="14"/>
      <c r="CQ27" s="14"/>
      <c r="CR27" s="14">
        <v>212.6</v>
      </c>
      <c r="CS27" s="14">
        <v>101.8</v>
      </c>
      <c r="CT27" s="14">
        <v>7.5</v>
      </c>
      <c r="CU27" s="14">
        <v>6.2</v>
      </c>
      <c r="CV27" s="14">
        <v>0.7</v>
      </c>
      <c r="CW27" s="14">
        <v>67.900000000000006</v>
      </c>
      <c r="CX27" s="14">
        <v>80</v>
      </c>
      <c r="CY27" s="14">
        <v>5.5</v>
      </c>
      <c r="CZ27" s="14">
        <v>0.1</v>
      </c>
      <c r="DA27" s="14">
        <v>15</v>
      </c>
      <c r="DB27" s="14">
        <v>7.5</v>
      </c>
      <c r="DC27" s="14">
        <v>9.8000000000000007</v>
      </c>
      <c r="DD27" s="14"/>
      <c r="DE27" s="14">
        <v>212.5</v>
      </c>
      <c r="DF27" s="14">
        <v>0.5</v>
      </c>
      <c r="DG27" s="14">
        <v>2.2999999999999998</v>
      </c>
      <c r="DH27" s="14">
        <v>2.6</v>
      </c>
      <c r="DI27" s="14">
        <v>20.5</v>
      </c>
      <c r="DJ27" s="14">
        <v>20</v>
      </c>
      <c r="DK27" s="14">
        <v>18.8</v>
      </c>
      <c r="DL27" s="14">
        <v>3.6</v>
      </c>
      <c r="DM27" s="14">
        <v>18.399999999999999</v>
      </c>
      <c r="DN27" s="14">
        <v>9.8000000000000007</v>
      </c>
      <c r="DO27" s="14">
        <v>12.5</v>
      </c>
      <c r="DP27" s="14">
        <v>20.399999999999999</v>
      </c>
      <c r="DQ27" s="14">
        <v>57</v>
      </c>
      <c r="DR27" s="14">
        <v>19.600000000000001</v>
      </c>
      <c r="DS27" s="14">
        <v>3.3</v>
      </c>
      <c r="DT27" s="14">
        <v>7.7</v>
      </c>
      <c r="DU27" s="14">
        <v>2.7</v>
      </c>
      <c r="DV27" s="14">
        <v>0.3</v>
      </c>
      <c r="DW27" s="14">
        <v>7.6</v>
      </c>
      <c r="DX27" s="14">
        <v>6.7</v>
      </c>
      <c r="DY27" s="14">
        <v>9.8000000000000007</v>
      </c>
      <c r="DZ27" s="14">
        <v>13.3</v>
      </c>
      <c r="EA27" s="14">
        <v>17.5</v>
      </c>
      <c r="EB27" s="14">
        <v>15.2</v>
      </c>
      <c r="EC27" s="14">
        <v>52.6</v>
      </c>
      <c r="ED27" s="14">
        <v>31</v>
      </c>
      <c r="EE27" s="14">
        <v>62.7</v>
      </c>
      <c r="EF27" s="14">
        <v>83.9</v>
      </c>
      <c r="EG27" s="14">
        <v>8.6999999999999993</v>
      </c>
      <c r="EH27" s="14">
        <v>3.2</v>
      </c>
      <c r="EI27" s="14">
        <v>20.9</v>
      </c>
      <c r="EJ27" s="14">
        <v>6.3</v>
      </c>
      <c r="EK27" s="14">
        <v>7.5</v>
      </c>
      <c r="EL27" s="14">
        <v>20.399999999999999</v>
      </c>
      <c r="EM27" s="14">
        <v>20.399999999999999</v>
      </c>
      <c r="EN27" s="14">
        <v>20</v>
      </c>
      <c r="EO27" s="14">
        <v>4.5</v>
      </c>
      <c r="EP27" s="14">
        <v>238.7</v>
      </c>
      <c r="EQ27" s="14">
        <v>11.4</v>
      </c>
      <c r="ER27" s="14">
        <v>142</v>
      </c>
      <c r="ES27" s="14">
        <v>0.6</v>
      </c>
      <c r="ET27" s="14">
        <v>11.4</v>
      </c>
      <c r="EU27" s="14">
        <v>29.6</v>
      </c>
      <c r="EV27" s="14">
        <v>94.6</v>
      </c>
      <c r="EW27" s="14"/>
      <c r="EX27" s="14">
        <v>2.2000000000000002</v>
      </c>
      <c r="EY27" s="14">
        <v>2</v>
      </c>
      <c r="EZ27" s="14">
        <v>1</v>
      </c>
      <c r="FA27" s="14">
        <v>11.6</v>
      </c>
      <c r="FB27" s="14">
        <v>6.1</v>
      </c>
      <c r="FC27" s="14">
        <v>19.2</v>
      </c>
      <c r="FD27" s="14">
        <v>8.8000000000000007</v>
      </c>
      <c r="FE27" s="14">
        <v>28.2</v>
      </c>
      <c r="FF27" s="14">
        <v>35.299999999999997</v>
      </c>
      <c r="FG27" s="14">
        <v>16</v>
      </c>
      <c r="FH27" s="14">
        <v>18.899999999999999</v>
      </c>
      <c r="FI27" s="14">
        <v>7.5</v>
      </c>
      <c r="FJ27" s="14">
        <v>11.1</v>
      </c>
      <c r="FK27" s="14">
        <v>7276.3239999999996</v>
      </c>
      <c r="FL27" s="15"/>
      <c r="FM27" s="14">
        <v>19.133849999999999</v>
      </c>
      <c r="FN27" s="14">
        <v>8.0500000000000007</v>
      </c>
      <c r="FO27" s="14">
        <v>10.88</v>
      </c>
      <c r="FP27" s="14">
        <v>13.2</v>
      </c>
      <c r="FQ27" s="14">
        <v>27</v>
      </c>
      <c r="FR27" s="14">
        <v>18</v>
      </c>
      <c r="FS27" s="14">
        <v>4</v>
      </c>
      <c r="FT27" s="14">
        <v>3.4</v>
      </c>
      <c r="FU27" s="14">
        <v>103.66385</v>
      </c>
    </row>
    <row r="28" spans="1:177" ht="24" customHeight="1" x14ac:dyDescent="0.3">
      <c r="A28" s="16" t="s">
        <v>55</v>
      </c>
      <c r="B28" s="16" t="s">
        <v>765</v>
      </c>
      <c r="C28" s="17">
        <v>199.5</v>
      </c>
      <c r="D28" s="17">
        <v>494.7</v>
      </c>
      <c r="E28" s="17">
        <v>142.5</v>
      </c>
      <c r="F28" s="17"/>
      <c r="G28" s="17"/>
      <c r="H28" s="17">
        <v>88.8</v>
      </c>
      <c r="I28" s="17">
        <v>132.30000000000001</v>
      </c>
      <c r="J28" s="17"/>
      <c r="K28" s="17"/>
      <c r="L28" s="17">
        <v>180.3</v>
      </c>
      <c r="M28" s="17">
        <v>189.1</v>
      </c>
      <c r="N28" s="17">
        <v>189.4</v>
      </c>
      <c r="O28" s="17">
        <v>275.10000000000002</v>
      </c>
      <c r="P28" s="17"/>
      <c r="Q28" s="17"/>
      <c r="R28" s="17">
        <v>171.8</v>
      </c>
      <c r="S28" s="17">
        <v>5.4</v>
      </c>
      <c r="T28" s="17"/>
      <c r="U28" s="17"/>
      <c r="V28" s="17"/>
      <c r="W28" s="17"/>
      <c r="X28" s="17">
        <v>157.5</v>
      </c>
      <c r="Y28" s="17">
        <v>6.6</v>
      </c>
      <c r="Z28" s="17">
        <v>5.8</v>
      </c>
      <c r="AA28" s="17"/>
      <c r="AB28" s="17">
        <v>1.6</v>
      </c>
      <c r="AC28" s="17">
        <v>11.5</v>
      </c>
      <c r="AD28" s="17">
        <v>54.9</v>
      </c>
      <c r="AE28" s="17"/>
      <c r="AF28" s="17"/>
      <c r="AG28" s="17"/>
      <c r="AH28" s="17"/>
      <c r="AI28" s="17">
        <v>54.9</v>
      </c>
      <c r="AJ28" s="17">
        <v>91.7</v>
      </c>
      <c r="AK28" s="17"/>
      <c r="AL28" s="17"/>
      <c r="AM28" s="17"/>
      <c r="AN28" s="17">
        <v>6.4</v>
      </c>
      <c r="AO28" s="17">
        <v>164.6</v>
      </c>
      <c r="AP28" s="17">
        <v>46.8</v>
      </c>
      <c r="AQ28" s="17">
        <v>149.80000000000001</v>
      </c>
      <c r="AR28" s="17">
        <v>23.2</v>
      </c>
      <c r="AS28" s="17">
        <v>18.399999999999999</v>
      </c>
      <c r="AT28" s="17">
        <v>18.8</v>
      </c>
      <c r="AU28" s="17">
        <v>86.9</v>
      </c>
      <c r="AV28" s="17">
        <v>178.5</v>
      </c>
      <c r="AW28" s="17">
        <v>178.8</v>
      </c>
      <c r="AX28" s="17">
        <v>184.7</v>
      </c>
      <c r="AY28" s="17">
        <v>105.246</v>
      </c>
      <c r="AZ28" s="17">
        <v>21.308</v>
      </c>
      <c r="BA28" s="17">
        <v>42.655000000000001</v>
      </c>
      <c r="BB28" s="17">
        <v>2.1480000000000001</v>
      </c>
      <c r="BC28" s="17">
        <v>31.71</v>
      </c>
      <c r="BD28" s="17">
        <v>48.654000000000003</v>
      </c>
      <c r="BE28" s="17"/>
      <c r="BF28" s="17"/>
      <c r="BG28" s="17">
        <v>85.2</v>
      </c>
      <c r="BH28" s="17"/>
      <c r="BI28" s="17"/>
      <c r="BJ28" s="17">
        <v>44.6</v>
      </c>
      <c r="BK28" s="17"/>
      <c r="BL28" s="17"/>
      <c r="BM28" s="17"/>
      <c r="BN28" s="17">
        <v>100.1</v>
      </c>
      <c r="BO28" s="17"/>
      <c r="BP28" s="17">
        <v>162</v>
      </c>
      <c r="BQ28" s="17">
        <v>194.1</v>
      </c>
      <c r="BR28" s="17">
        <v>178.9</v>
      </c>
      <c r="BS28" s="17"/>
      <c r="BT28" s="17"/>
      <c r="BU28" s="17"/>
      <c r="BV28" s="17"/>
      <c r="BW28" s="17"/>
      <c r="BX28" s="17">
        <v>0</v>
      </c>
      <c r="BY28" s="17">
        <v>0</v>
      </c>
      <c r="BZ28" s="17"/>
      <c r="CA28" s="17">
        <v>2.5390000000000001</v>
      </c>
      <c r="CB28" s="17">
        <v>124.5</v>
      </c>
      <c r="CC28" s="17">
        <v>96.1</v>
      </c>
      <c r="CD28" s="17">
        <v>61.3</v>
      </c>
      <c r="CE28" s="17">
        <v>46</v>
      </c>
      <c r="CF28" s="17">
        <v>27.7</v>
      </c>
      <c r="CG28" s="17"/>
      <c r="CH28" s="17"/>
      <c r="CI28" s="17"/>
      <c r="CJ28" s="17">
        <v>145.69999999999999</v>
      </c>
      <c r="CK28" s="17">
        <v>146.6</v>
      </c>
      <c r="CL28" s="17">
        <v>149.19999999999999</v>
      </c>
      <c r="CM28" s="17"/>
      <c r="CN28" s="17"/>
      <c r="CO28" s="17"/>
      <c r="CP28" s="17"/>
      <c r="CQ28" s="17"/>
      <c r="CR28" s="17">
        <v>211.1</v>
      </c>
      <c r="CS28" s="17">
        <v>100.7</v>
      </c>
      <c r="CT28" s="17">
        <v>7.5</v>
      </c>
      <c r="CU28" s="17">
        <v>6.2</v>
      </c>
      <c r="CV28" s="17">
        <v>0.9</v>
      </c>
      <c r="CW28" s="17">
        <v>95</v>
      </c>
      <c r="CX28" s="17">
        <v>79.599999999999994</v>
      </c>
      <c r="CY28" s="17">
        <v>5</v>
      </c>
      <c r="CZ28" s="17">
        <v>0.3</v>
      </c>
      <c r="DA28" s="17">
        <v>15</v>
      </c>
      <c r="DB28" s="17">
        <v>7.4</v>
      </c>
      <c r="DC28" s="17">
        <v>9.8000000000000007</v>
      </c>
      <c r="DD28" s="17"/>
      <c r="DE28" s="17">
        <v>212.4</v>
      </c>
      <c r="DF28" s="17">
        <v>0.5</v>
      </c>
      <c r="DG28" s="17">
        <v>2.2999999999999998</v>
      </c>
      <c r="DH28" s="17">
        <v>2.6</v>
      </c>
      <c r="DI28" s="17">
        <v>20.2</v>
      </c>
      <c r="DJ28" s="17">
        <v>20</v>
      </c>
      <c r="DK28" s="17">
        <v>18.8</v>
      </c>
      <c r="DL28" s="17">
        <v>3.6</v>
      </c>
      <c r="DM28" s="17">
        <v>18.399999999999999</v>
      </c>
      <c r="DN28" s="17">
        <v>14.7</v>
      </c>
      <c r="DO28" s="17">
        <v>18.7</v>
      </c>
      <c r="DP28" s="17">
        <v>22.5</v>
      </c>
      <c r="DQ28" s="17">
        <v>73.3</v>
      </c>
      <c r="DR28" s="17">
        <v>18.899999999999999</v>
      </c>
      <c r="DS28" s="17">
        <v>3.3</v>
      </c>
      <c r="DT28" s="17">
        <v>19.8</v>
      </c>
      <c r="DU28" s="17">
        <v>2.7</v>
      </c>
      <c r="DV28" s="17">
        <v>0.3</v>
      </c>
      <c r="DW28" s="17">
        <v>7.6</v>
      </c>
      <c r="DX28" s="17">
        <v>6.7</v>
      </c>
      <c r="DY28" s="17">
        <v>9.1</v>
      </c>
      <c r="DZ28" s="17">
        <v>13</v>
      </c>
      <c r="EA28" s="17">
        <v>15.7</v>
      </c>
      <c r="EB28" s="17">
        <v>12.7</v>
      </c>
      <c r="EC28" s="17">
        <v>65</v>
      </c>
      <c r="ED28" s="17">
        <v>15.9</v>
      </c>
      <c r="EE28" s="17">
        <v>61.7</v>
      </c>
      <c r="EF28" s="17">
        <v>83.7</v>
      </c>
      <c r="EG28" s="17">
        <v>7</v>
      </c>
      <c r="EH28" s="17">
        <v>3</v>
      </c>
      <c r="EI28" s="17">
        <v>20.9</v>
      </c>
      <c r="EJ28" s="17">
        <v>6.2</v>
      </c>
      <c r="EK28" s="17">
        <v>7.5</v>
      </c>
      <c r="EL28" s="17">
        <v>20.399999999999999</v>
      </c>
      <c r="EM28" s="17">
        <v>20.399999999999999</v>
      </c>
      <c r="EN28" s="17">
        <v>20</v>
      </c>
      <c r="EO28" s="17">
        <v>4.0999999999999996</v>
      </c>
      <c r="EP28" s="17">
        <v>239.5</v>
      </c>
      <c r="EQ28" s="17">
        <v>13.2</v>
      </c>
      <c r="ER28" s="17">
        <v>150.69999999999999</v>
      </c>
      <c r="ES28" s="17">
        <v>0.6</v>
      </c>
      <c r="ET28" s="17">
        <v>19.3</v>
      </c>
      <c r="EU28" s="17">
        <v>45.9</v>
      </c>
      <c r="EV28" s="17">
        <v>110.7</v>
      </c>
      <c r="EW28" s="17"/>
      <c r="EX28" s="17">
        <v>2.2000000000000002</v>
      </c>
      <c r="EY28" s="17">
        <v>2</v>
      </c>
      <c r="EZ28" s="17">
        <v>1</v>
      </c>
      <c r="FA28" s="17">
        <v>13.3</v>
      </c>
      <c r="FB28" s="17">
        <v>6.1</v>
      </c>
      <c r="FC28" s="17">
        <v>18.7</v>
      </c>
      <c r="FD28" s="17">
        <v>9.4</v>
      </c>
      <c r="FE28" s="17">
        <v>27.8</v>
      </c>
      <c r="FF28" s="17">
        <v>34.799999999999997</v>
      </c>
      <c r="FG28" s="17">
        <v>16.2</v>
      </c>
      <c r="FH28" s="17">
        <v>20.3</v>
      </c>
      <c r="FI28" s="17">
        <v>7.9</v>
      </c>
      <c r="FJ28" s="17">
        <v>11.1</v>
      </c>
      <c r="FK28" s="17">
        <v>7489.36</v>
      </c>
      <c r="FL28" s="15"/>
      <c r="FM28" s="17">
        <v>18.04138</v>
      </c>
      <c r="FN28" s="17">
        <v>8.0540000000000003</v>
      </c>
      <c r="FO28" s="17">
        <v>11.79</v>
      </c>
      <c r="FP28" s="17">
        <v>13.2</v>
      </c>
      <c r="FQ28" s="17">
        <v>27</v>
      </c>
      <c r="FR28" s="17">
        <v>18</v>
      </c>
      <c r="FS28" s="17">
        <v>4</v>
      </c>
      <c r="FT28" s="17">
        <v>3.4</v>
      </c>
      <c r="FU28" s="17">
        <v>103.48538000000001</v>
      </c>
    </row>
    <row r="29" spans="1:177" ht="24" customHeight="1" x14ac:dyDescent="0.3">
      <c r="A29" s="16" t="s">
        <v>55</v>
      </c>
      <c r="B29" s="16" t="s">
        <v>766</v>
      </c>
      <c r="C29" s="17">
        <v>200.4</v>
      </c>
      <c r="D29" s="17">
        <v>619.4</v>
      </c>
      <c r="E29" s="17">
        <v>142.1</v>
      </c>
      <c r="F29" s="17"/>
      <c r="G29" s="17"/>
      <c r="H29" s="17">
        <v>90.1</v>
      </c>
      <c r="I29" s="17">
        <v>132.4</v>
      </c>
      <c r="J29" s="17"/>
      <c r="K29" s="17"/>
      <c r="L29" s="17">
        <v>143.4</v>
      </c>
      <c r="M29" s="17">
        <v>142.69999999999999</v>
      </c>
      <c r="N29" s="17">
        <v>142.9</v>
      </c>
      <c r="O29" s="17">
        <v>256.89999999999998</v>
      </c>
      <c r="P29" s="17"/>
      <c r="Q29" s="17"/>
      <c r="R29" s="17">
        <v>203.8</v>
      </c>
      <c r="S29" s="17">
        <v>5.5</v>
      </c>
      <c r="T29" s="17"/>
      <c r="U29" s="17"/>
      <c r="V29" s="17"/>
      <c r="W29" s="17"/>
      <c r="X29" s="17">
        <v>158.1</v>
      </c>
      <c r="Y29" s="17">
        <v>6.6</v>
      </c>
      <c r="Z29" s="17">
        <v>5.5</v>
      </c>
      <c r="AA29" s="17"/>
      <c r="AB29" s="17">
        <v>1.9</v>
      </c>
      <c r="AC29" s="17">
        <v>11.5</v>
      </c>
      <c r="AD29" s="17">
        <v>54.9</v>
      </c>
      <c r="AE29" s="17"/>
      <c r="AF29" s="17"/>
      <c r="AG29" s="17"/>
      <c r="AH29" s="17"/>
      <c r="AI29" s="17">
        <v>54.8</v>
      </c>
      <c r="AJ29" s="17">
        <v>90.3</v>
      </c>
      <c r="AK29" s="17"/>
      <c r="AL29" s="17"/>
      <c r="AM29" s="17"/>
      <c r="AN29" s="17">
        <v>6.4</v>
      </c>
      <c r="AO29" s="17">
        <v>174.3</v>
      </c>
      <c r="AP29" s="17">
        <v>44</v>
      </c>
      <c r="AQ29" s="17">
        <v>149</v>
      </c>
      <c r="AR29" s="17">
        <v>22.6</v>
      </c>
      <c r="AS29" s="17">
        <v>18.2</v>
      </c>
      <c r="AT29" s="17">
        <v>18.8</v>
      </c>
      <c r="AU29" s="17">
        <v>83.4</v>
      </c>
      <c r="AV29" s="17">
        <v>179.2</v>
      </c>
      <c r="AW29" s="17">
        <v>180.1</v>
      </c>
      <c r="AX29" s="17">
        <v>183.3</v>
      </c>
      <c r="AY29" s="17">
        <v>106.35</v>
      </c>
      <c r="AZ29" s="17">
        <v>21.855</v>
      </c>
      <c r="BA29" s="17">
        <v>42.387</v>
      </c>
      <c r="BB29" s="17">
        <v>2.1520000000000001</v>
      </c>
      <c r="BC29" s="17">
        <v>32.090000000000003</v>
      </c>
      <c r="BD29" s="17">
        <v>51.731999999999999</v>
      </c>
      <c r="BE29" s="17"/>
      <c r="BF29" s="17"/>
      <c r="BG29" s="17">
        <v>85.2</v>
      </c>
      <c r="BH29" s="17"/>
      <c r="BI29" s="17"/>
      <c r="BJ29" s="17">
        <v>45.1</v>
      </c>
      <c r="BK29" s="17"/>
      <c r="BL29" s="17"/>
      <c r="BM29" s="17"/>
      <c r="BN29" s="17">
        <v>100.7</v>
      </c>
      <c r="BO29" s="17"/>
      <c r="BP29" s="17">
        <v>152.80000000000001</v>
      </c>
      <c r="BQ29" s="17">
        <v>178.4</v>
      </c>
      <c r="BR29" s="17">
        <v>149</v>
      </c>
      <c r="BS29" s="17"/>
      <c r="BT29" s="17"/>
      <c r="BU29" s="17"/>
      <c r="BV29" s="17"/>
      <c r="BW29" s="17"/>
      <c r="BX29" s="17">
        <v>0</v>
      </c>
      <c r="BY29" s="17">
        <v>0</v>
      </c>
      <c r="BZ29" s="17"/>
      <c r="CA29" s="17">
        <v>2.5390000000000001</v>
      </c>
      <c r="CB29" s="17">
        <v>134.9</v>
      </c>
      <c r="CC29" s="17">
        <v>97</v>
      </c>
      <c r="CD29" s="17">
        <v>65.599999999999994</v>
      </c>
      <c r="CE29" s="17">
        <v>46.2</v>
      </c>
      <c r="CF29" s="17">
        <v>28.7</v>
      </c>
      <c r="CG29" s="17"/>
      <c r="CH29" s="17"/>
      <c r="CI29" s="17"/>
      <c r="CJ29" s="17">
        <v>144.80000000000001</v>
      </c>
      <c r="CK29" s="17">
        <v>146.30000000000001</v>
      </c>
      <c r="CL29" s="17">
        <v>148.5</v>
      </c>
      <c r="CM29" s="17"/>
      <c r="CN29" s="17"/>
      <c r="CO29" s="17"/>
      <c r="CP29" s="17"/>
      <c r="CQ29" s="17"/>
      <c r="CR29" s="17">
        <v>210.5</v>
      </c>
      <c r="CS29" s="17">
        <v>99.8</v>
      </c>
      <c r="CT29" s="17">
        <v>7.5</v>
      </c>
      <c r="CU29" s="17">
        <v>6</v>
      </c>
      <c r="CV29" s="17">
        <v>0.7</v>
      </c>
      <c r="CW29" s="17">
        <v>107.1</v>
      </c>
      <c r="CX29" s="17">
        <v>80.900000000000006</v>
      </c>
      <c r="CY29" s="17">
        <v>4.8</v>
      </c>
      <c r="CZ29" s="17">
        <v>0.2</v>
      </c>
      <c r="DA29" s="17">
        <v>15</v>
      </c>
      <c r="DB29" s="17">
        <v>7.4</v>
      </c>
      <c r="DC29" s="17">
        <v>9.9</v>
      </c>
      <c r="DD29" s="17"/>
      <c r="DE29" s="17">
        <v>215.5</v>
      </c>
      <c r="DF29" s="17">
        <v>0.9</v>
      </c>
      <c r="DG29" s="17">
        <v>2.2999999999999998</v>
      </c>
      <c r="DH29" s="17">
        <v>2.6</v>
      </c>
      <c r="DI29" s="17">
        <v>20.2</v>
      </c>
      <c r="DJ29" s="17">
        <v>20</v>
      </c>
      <c r="DK29" s="17">
        <v>18.8</v>
      </c>
      <c r="DL29" s="17">
        <v>3.6</v>
      </c>
      <c r="DM29" s="17">
        <v>18.399999999999999</v>
      </c>
      <c r="DN29" s="17">
        <v>15.4</v>
      </c>
      <c r="DO29" s="17">
        <v>18.600000000000001</v>
      </c>
      <c r="DP29" s="17">
        <v>29.1</v>
      </c>
      <c r="DQ29" s="17">
        <v>81.3</v>
      </c>
      <c r="DR29" s="17">
        <v>19.7</v>
      </c>
      <c r="DS29" s="17">
        <v>3.4</v>
      </c>
      <c r="DT29" s="17">
        <v>20</v>
      </c>
      <c r="DU29" s="17">
        <v>2.8</v>
      </c>
      <c r="DV29" s="17">
        <v>0.3</v>
      </c>
      <c r="DW29" s="17">
        <v>7.6</v>
      </c>
      <c r="DX29" s="17">
        <v>6.7</v>
      </c>
      <c r="DY29" s="17">
        <v>8.9</v>
      </c>
      <c r="DZ29" s="17">
        <v>13.1</v>
      </c>
      <c r="EA29" s="17">
        <v>15.7</v>
      </c>
      <c r="EB29" s="17">
        <v>13.8</v>
      </c>
      <c r="EC29" s="17">
        <v>71.5</v>
      </c>
      <c r="ED29" s="17">
        <v>40.299999999999997</v>
      </c>
      <c r="EE29" s="17">
        <v>63.3</v>
      </c>
      <c r="EF29" s="17">
        <v>76.7</v>
      </c>
      <c r="EG29" s="17">
        <v>8.8000000000000007</v>
      </c>
      <c r="EH29" s="17">
        <v>3.8</v>
      </c>
      <c r="EI29" s="17">
        <v>20.9</v>
      </c>
      <c r="EJ29" s="17">
        <v>6.1</v>
      </c>
      <c r="EK29" s="17">
        <v>7.7</v>
      </c>
      <c r="EL29" s="17">
        <v>20.399999999999999</v>
      </c>
      <c r="EM29" s="17">
        <v>20.399999999999999</v>
      </c>
      <c r="EN29" s="17">
        <v>20</v>
      </c>
      <c r="EO29" s="17">
        <v>3.6</v>
      </c>
      <c r="EP29" s="17">
        <v>241.4</v>
      </c>
      <c r="EQ29" s="17">
        <v>14.7</v>
      </c>
      <c r="ER29" s="17">
        <v>151</v>
      </c>
      <c r="ES29" s="17">
        <v>0.6</v>
      </c>
      <c r="ET29" s="17">
        <v>40.799999999999997</v>
      </c>
      <c r="EU29" s="17">
        <v>71.099999999999994</v>
      </c>
      <c r="EV29" s="17">
        <v>111.5</v>
      </c>
      <c r="EW29" s="17"/>
      <c r="EX29" s="17">
        <v>2.2000000000000002</v>
      </c>
      <c r="EY29" s="17">
        <v>2</v>
      </c>
      <c r="EZ29" s="17">
        <v>1</v>
      </c>
      <c r="FA29" s="17">
        <v>15.2</v>
      </c>
      <c r="FB29" s="17">
        <v>6.1</v>
      </c>
      <c r="FC29" s="17">
        <v>18.600000000000001</v>
      </c>
      <c r="FD29" s="17">
        <v>9</v>
      </c>
      <c r="FE29" s="17">
        <v>27.8</v>
      </c>
      <c r="FF29" s="17">
        <v>35</v>
      </c>
      <c r="FG29" s="17">
        <v>16.5</v>
      </c>
      <c r="FH29" s="17">
        <v>20.3</v>
      </c>
      <c r="FI29" s="17">
        <v>8.1999999999999993</v>
      </c>
      <c r="FJ29" s="17">
        <v>11.1</v>
      </c>
      <c r="FK29" s="17">
        <v>7580.9049999999997</v>
      </c>
      <c r="FL29" s="15"/>
      <c r="FM29" s="17">
        <v>18.55846</v>
      </c>
      <c r="FN29" s="17">
        <v>8.048</v>
      </c>
      <c r="FO29" s="17">
        <v>11.94</v>
      </c>
      <c r="FP29" s="17">
        <v>13.2</v>
      </c>
      <c r="FQ29" s="17">
        <v>27</v>
      </c>
      <c r="FR29" s="17">
        <v>18</v>
      </c>
      <c r="FS29" s="17">
        <v>3.9</v>
      </c>
      <c r="FT29" s="17">
        <v>3.4</v>
      </c>
      <c r="FU29" s="17">
        <v>104.04646</v>
      </c>
    </row>
    <row r="30" spans="1:177" ht="24" customHeight="1" x14ac:dyDescent="0.3">
      <c r="A30" s="16" t="s">
        <v>55</v>
      </c>
      <c r="B30" s="16" t="s">
        <v>767</v>
      </c>
      <c r="C30" s="17">
        <v>205.5</v>
      </c>
      <c r="D30" s="17">
        <v>628.6</v>
      </c>
      <c r="E30" s="17">
        <v>142.5</v>
      </c>
      <c r="F30" s="17"/>
      <c r="G30" s="17"/>
      <c r="H30" s="17">
        <v>92</v>
      </c>
      <c r="I30" s="17">
        <v>142.9</v>
      </c>
      <c r="J30" s="17"/>
      <c r="K30" s="17"/>
      <c r="L30" s="17">
        <v>151.5</v>
      </c>
      <c r="M30" s="17">
        <v>151.4</v>
      </c>
      <c r="N30" s="17">
        <v>151.19999999999999</v>
      </c>
      <c r="O30" s="17">
        <v>242.1</v>
      </c>
      <c r="P30" s="17"/>
      <c r="Q30" s="17"/>
      <c r="R30" s="17">
        <v>79.8</v>
      </c>
      <c r="S30" s="17">
        <v>5.8</v>
      </c>
      <c r="T30" s="17"/>
      <c r="U30" s="17"/>
      <c r="V30" s="17"/>
      <c r="W30" s="17"/>
      <c r="X30" s="17">
        <v>162.1</v>
      </c>
      <c r="Y30" s="17">
        <v>8</v>
      </c>
      <c r="Z30" s="17">
        <v>5.6</v>
      </c>
      <c r="AA30" s="17"/>
      <c r="AB30" s="17">
        <v>1.6</v>
      </c>
      <c r="AC30" s="17">
        <v>11.5</v>
      </c>
      <c r="AD30" s="17">
        <v>55.8</v>
      </c>
      <c r="AE30" s="17"/>
      <c r="AF30" s="17"/>
      <c r="AG30" s="17"/>
      <c r="AH30" s="17"/>
      <c r="AI30" s="17">
        <v>55.7</v>
      </c>
      <c r="AJ30" s="17">
        <v>91.2</v>
      </c>
      <c r="AK30" s="17"/>
      <c r="AL30" s="17"/>
      <c r="AM30" s="17"/>
      <c r="AN30" s="17">
        <v>6.5</v>
      </c>
      <c r="AO30" s="17">
        <v>169</v>
      </c>
      <c r="AP30" s="17">
        <v>43.9</v>
      </c>
      <c r="AQ30" s="17">
        <v>77.3</v>
      </c>
      <c r="AR30" s="17">
        <v>21.5</v>
      </c>
      <c r="AS30" s="17">
        <v>18.2</v>
      </c>
      <c r="AT30" s="17">
        <v>18.8</v>
      </c>
      <c r="AU30" s="17">
        <v>85.8</v>
      </c>
      <c r="AV30" s="17">
        <v>182.3</v>
      </c>
      <c r="AW30" s="17">
        <v>183.3</v>
      </c>
      <c r="AX30" s="17">
        <v>183.7</v>
      </c>
      <c r="AY30" s="17">
        <v>108.199</v>
      </c>
      <c r="AZ30" s="17">
        <v>22.966000000000001</v>
      </c>
      <c r="BA30" s="17">
        <v>43.289000000000001</v>
      </c>
      <c r="BB30" s="17">
        <v>2.1469999999999998</v>
      </c>
      <c r="BC30" s="17">
        <v>34.24</v>
      </c>
      <c r="BD30" s="17">
        <v>84.522000000000006</v>
      </c>
      <c r="BE30" s="17"/>
      <c r="BF30" s="17"/>
      <c r="BG30" s="17">
        <v>86.4</v>
      </c>
      <c r="BH30" s="17"/>
      <c r="BI30" s="17"/>
      <c r="BJ30" s="17">
        <v>44.6</v>
      </c>
      <c r="BK30" s="17"/>
      <c r="BL30" s="17"/>
      <c r="BM30" s="17"/>
      <c r="BN30" s="17">
        <v>102.1</v>
      </c>
      <c r="BO30" s="17"/>
      <c r="BP30" s="17">
        <v>164.7</v>
      </c>
      <c r="BQ30" s="17">
        <v>200</v>
      </c>
      <c r="BR30" s="17">
        <v>180.1</v>
      </c>
      <c r="BS30" s="17"/>
      <c r="BT30" s="17"/>
      <c r="BU30" s="17"/>
      <c r="BV30" s="17"/>
      <c r="BW30" s="17"/>
      <c r="BX30" s="17">
        <v>0</v>
      </c>
      <c r="BY30" s="17">
        <v>0</v>
      </c>
      <c r="BZ30" s="17"/>
      <c r="CA30" s="17">
        <v>2.54</v>
      </c>
      <c r="CB30" s="17">
        <v>119.8</v>
      </c>
      <c r="CC30" s="17">
        <v>96.3</v>
      </c>
      <c r="CD30" s="17">
        <v>66.5</v>
      </c>
      <c r="CE30" s="17">
        <v>46.3</v>
      </c>
      <c r="CF30" s="17">
        <v>29.4</v>
      </c>
      <c r="CG30" s="17"/>
      <c r="CH30" s="17"/>
      <c r="CI30" s="17"/>
      <c r="CJ30" s="17">
        <v>144</v>
      </c>
      <c r="CK30" s="17">
        <v>145.1</v>
      </c>
      <c r="CL30" s="17">
        <v>147.19999999999999</v>
      </c>
      <c r="CM30" s="17"/>
      <c r="CN30" s="17"/>
      <c r="CO30" s="17"/>
      <c r="CP30" s="17"/>
      <c r="CQ30" s="17"/>
      <c r="CR30" s="17">
        <v>209.7</v>
      </c>
      <c r="CS30" s="17">
        <v>99.8</v>
      </c>
      <c r="CT30" s="17">
        <v>7.5</v>
      </c>
      <c r="CU30" s="17">
        <v>6</v>
      </c>
      <c r="CV30" s="17">
        <v>1.1000000000000001</v>
      </c>
      <c r="CW30" s="17">
        <v>112.9</v>
      </c>
      <c r="CX30" s="17">
        <v>81</v>
      </c>
      <c r="CY30" s="17">
        <v>5.6</v>
      </c>
      <c r="CZ30" s="17">
        <v>0.3</v>
      </c>
      <c r="DA30" s="17">
        <v>15</v>
      </c>
      <c r="DB30" s="17">
        <v>7.9</v>
      </c>
      <c r="DC30" s="17">
        <v>10</v>
      </c>
      <c r="DD30" s="17"/>
      <c r="DE30" s="17">
        <v>218.7</v>
      </c>
      <c r="DF30" s="17">
        <v>1.2</v>
      </c>
      <c r="DG30" s="17">
        <v>2.5</v>
      </c>
      <c r="DH30" s="17">
        <v>2.6</v>
      </c>
      <c r="DI30" s="17">
        <v>20.3</v>
      </c>
      <c r="DJ30" s="17">
        <v>20</v>
      </c>
      <c r="DK30" s="17">
        <v>18.8</v>
      </c>
      <c r="DL30" s="17">
        <v>3.6</v>
      </c>
      <c r="DM30" s="17">
        <v>18.399999999999999</v>
      </c>
      <c r="DN30" s="17">
        <v>15.5</v>
      </c>
      <c r="DO30" s="17">
        <v>18.8</v>
      </c>
      <c r="DP30" s="17">
        <v>28.7</v>
      </c>
      <c r="DQ30" s="17">
        <v>83.3</v>
      </c>
      <c r="DR30" s="17">
        <v>19.8</v>
      </c>
      <c r="DS30" s="17">
        <v>3.3</v>
      </c>
      <c r="DT30" s="17">
        <v>20.2</v>
      </c>
      <c r="DU30" s="17">
        <v>2.7</v>
      </c>
      <c r="DV30" s="17">
        <v>0.3</v>
      </c>
      <c r="DW30" s="17">
        <v>7.5</v>
      </c>
      <c r="DX30" s="17">
        <v>6.7</v>
      </c>
      <c r="DY30" s="17">
        <v>9.5</v>
      </c>
      <c r="DZ30" s="17">
        <v>13.3</v>
      </c>
      <c r="EA30" s="17">
        <v>15.9</v>
      </c>
      <c r="EB30" s="17">
        <v>15.4</v>
      </c>
      <c r="EC30" s="17">
        <v>75.599999999999994</v>
      </c>
      <c r="ED30" s="17">
        <v>14</v>
      </c>
      <c r="EE30" s="17">
        <v>75.8</v>
      </c>
      <c r="EF30" s="17">
        <v>84.9</v>
      </c>
      <c r="EG30" s="17">
        <v>12.3</v>
      </c>
      <c r="EH30" s="17">
        <v>6.4</v>
      </c>
      <c r="EI30" s="17">
        <v>20.9</v>
      </c>
      <c r="EJ30" s="17">
        <v>6</v>
      </c>
      <c r="EK30" s="17">
        <v>8</v>
      </c>
      <c r="EL30" s="17">
        <v>20.399999999999999</v>
      </c>
      <c r="EM30" s="17">
        <v>20.399999999999999</v>
      </c>
      <c r="EN30" s="17">
        <v>20</v>
      </c>
      <c r="EO30" s="17">
        <v>5</v>
      </c>
      <c r="EP30" s="17">
        <v>244.9</v>
      </c>
      <c r="EQ30" s="17">
        <v>15.8</v>
      </c>
      <c r="ER30" s="17">
        <v>150.9</v>
      </c>
      <c r="ES30" s="17">
        <v>0.6</v>
      </c>
      <c r="ET30" s="17">
        <v>95.7</v>
      </c>
      <c r="EU30" s="17">
        <v>109</v>
      </c>
      <c r="EV30" s="17">
        <v>112.1</v>
      </c>
      <c r="EW30" s="17"/>
      <c r="EX30" s="17">
        <v>2.2000000000000002</v>
      </c>
      <c r="EY30" s="17">
        <v>2</v>
      </c>
      <c r="EZ30" s="17">
        <v>1</v>
      </c>
      <c r="FA30" s="17">
        <v>16.399999999999999</v>
      </c>
      <c r="FB30" s="17">
        <v>6.1</v>
      </c>
      <c r="FC30" s="17">
        <v>18.7</v>
      </c>
      <c r="FD30" s="17">
        <v>9</v>
      </c>
      <c r="FE30" s="17">
        <v>28</v>
      </c>
      <c r="FF30" s="17">
        <v>35.1</v>
      </c>
      <c r="FG30" s="17">
        <v>16</v>
      </c>
      <c r="FH30" s="17">
        <v>20.3</v>
      </c>
      <c r="FI30" s="17">
        <v>8.4</v>
      </c>
      <c r="FJ30" s="17">
        <v>11.1</v>
      </c>
      <c r="FK30" s="17">
        <v>7642.3029999999999</v>
      </c>
      <c r="FL30" s="15"/>
      <c r="FM30" s="17">
        <v>18.873940000000001</v>
      </c>
      <c r="FN30" s="17">
        <v>8.0510000000000002</v>
      </c>
      <c r="FO30" s="17">
        <v>11.94</v>
      </c>
      <c r="FP30" s="17">
        <v>13.2</v>
      </c>
      <c r="FQ30" s="17">
        <v>27</v>
      </c>
      <c r="FR30" s="17">
        <v>18</v>
      </c>
      <c r="FS30" s="17">
        <v>3.9</v>
      </c>
      <c r="FT30" s="17">
        <v>3.4</v>
      </c>
      <c r="FU30" s="17">
        <v>104.36494</v>
      </c>
    </row>
    <row r="31" spans="1:177" ht="24" customHeight="1" x14ac:dyDescent="0.3">
      <c r="A31" s="16" t="s">
        <v>55</v>
      </c>
      <c r="B31" s="16" t="s">
        <v>768</v>
      </c>
      <c r="C31" s="17">
        <v>203.5</v>
      </c>
      <c r="D31" s="17">
        <v>631.4</v>
      </c>
      <c r="E31" s="17">
        <v>216.3</v>
      </c>
      <c r="F31" s="17"/>
      <c r="G31" s="17"/>
      <c r="H31" s="17">
        <v>89.8</v>
      </c>
      <c r="I31" s="17">
        <v>217.3</v>
      </c>
      <c r="J31" s="17"/>
      <c r="K31" s="17"/>
      <c r="L31" s="17">
        <v>118.6</v>
      </c>
      <c r="M31" s="17">
        <v>117.9</v>
      </c>
      <c r="N31" s="17">
        <v>117.9</v>
      </c>
      <c r="O31" s="17">
        <v>223.5</v>
      </c>
      <c r="P31" s="17"/>
      <c r="Q31" s="17"/>
      <c r="R31" s="17">
        <v>74</v>
      </c>
      <c r="S31" s="17">
        <v>5.6</v>
      </c>
      <c r="T31" s="17"/>
      <c r="U31" s="17"/>
      <c r="V31" s="17"/>
      <c r="W31" s="17"/>
      <c r="X31" s="17">
        <v>160.80000000000001</v>
      </c>
      <c r="Y31" s="17">
        <v>8.1</v>
      </c>
      <c r="Z31" s="17">
        <v>5</v>
      </c>
      <c r="AA31" s="17"/>
      <c r="AB31" s="17">
        <v>1.6</v>
      </c>
      <c r="AC31" s="17">
        <v>11.5</v>
      </c>
      <c r="AD31" s="17">
        <v>55.4</v>
      </c>
      <c r="AE31" s="17"/>
      <c r="AF31" s="17"/>
      <c r="AG31" s="17"/>
      <c r="AH31" s="17"/>
      <c r="AI31" s="17">
        <v>55.6</v>
      </c>
      <c r="AJ31" s="17">
        <v>90.5</v>
      </c>
      <c r="AK31" s="17"/>
      <c r="AL31" s="17"/>
      <c r="AM31" s="17"/>
      <c r="AN31" s="17">
        <v>6.5</v>
      </c>
      <c r="AO31" s="17">
        <v>172.7</v>
      </c>
      <c r="AP31" s="17">
        <v>43</v>
      </c>
      <c r="AQ31" s="17">
        <v>76.599999999999994</v>
      </c>
      <c r="AR31" s="17">
        <v>23.4</v>
      </c>
      <c r="AS31" s="17">
        <v>18.2</v>
      </c>
      <c r="AT31" s="17">
        <v>18.8</v>
      </c>
      <c r="AU31" s="17">
        <v>88.7</v>
      </c>
      <c r="AV31" s="17">
        <v>182.6</v>
      </c>
      <c r="AW31" s="17">
        <v>183</v>
      </c>
      <c r="AX31" s="17">
        <v>183.7</v>
      </c>
      <c r="AY31" s="17">
        <v>107.63</v>
      </c>
      <c r="AZ31" s="17">
        <v>21.855</v>
      </c>
      <c r="BA31" s="17">
        <v>43.23</v>
      </c>
      <c r="BB31" s="17">
        <v>2.149</v>
      </c>
      <c r="BC31" s="17">
        <v>32.51</v>
      </c>
      <c r="BD31" s="17">
        <v>71.896000000000001</v>
      </c>
      <c r="BE31" s="17"/>
      <c r="BF31" s="17"/>
      <c r="BG31" s="17">
        <v>86.5</v>
      </c>
      <c r="BH31" s="17"/>
      <c r="BI31" s="17"/>
      <c r="BJ31" s="17">
        <v>44.5</v>
      </c>
      <c r="BK31" s="17"/>
      <c r="BL31" s="17"/>
      <c r="BM31" s="17"/>
      <c r="BN31" s="17">
        <v>101.4</v>
      </c>
      <c r="BO31" s="17"/>
      <c r="BP31" s="17">
        <v>165.9</v>
      </c>
      <c r="BQ31" s="17">
        <v>200</v>
      </c>
      <c r="BR31" s="17">
        <v>178.6</v>
      </c>
      <c r="BS31" s="17"/>
      <c r="BT31" s="17"/>
      <c r="BU31" s="17"/>
      <c r="BV31" s="17"/>
      <c r="BW31" s="17"/>
      <c r="BX31" s="17">
        <v>0</v>
      </c>
      <c r="BY31" s="17">
        <v>0</v>
      </c>
      <c r="BZ31" s="17"/>
      <c r="CA31" s="17">
        <v>2.5409999999999999</v>
      </c>
      <c r="CB31" s="17">
        <v>128.30000000000001</v>
      </c>
      <c r="CC31" s="17">
        <v>100.1</v>
      </c>
      <c r="CD31" s="17">
        <v>66.599999999999994</v>
      </c>
      <c r="CE31" s="17">
        <v>45.9</v>
      </c>
      <c r="CF31" s="17">
        <v>30.3</v>
      </c>
      <c r="CG31" s="17"/>
      <c r="CH31" s="17"/>
      <c r="CI31" s="17"/>
      <c r="CJ31" s="17">
        <v>144.80000000000001</v>
      </c>
      <c r="CK31" s="17">
        <v>145.9</v>
      </c>
      <c r="CL31" s="17">
        <v>148.80000000000001</v>
      </c>
      <c r="CM31" s="17"/>
      <c r="CN31" s="17"/>
      <c r="CO31" s="17"/>
      <c r="CP31" s="17"/>
      <c r="CQ31" s="17"/>
      <c r="CR31" s="17">
        <v>209.3</v>
      </c>
      <c r="CS31" s="17">
        <v>99.6</v>
      </c>
      <c r="CT31" s="17">
        <v>7.4</v>
      </c>
      <c r="CU31" s="17">
        <v>5.9</v>
      </c>
      <c r="CV31" s="17">
        <v>1.2</v>
      </c>
      <c r="CW31" s="17">
        <v>116.6</v>
      </c>
      <c r="CX31" s="17">
        <v>80.900000000000006</v>
      </c>
      <c r="CY31" s="17">
        <v>5.8</v>
      </c>
      <c r="CZ31" s="17">
        <v>0.3</v>
      </c>
      <c r="DA31" s="17">
        <v>15.1</v>
      </c>
      <c r="DB31" s="17">
        <v>8.9</v>
      </c>
      <c r="DC31" s="17">
        <v>9.8000000000000007</v>
      </c>
      <c r="DD31" s="17"/>
      <c r="DE31" s="17">
        <v>221.2</v>
      </c>
      <c r="DF31" s="17">
        <v>1.2</v>
      </c>
      <c r="DG31" s="17">
        <v>2.5</v>
      </c>
      <c r="DH31" s="17">
        <v>2.6</v>
      </c>
      <c r="DI31" s="17">
        <v>20.6</v>
      </c>
      <c r="DJ31" s="17">
        <v>20</v>
      </c>
      <c r="DK31" s="17">
        <v>18.8</v>
      </c>
      <c r="DL31" s="17">
        <v>3.6</v>
      </c>
      <c r="DM31" s="17">
        <v>18.399999999999999</v>
      </c>
      <c r="DN31" s="17">
        <v>15.7</v>
      </c>
      <c r="DO31" s="17">
        <v>18.8</v>
      </c>
      <c r="DP31" s="17">
        <v>29</v>
      </c>
      <c r="DQ31" s="17">
        <v>85.8</v>
      </c>
      <c r="DR31" s="17">
        <v>19.8</v>
      </c>
      <c r="DS31" s="17">
        <v>3.3</v>
      </c>
      <c r="DT31" s="17">
        <v>20</v>
      </c>
      <c r="DU31" s="17">
        <v>2.7</v>
      </c>
      <c r="DV31" s="17">
        <v>0.3</v>
      </c>
      <c r="DW31" s="17">
        <v>7.5</v>
      </c>
      <c r="DX31" s="17">
        <v>6.7</v>
      </c>
      <c r="DY31" s="17">
        <v>9.5</v>
      </c>
      <c r="DZ31" s="17">
        <v>13.4</v>
      </c>
      <c r="EA31" s="17">
        <v>16.100000000000001</v>
      </c>
      <c r="EB31" s="17">
        <v>15.6</v>
      </c>
      <c r="EC31" s="17">
        <v>76.099999999999994</v>
      </c>
      <c r="ED31" s="17">
        <v>40.1</v>
      </c>
      <c r="EE31" s="17">
        <v>80.7</v>
      </c>
      <c r="EF31" s="17">
        <v>92</v>
      </c>
      <c r="EG31" s="17">
        <v>12.5</v>
      </c>
      <c r="EH31" s="17">
        <v>7.8</v>
      </c>
      <c r="EI31" s="17">
        <v>20.9</v>
      </c>
      <c r="EJ31" s="17">
        <v>6</v>
      </c>
      <c r="EK31" s="17">
        <v>7.7</v>
      </c>
      <c r="EL31" s="17">
        <v>20.399999999999999</v>
      </c>
      <c r="EM31" s="17">
        <v>20.399999999999999</v>
      </c>
      <c r="EN31" s="17">
        <v>20</v>
      </c>
      <c r="EO31" s="17">
        <v>5.4</v>
      </c>
      <c r="EP31" s="17">
        <v>245.6</v>
      </c>
      <c r="EQ31" s="17">
        <v>16.8</v>
      </c>
      <c r="ER31" s="17">
        <v>150.80000000000001</v>
      </c>
      <c r="ES31" s="17">
        <v>0.6</v>
      </c>
      <c r="ET31" s="17">
        <v>115.8</v>
      </c>
      <c r="EU31" s="17">
        <v>121.7</v>
      </c>
      <c r="EV31" s="17">
        <v>112</v>
      </c>
      <c r="EW31" s="17"/>
      <c r="EX31" s="17">
        <v>2.2000000000000002</v>
      </c>
      <c r="EY31" s="17">
        <v>2</v>
      </c>
      <c r="EZ31" s="17">
        <v>1</v>
      </c>
      <c r="FA31" s="17">
        <v>17.3</v>
      </c>
      <c r="FB31" s="17">
        <v>6.2</v>
      </c>
      <c r="FC31" s="17">
        <v>18.7</v>
      </c>
      <c r="FD31" s="17">
        <v>7.9</v>
      </c>
      <c r="FE31" s="17">
        <v>27.7</v>
      </c>
      <c r="FF31" s="17">
        <v>34.799999999999997</v>
      </c>
      <c r="FG31" s="17">
        <v>15.7</v>
      </c>
      <c r="FH31" s="17">
        <v>20.3</v>
      </c>
      <c r="FI31" s="17">
        <v>8.3000000000000007</v>
      </c>
      <c r="FJ31" s="17">
        <v>11</v>
      </c>
      <c r="FK31" s="17">
        <v>7751.2110000000002</v>
      </c>
      <c r="FL31" s="15"/>
      <c r="FM31" s="17">
        <v>18.93515</v>
      </c>
      <c r="FN31" s="17">
        <v>8.0489999999999995</v>
      </c>
      <c r="FO31" s="17">
        <v>11.94</v>
      </c>
      <c r="FP31" s="17">
        <v>13.2</v>
      </c>
      <c r="FQ31" s="17">
        <v>27</v>
      </c>
      <c r="FR31" s="17">
        <v>18</v>
      </c>
      <c r="FS31" s="17">
        <v>3.9</v>
      </c>
      <c r="FT31" s="17">
        <v>3.5</v>
      </c>
      <c r="FU31" s="17">
        <v>104.52415000000001</v>
      </c>
    </row>
    <row r="32" spans="1:177" ht="24" customHeight="1" x14ac:dyDescent="0.3">
      <c r="A32" s="16" t="s">
        <v>55</v>
      </c>
      <c r="B32" s="16" t="s">
        <v>769</v>
      </c>
      <c r="C32" s="17">
        <v>203.1</v>
      </c>
      <c r="D32" s="17">
        <v>621.20000000000005</v>
      </c>
      <c r="E32" s="17">
        <v>211.7</v>
      </c>
      <c r="F32" s="17"/>
      <c r="G32" s="17"/>
      <c r="H32" s="17">
        <v>90.1</v>
      </c>
      <c r="I32" s="17">
        <v>213.3</v>
      </c>
      <c r="J32" s="17"/>
      <c r="K32" s="17"/>
      <c r="L32" s="17">
        <v>145.80000000000001</v>
      </c>
      <c r="M32" s="17">
        <v>145.80000000000001</v>
      </c>
      <c r="N32" s="17">
        <v>145.5</v>
      </c>
      <c r="O32" s="17">
        <v>248.2</v>
      </c>
      <c r="P32" s="17"/>
      <c r="Q32" s="17"/>
      <c r="R32" s="17">
        <v>72.8</v>
      </c>
      <c r="S32" s="17">
        <v>5.6</v>
      </c>
      <c r="T32" s="17"/>
      <c r="U32" s="17"/>
      <c r="V32" s="17"/>
      <c r="W32" s="17"/>
      <c r="X32" s="17">
        <v>159.9</v>
      </c>
      <c r="Y32" s="17">
        <v>7.5</v>
      </c>
      <c r="Z32" s="17">
        <v>4.7</v>
      </c>
      <c r="AA32" s="17"/>
      <c r="AB32" s="17">
        <v>1.7</v>
      </c>
      <c r="AC32" s="17">
        <v>11.5</v>
      </c>
      <c r="AD32" s="17">
        <v>55.1</v>
      </c>
      <c r="AE32" s="17"/>
      <c r="AF32" s="17"/>
      <c r="AG32" s="17"/>
      <c r="AH32" s="17"/>
      <c r="AI32" s="17">
        <v>55.2</v>
      </c>
      <c r="AJ32" s="17">
        <v>91.2</v>
      </c>
      <c r="AK32" s="17"/>
      <c r="AL32" s="17"/>
      <c r="AM32" s="17"/>
      <c r="AN32" s="17">
        <v>6.4</v>
      </c>
      <c r="AO32" s="17">
        <v>146.5</v>
      </c>
      <c r="AP32" s="17">
        <v>42.8</v>
      </c>
      <c r="AQ32" s="17">
        <v>76</v>
      </c>
      <c r="AR32" s="17">
        <v>22.1</v>
      </c>
      <c r="AS32" s="17">
        <v>18.2</v>
      </c>
      <c r="AT32" s="17">
        <v>18.8</v>
      </c>
      <c r="AU32" s="17">
        <v>84.7</v>
      </c>
      <c r="AV32" s="17">
        <v>180.3</v>
      </c>
      <c r="AW32" s="17">
        <v>180.9</v>
      </c>
      <c r="AX32" s="17">
        <v>183.5</v>
      </c>
      <c r="AY32" s="17">
        <v>106.608</v>
      </c>
      <c r="AZ32" s="17">
        <v>22.103999999999999</v>
      </c>
      <c r="BA32" s="17">
        <v>42.715000000000003</v>
      </c>
      <c r="BB32" s="17">
        <v>2.1469999999999998</v>
      </c>
      <c r="BC32" s="17">
        <v>33.26</v>
      </c>
      <c r="BD32" s="17">
        <v>71.73</v>
      </c>
      <c r="BE32" s="17"/>
      <c r="BF32" s="17"/>
      <c r="BG32" s="17">
        <v>85.7</v>
      </c>
      <c r="BH32" s="17"/>
      <c r="BI32" s="17"/>
      <c r="BJ32" s="17">
        <v>44.2</v>
      </c>
      <c r="BK32" s="17"/>
      <c r="BL32" s="17"/>
      <c r="BM32" s="17"/>
      <c r="BN32" s="17">
        <v>101</v>
      </c>
      <c r="BO32" s="17"/>
      <c r="BP32" s="17">
        <v>166.2</v>
      </c>
      <c r="BQ32" s="17">
        <v>200</v>
      </c>
      <c r="BR32" s="17">
        <v>179.1</v>
      </c>
      <c r="BS32" s="17"/>
      <c r="BT32" s="17"/>
      <c r="BU32" s="17"/>
      <c r="BV32" s="17"/>
      <c r="BW32" s="17"/>
      <c r="BX32" s="17">
        <v>0</v>
      </c>
      <c r="BY32" s="17">
        <v>0</v>
      </c>
      <c r="BZ32" s="17"/>
      <c r="CA32" s="17">
        <v>2.4820000000000002</v>
      </c>
      <c r="CB32" s="17">
        <v>173.2</v>
      </c>
      <c r="CC32" s="17">
        <v>90.3</v>
      </c>
      <c r="CD32" s="17">
        <v>65.900000000000006</v>
      </c>
      <c r="CE32" s="17">
        <v>45.7</v>
      </c>
      <c r="CF32" s="17">
        <v>29.8</v>
      </c>
      <c r="CG32" s="17"/>
      <c r="CH32" s="17"/>
      <c r="CI32" s="17"/>
      <c r="CJ32" s="17">
        <v>145.19999999999999</v>
      </c>
      <c r="CK32" s="17">
        <v>145.5</v>
      </c>
      <c r="CL32" s="17">
        <v>148.19999999999999</v>
      </c>
      <c r="CM32" s="17"/>
      <c r="CN32" s="17"/>
      <c r="CO32" s="17"/>
      <c r="CP32" s="17"/>
      <c r="CQ32" s="17"/>
      <c r="CR32" s="17">
        <v>208.2</v>
      </c>
      <c r="CS32" s="17">
        <v>99.7</v>
      </c>
      <c r="CT32" s="17">
        <v>7.5</v>
      </c>
      <c r="CU32" s="17">
        <v>5.8</v>
      </c>
      <c r="CV32" s="17">
        <v>1.2</v>
      </c>
      <c r="CW32" s="17">
        <v>118.3</v>
      </c>
      <c r="CX32" s="17">
        <v>80.8</v>
      </c>
      <c r="CY32" s="17">
        <v>6.4</v>
      </c>
      <c r="CZ32" s="17">
        <v>0.4</v>
      </c>
      <c r="DA32" s="17">
        <v>14.8</v>
      </c>
      <c r="DB32" s="17">
        <v>8.8000000000000007</v>
      </c>
      <c r="DC32" s="17">
        <v>9.9</v>
      </c>
      <c r="DD32" s="17"/>
      <c r="DE32" s="17">
        <v>222.6</v>
      </c>
      <c r="DF32" s="17">
        <v>1.2</v>
      </c>
      <c r="DG32" s="17">
        <v>2.5</v>
      </c>
      <c r="DH32" s="17">
        <v>2.6</v>
      </c>
      <c r="DI32" s="17">
        <v>20.100000000000001</v>
      </c>
      <c r="DJ32" s="17">
        <v>20</v>
      </c>
      <c r="DK32" s="17">
        <v>18.8</v>
      </c>
      <c r="DL32" s="17">
        <v>3.6</v>
      </c>
      <c r="DM32" s="17">
        <v>18.399999999999999</v>
      </c>
      <c r="DN32" s="17">
        <v>15.7</v>
      </c>
      <c r="DO32" s="17">
        <v>18.899999999999999</v>
      </c>
      <c r="DP32" s="17">
        <v>29.2</v>
      </c>
      <c r="DQ32" s="17">
        <v>87.4</v>
      </c>
      <c r="DR32" s="17">
        <v>19.8</v>
      </c>
      <c r="DS32" s="17">
        <v>3.3</v>
      </c>
      <c r="DT32" s="17">
        <v>20.2</v>
      </c>
      <c r="DU32" s="17">
        <v>2.6</v>
      </c>
      <c r="DV32" s="17">
        <v>0.3</v>
      </c>
      <c r="DW32" s="17">
        <v>7.5</v>
      </c>
      <c r="DX32" s="17">
        <v>6.7</v>
      </c>
      <c r="DY32" s="17">
        <v>9.1</v>
      </c>
      <c r="DZ32" s="17">
        <v>13.1</v>
      </c>
      <c r="EA32" s="17">
        <v>16.3</v>
      </c>
      <c r="EB32" s="17">
        <v>15.2</v>
      </c>
      <c r="EC32" s="17">
        <v>75.8</v>
      </c>
      <c r="ED32" s="17">
        <v>39.799999999999997</v>
      </c>
      <c r="EE32" s="17">
        <v>80.7</v>
      </c>
      <c r="EF32" s="17">
        <v>93.9</v>
      </c>
      <c r="EG32" s="17">
        <v>13.6</v>
      </c>
      <c r="EH32" s="17">
        <v>7.7</v>
      </c>
      <c r="EI32" s="17">
        <v>20.9</v>
      </c>
      <c r="EJ32" s="17">
        <v>5.8</v>
      </c>
      <c r="EK32" s="17">
        <v>7.2</v>
      </c>
      <c r="EL32" s="17">
        <v>20.399999999999999</v>
      </c>
      <c r="EM32" s="17">
        <v>20.399999999999999</v>
      </c>
      <c r="EN32" s="17">
        <v>20</v>
      </c>
      <c r="EO32" s="17">
        <v>5.7</v>
      </c>
      <c r="EP32" s="17">
        <v>246.3</v>
      </c>
      <c r="EQ32" s="17">
        <v>17.8</v>
      </c>
      <c r="ER32" s="17">
        <v>150.9</v>
      </c>
      <c r="ES32" s="17">
        <v>0.6</v>
      </c>
      <c r="ET32" s="17">
        <v>116.1</v>
      </c>
      <c r="EU32" s="17">
        <v>114.4</v>
      </c>
      <c r="EV32" s="17">
        <v>112.4</v>
      </c>
      <c r="EW32" s="17"/>
      <c r="EX32" s="17">
        <v>2.2000000000000002</v>
      </c>
      <c r="EY32" s="17">
        <v>2</v>
      </c>
      <c r="EZ32" s="17">
        <v>1</v>
      </c>
      <c r="FA32" s="17">
        <v>18</v>
      </c>
      <c r="FB32" s="17">
        <v>6.1</v>
      </c>
      <c r="FC32" s="17">
        <v>18.899999999999999</v>
      </c>
      <c r="FD32" s="17">
        <v>8.8000000000000007</v>
      </c>
      <c r="FE32" s="17">
        <v>27.6</v>
      </c>
      <c r="FF32" s="17">
        <v>34.6</v>
      </c>
      <c r="FG32" s="17">
        <v>15</v>
      </c>
      <c r="FH32" s="17">
        <v>20.8</v>
      </c>
      <c r="FI32" s="17">
        <v>8.3000000000000007</v>
      </c>
      <c r="FJ32" s="17">
        <v>6.3</v>
      </c>
      <c r="FK32" s="17">
        <v>7828.0460000000003</v>
      </c>
      <c r="FL32" s="15"/>
      <c r="FM32" s="17">
        <v>18.701730000000001</v>
      </c>
      <c r="FN32" s="17">
        <v>8.0500000000000007</v>
      </c>
      <c r="FO32" s="17">
        <v>11.94</v>
      </c>
      <c r="FP32" s="17">
        <v>13.2</v>
      </c>
      <c r="FQ32" s="17">
        <v>27</v>
      </c>
      <c r="FR32" s="17">
        <v>18</v>
      </c>
      <c r="FS32" s="17">
        <v>3.9</v>
      </c>
      <c r="FT32" s="17">
        <v>3.4</v>
      </c>
      <c r="FU32" s="17">
        <v>104.19173000000001</v>
      </c>
    </row>
    <row r="33" spans="1:177" ht="24" customHeight="1" x14ac:dyDescent="0.3">
      <c r="A33" s="16" t="s">
        <v>55</v>
      </c>
      <c r="B33" s="16" t="s">
        <v>770</v>
      </c>
      <c r="C33" s="17">
        <v>204.1</v>
      </c>
      <c r="D33" s="17">
        <v>626.6</v>
      </c>
      <c r="E33" s="17">
        <v>214.5</v>
      </c>
      <c r="F33" s="17"/>
      <c r="G33" s="17"/>
      <c r="H33" s="17">
        <v>90.3</v>
      </c>
      <c r="I33" s="17">
        <v>196.1</v>
      </c>
      <c r="J33" s="17"/>
      <c r="K33" s="17"/>
      <c r="L33" s="17">
        <v>165.7</v>
      </c>
      <c r="M33" s="17">
        <v>165</v>
      </c>
      <c r="N33" s="17">
        <v>165.6</v>
      </c>
      <c r="O33" s="17">
        <v>264.2</v>
      </c>
      <c r="P33" s="17"/>
      <c r="Q33" s="17"/>
      <c r="R33" s="17">
        <v>71.8</v>
      </c>
      <c r="S33" s="17">
        <v>5.6</v>
      </c>
      <c r="T33" s="17"/>
      <c r="U33" s="17"/>
      <c r="V33" s="17"/>
      <c r="W33" s="17"/>
      <c r="X33" s="17">
        <v>156.80000000000001</v>
      </c>
      <c r="Y33" s="17">
        <v>7.9</v>
      </c>
      <c r="Z33" s="17">
        <v>4.7</v>
      </c>
      <c r="AA33" s="17"/>
      <c r="AB33" s="17">
        <v>1.7</v>
      </c>
      <c r="AC33" s="17">
        <v>11.5</v>
      </c>
      <c r="AD33" s="17">
        <v>55.6</v>
      </c>
      <c r="AE33" s="17"/>
      <c r="AF33" s="17"/>
      <c r="AG33" s="17"/>
      <c r="AH33" s="17"/>
      <c r="AI33" s="17">
        <v>55.7</v>
      </c>
      <c r="AJ33" s="17">
        <v>90.7</v>
      </c>
      <c r="AK33" s="17"/>
      <c r="AL33" s="17"/>
      <c r="AM33" s="17"/>
      <c r="AN33" s="17">
        <v>6.5</v>
      </c>
      <c r="AO33" s="17">
        <v>152.69999999999999</v>
      </c>
      <c r="AP33" s="17">
        <v>44</v>
      </c>
      <c r="AQ33" s="17">
        <v>76</v>
      </c>
      <c r="AR33" s="17">
        <v>24</v>
      </c>
      <c r="AS33" s="17">
        <v>18</v>
      </c>
      <c r="AT33" s="17">
        <v>18.8</v>
      </c>
      <c r="AU33" s="17">
        <v>88</v>
      </c>
      <c r="AV33" s="17">
        <v>182.5</v>
      </c>
      <c r="AW33" s="17">
        <v>183.3</v>
      </c>
      <c r="AX33" s="17">
        <v>183.7</v>
      </c>
      <c r="AY33" s="17">
        <v>106.91</v>
      </c>
      <c r="AZ33" s="17">
        <v>22.449000000000002</v>
      </c>
      <c r="BA33" s="17">
        <v>43.154000000000003</v>
      </c>
      <c r="BB33" s="17">
        <v>2.149</v>
      </c>
      <c r="BC33" s="17">
        <v>33.5</v>
      </c>
      <c r="BD33" s="17">
        <v>84.727000000000004</v>
      </c>
      <c r="BE33" s="17"/>
      <c r="BF33" s="17"/>
      <c r="BG33" s="17">
        <v>86.2</v>
      </c>
      <c r="BH33" s="17"/>
      <c r="BI33" s="17"/>
      <c r="BJ33" s="17">
        <v>44.4</v>
      </c>
      <c r="BK33" s="17"/>
      <c r="BL33" s="17"/>
      <c r="BM33" s="17"/>
      <c r="BN33" s="17">
        <v>101.2</v>
      </c>
      <c r="BO33" s="17"/>
      <c r="BP33" s="17">
        <v>165.4</v>
      </c>
      <c r="BQ33" s="17">
        <v>200</v>
      </c>
      <c r="BR33" s="17">
        <v>179.9</v>
      </c>
      <c r="BS33" s="17"/>
      <c r="BT33" s="17"/>
      <c r="BU33" s="17"/>
      <c r="BV33" s="17"/>
      <c r="BW33" s="17"/>
      <c r="BX33" s="17">
        <v>0</v>
      </c>
      <c r="BY33" s="17">
        <v>0</v>
      </c>
      <c r="BZ33" s="17"/>
      <c r="CA33" s="17">
        <v>2.4670000000000001</v>
      </c>
      <c r="CB33" s="17">
        <v>166.1</v>
      </c>
      <c r="CC33" s="17">
        <v>74.099999999999994</v>
      </c>
      <c r="CD33" s="17">
        <v>66.3</v>
      </c>
      <c r="CE33" s="17">
        <v>45.7</v>
      </c>
      <c r="CF33" s="17">
        <v>30.1</v>
      </c>
      <c r="CG33" s="17"/>
      <c r="CH33" s="17"/>
      <c r="CI33" s="17"/>
      <c r="CJ33" s="17">
        <v>144.1</v>
      </c>
      <c r="CK33" s="17">
        <v>144.9</v>
      </c>
      <c r="CL33" s="17">
        <v>148.30000000000001</v>
      </c>
      <c r="CM33" s="17"/>
      <c r="CN33" s="17"/>
      <c r="CO33" s="17"/>
      <c r="CP33" s="17"/>
      <c r="CQ33" s="17"/>
      <c r="CR33" s="17">
        <v>209.5</v>
      </c>
      <c r="CS33" s="17">
        <v>99.3</v>
      </c>
      <c r="CT33" s="17">
        <v>7.5</v>
      </c>
      <c r="CU33" s="17">
        <v>5.8</v>
      </c>
      <c r="CV33" s="17">
        <v>0.7</v>
      </c>
      <c r="CW33" s="17">
        <v>109.9</v>
      </c>
      <c r="CX33" s="17">
        <v>80.900000000000006</v>
      </c>
      <c r="CY33" s="17">
        <v>8.4</v>
      </c>
      <c r="CZ33" s="17">
        <v>0.4</v>
      </c>
      <c r="DA33" s="17">
        <v>14.8</v>
      </c>
      <c r="DB33" s="17">
        <v>8.8000000000000007</v>
      </c>
      <c r="DC33" s="17">
        <v>9.9</v>
      </c>
      <c r="DD33" s="17"/>
      <c r="DE33" s="17">
        <v>223.8</v>
      </c>
      <c r="DF33" s="17">
        <v>1.2</v>
      </c>
      <c r="DG33" s="17">
        <v>2.5</v>
      </c>
      <c r="DH33" s="17">
        <v>2.6</v>
      </c>
      <c r="DI33" s="17">
        <v>20.399999999999999</v>
      </c>
      <c r="DJ33" s="17">
        <v>20</v>
      </c>
      <c r="DK33" s="17">
        <v>18.8</v>
      </c>
      <c r="DL33" s="17">
        <v>3.6</v>
      </c>
      <c r="DM33" s="17">
        <v>18.399999999999999</v>
      </c>
      <c r="DN33" s="17">
        <v>15.9</v>
      </c>
      <c r="DO33" s="17">
        <v>19</v>
      </c>
      <c r="DP33" s="17">
        <v>29.4</v>
      </c>
      <c r="DQ33" s="17">
        <v>84.5</v>
      </c>
      <c r="DR33" s="17">
        <v>19.899999999999999</v>
      </c>
      <c r="DS33" s="17">
        <v>3.3</v>
      </c>
      <c r="DT33" s="17">
        <v>20.2</v>
      </c>
      <c r="DU33" s="17">
        <v>2.6</v>
      </c>
      <c r="DV33" s="17">
        <v>0.3</v>
      </c>
      <c r="DW33" s="17">
        <v>7.6</v>
      </c>
      <c r="DX33" s="17">
        <v>6.7</v>
      </c>
      <c r="DY33" s="17">
        <v>9.5</v>
      </c>
      <c r="DZ33" s="17">
        <v>13.2</v>
      </c>
      <c r="EA33" s="17">
        <v>16.100000000000001</v>
      </c>
      <c r="EB33" s="17">
        <v>16.600000000000001</v>
      </c>
      <c r="EC33" s="17">
        <v>77.099999999999994</v>
      </c>
      <c r="ED33" s="17">
        <v>39</v>
      </c>
      <c r="EE33" s="17">
        <v>80.599999999999994</v>
      </c>
      <c r="EF33" s="17">
        <v>112.2</v>
      </c>
      <c r="EG33" s="17">
        <v>14</v>
      </c>
      <c r="EH33" s="17">
        <v>9.5</v>
      </c>
      <c r="EI33" s="17">
        <v>20.9</v>
      </c>
      <c r="EJ33" s="17">
        <v>5.8</v>
      </c>
      <c r="EK33" s="17">
        <v>7.3</v>
      </c>
      <c r="EL33" s="17">
        <v>20.399999999999999</v>
      </c>
      <c r="EM33" s="17">
        <v>20.399999999999999</v>
      </c>
      <c r="EN33" s="17">
        <v>20</v>
      </c>
      <c r="EO33" s="17">
        <v>7.4</v>
      </c>
      <c r="EP33" s="17">
        <v>249.9</v>
      </c>
      <c r="EQ33" s="17">
        <v>18.399999999999999</v>
      </c>
      <c r="ER33" s="17">
        <v>150.9</v>
      </c>
      <c r="ES33" s="17">
        <v>0.6</v>
      </c>
      <c r="ET33" s="17">
        <v>109.8</v>
      </c>
      <c r="EU33" s="17">
        <v>107.3</v>
      </c>
      <c r="EV33" s="17">
        <v>112.6</v>
      </c>
      <c r="EW33" s="17"/>
      <c r="EX33" s="17">
        <v>2.2000000000000002</v>
      </c>
      <c r="EY33" s="17">
        <v>2</v>
      </c>
      <c r="EZ33" s="17">
        <v>1</v>
      </c>
      <c r="FA33" s="17">
        <v>18.3</v>
      </c>
      <c r="FB33" s="17">
        <v>6.1</v>
      </c>
      <c r="FC33" s="17">
        <v>18.7</v>
      </c>
      <c r="FD33" s="17">
        <v>8.6999999999999993</v>
      </c>
      <c r="FE33" s="17">
        <v>27.9</v>
      </c>
      <c r="FF33" s="17">
        <v>35</v>
      </c>
      <c r="FG33" s="17">
        <v>15.5</v>
      </c>
      <c r="FH33" s="17">
        <v>20.8</v>
      </c>
      <c r="FI33" s="17">
        <v>7.3</v>
      </c>
      <c r="FJ33" s="17">
        <v>9.5</v>
      </c>
      <c r="FK33" s="17">
        <v>7912.7560000000003</v>
      </c>
      <c r="FL33" s="15"/>
      <c r="FM33" s="17">
        <v>15.74338</v>
      </c>
      <c r="FN33" s="17">
        <v>8.0489999999999995</v>
      </c>
      <c r="FO33" s="17">
        <v>11.94</v>
      </c>
      <c r="FP33" s="17">
        <v>13.2</v>
      </c>
      <c r="FQ33" s="17">
        <v>27</v>
      </c>
      <c r="FR33" s="17">
        <v>18</v>
      </c>
      <c r="FS33" s="17">
        <v>3.8</v>
      </c>
      <c r="FT33" s="17">
        <v>3.4</v>
      </c>
      <c r="FU33" s="17">
        <v>101.13238</v>
      </c>
    </row>
    <row r="34" spans="1:177" ht="24" customHeight="1" x14ac:dyDescent="0.3">
      <c r="A34" s="18" t="s">
        <v>55</v>
      </c>
      <c r="B34" s="18" t="s">
        <v>771</v>
      </c>
      <c r="C34" s="19">
        <v>203.3</v>
      </c>
      <c r="D34" s="19">
        <v>623.9</v>
      </c>
      <c r="E34" s="19">
        <v>213.7</v>
      </c>
      <c r="F34" s="19"/>
      <c r="G34" s="19"/>
      <c r="H34" s="19">
        <v>90.2</v>
      </c>
      <c r="I34" s="19">
        <v>191.2</v>
      </c>
      <c r="J34" s="19"/>
      <c r="K34" s="19"/>
      <c r="L34" s="19">
        <v>147.80000000000001</v>
      </c>
      <c r="M34" s="19">
        <v>147.5</v>
      </c>
      <c r="N34" s="19">
        <v>147.9</v>
      </c>
      <c r="O34" s="19">
        <v>238.2</v>
      </c>
      <c r="P34" s="19"/>
      <c r="Q34" s="19"/>
      <c r="R34" s="19">
        <v>70.900000000000006</v>
      </c>
      <c r="S34" s="19">
        <v>5.6</v>
      </c>
      <c r="T34" s="19"/>
      <c r="U34" s="19"/>
      <c r="V34" s="19"/>
      <c r="W34" s="19"/>
      <c r="X34" s="19">
        <v>162</v>
      </c>
      <c r="Y34" s="19">
        <v>7.7</v>
      </c>
      <c r="Z34" s="19">
        <v>4.7</v>
      </c>
      <c r="AA34" s="19"/>
      <c r="AB34" s="19">
        <v>1.7</v>
      </c>
      <c r="AC34" s="19">
        <v>11.5</v>
      </c>
      <c r="AD34" s="19">
        <v>55.2</v>
      </c>
      <c r="AE34" s="19"/>
      <c r="AF34" s="19"/>
      <c r="AG34" s="19"/>
      <c r="AH34" s="19"/>
      <c r="AI34" s="19">
        <v>55.3</v>
      </c>
      <c r="AJ34" s="19">
        <v>91.4</v>
      </c>
      <c r="AK34" s="19"/>
      <c r="AL34" s="19"/>
      <c r="AM34" s="19"/>
      <c r="AN34" s="19">
        <v>6.5</v>
      </c>
      <c r="AO34" s="19">
        <v>147.6</v>
      </c>
      <c r="AP34" s="19">
        <v>44.7</v>
      </c>
      <c r="AQ34" s="19">
        <v>76.099999999999994</v>
      </c>
      <c r="AR34" s="19">
        <v>22.1</v>
      </c>
      <c r="AS34" s="19">
        <v>18.2</v>
      </c>
      <c r="AT34" s="19">
        <v>18.8</v>
      </c>
      <c r="AU34" s="19">
        <v>87.6</v>
      </c>
      <c r="AV34" s="19">
        <v>181</v>
      </c>
      <c r="AW34" s="19">
        <v>181.9</v>
      </c>
      <c r="AX34" s="19">
        <v>184.1</v>
      </c>
      <c r="AY34" s="19">
        <v>107</v>
      </c>
      <c r="AZ34" s="19">
        <v>21.745999999999999</v>
      </c>
      <c r="BA34" s="19">
        <v>41.898000000000003</v>
      </c>
      <c r="BB34" s="19">
        <v>2.149</v>
      </c>
      <c r="BC34" s="19">
        <v>33.380000000000003</v>
      </c>
      <c r="BD34" s="19">
        <v>69.221000000000004</v>
      </c>
      <c r="BE34" s="19"/>
      <c r="BF34" s="19"/>
      <c r="BG34" s="19">
        <v>86</v>
      </c>
      <c r="BH34" s="19"/>
      <c r="BI34" s="19"/>
      <c r="BJ34" s="19">
        <v>44.9</v>
      </c>
      <c r="BK34" s="19"/>
      <c r="BL34" s="19"/>
      <c r="BM34" s="19"/>
      <c r="BN34" s="19">
        <v>101.1</v>
      </c>
      <c r="BO34" s="19"/>
      <c r="BP34" s="19">
        <v>166.9</v>
      </c>
      <c r="BQ34" s="19">
        <v>200</v>
      </c>
      <c r="BR34" s="19">
        <v>178.8</v>
      </c>
      <c r="BS34" s="19"/>
      <c r="BT34" s="19"/>
      <c r="BU34" s="19"/>
      <c r="BV34" s="19"/>
      <c r="BW34" s="19"/>
      <c r="BX34" s="19">
        <v>0</v>
      </c>
      <c r="BY34" s="19">
        <v>0</v>
      </c>
      <c r="BZ34" s="19"/>
      <c r="CA34" s="19">
        <v>2.468</v>
      </c>
      <c r="CB34" s="19">
        <v>189.5</v>
      </c>
      <c r="CC34" s="19">
        <v>82.5</v>
      </c>
      <c r="CD34" s="19">
        <v>66.099999999999994</v>
      </c>
      <c r="CE34" s="19">
        <v>45.9</v>
      </c>
      <c r="CF34" s="19">
        <v>30</v>
      </c>
      <c r="CG34" s="19"/>
      <c r="CH34" s="19"/>
      <c r="CI34" s="19"/>
      <c r="CJ34" s="19">
        <v>144.30000000000001</v>
      </c>
      <c r="CK34" s="19">
        <v>145.30000000000001</v>
      </c>
      <c r="CL34" s="19">
        <v>148.4</v>
      </c>
      <c r="CM34" s="19"/>
      <c r="CN34" s="19"/>
      <c r="CO34" s="19"/>
      <c r="CP34" s="19"/>
      <c r="CQ34" s="19"/>
      <c r="CR34" s="19">
        <v>209.5</v>
      </c>
      <c r="CS34" s="19">
        <v>99.2</v>
      </c>
      <c r="CT34" s="19">
        <v>7.3</v>
      </c>
      <c r="CU34" s="19">
        <v>5.9</v>
      </c>
      <c r="CV34" s="19">
        <v>1.3</v>
      </c>
      <c r="CW34" s="19">
        <v>117.6</v>
      </c>
      <c r="CX34" s="19">
        <v>80.900000000000006</v>
      </c>
      <c r="CY34" s="19">
        <v>7.9</v>
      </c>
      <c r="CZ34" s="19">
        <v>0.5</v>
      </c>
      <c r="DA34" s="19">
        <v>14.8</v>
      </c>
      <c r="DB34" s="19">
        <v>8.8000000000000007</v>
      </c>
      <c r="DC34" s="19">
        <v>9.9</v>
      </c>
      <c r="DD34" s="19"/>
      <c r="DE34" s="19">
        <v>223.1</v>
      </c>
      <c r="DF34" s="19">
        <v>1.2</v>
      </c>
      <c r="DG34" s="19">
        <v>2.5</v>
      </c>
      <c r="DH34" s="19">
        <v>2.6</v>
      </c>
      <c r="DI34" s="19">
        <v>20.3</v>
      </c>
      <c r="DJ34" s="19">
        <v>20</v>
      </c>
      <c r="DK34" s="19">
        <v>18.8</v>
      </c>
      <c r="DL34" s="19">
        <v>3.6</v>
      </c>
      <c r="DM34" s="19">
        <v>18.399999999999999</v>
      </c>
      <c r="DN34" s="19">
        <v>15.6</v>
      </c>
      <c r="DO34" s="19">
        <v>18.899999999999999</v>
      </c>
      <c r="DP34" s="19">
        <v>29.5</v>
      </c>
      <c r="DQ34" s="19">
        <v>82.4</v>
      </c>
      <c r="DR34" s="19">
        <v>19.899999999999999</v>
      </c>
      <c r="DS34" s="19">
        <v>3.4</v>
      </c>
      <c r="DT34" s="19">
        <v>20.2</v>
      </c>
      <c r="DU34" s="19">
        <v>2.6</v>
      </c>
      <c r="DV34" s="19">
        <v>0.3</v>
      </c>
      <c r="DW34" s="19">
        <v>7.2</v>
      </c>
      <c r="DX34" s="19">
        <v>6.7</v>
      </c>
      <c r="DY34" s="19">
        <v>9.3000000000000007</v>
      </c>
      <c r="DZ34" s="19">
        <v>13.2</v>
      </c>
      <c r="EA34" s="19">
        <v>16.100000000000001</v>
      </c>
      <c r="EB34" s="19">
        <v>22.3</v>
      </c>
      <c r="EC34" s="19">
        <v>77.7</v>
      </c>
      <c r="ED34" s="19">
        <v>39.700000000000003</v>
      </c>
      <c r="EE34" s="19">
        <v>85.8</v>
      </c>
      <c r="EF34" s="19">
        <v>101.7</v>
      </c>
      <c r="EG34" s="19">
        <v>12.8</v>
      </c>
      <c r="EH34" s="19">
        <v>7.8</v>
      </c>
      <c r="EI34" s="19">
        <v>20.9</v>
      </c>
      <c r="EJ34" s="19">
        <v>5.7</v>
      </c>
      <c r="EK34" s="19">
        <v>7.7</v>
      </c>
      <c r="EL34" s="19">
        <v>20.399999999999999</v>
      </c>
      <c r="EM34" s="19">
        <v>20.399999999999999</v>
      </c>
      <c r="EN34" s="19">
        <v>20</v>
      </c>
      <c r="EO34" s="19">
        <v>8.6999999999999993</v>
      </c>
      <c r="EP34" s="19">
        <v>250.7</v>
      </c>
      <c r="EQ34" s="19">
        <v>18.399999999999999</v>
      </c>
      <c r="ER34" s="19">
        <v>150.80000000000001</v>
      </c>
      <c r="ES34" s="19">
        <v>0.6</v>
      </c>
      <c r="ET34" s="19">
        <v>110.1</v>
      </c>
      <c r="EU34" s="19">
        <v>88.6</v>
      </c>
      <c r="EV34" s="19">
        <v>113</v>
      </c>
      <c r="EW34" s="19"/>
      <c r="EX34" s="19">
        <v>2.2000000000000002</v>
      </c>
      <c r="EY34" s="19">
        <v>2</v>
      </c>
      <c r="EZ34" s="19">
        <v>1</v>
      </c>
      <c r="FA34" s="19">
        <v>18.399999999999999</v>
      </c>
      <c r="FB34" s="19">
        <v>6.1</v>
      </c>
      <c r="FC34" s="19">
        <v>18.8</v>
      </c>
      <c r="FD34" s="19">
        <v>9.1999999999999993</v>
      </c>
      <c r="FE34" s="19">
        <v>27.6</v>
      </c>
      <c r="FF34" s="19">
        <v>34.6</v>
      </c>
      <c r="FG34" s="19">
        <v>15.2</v>
      </c>
      <c r="FH34" s="19">
        <v>20.8</v>
      </c>
      <c r="FI34" s="19">
        <v>6.8</v>
      </c>
      <c r="FJ34" s="19">
        <v>10.6</v>
      </c>
      <c r="FK34" s="19">
        <v>7822.3620000000001</v>
      </c>
      <c r="FL34" s="15"/>
      <c r="FM34" s="19">
        <v>15.920450000000001</v>
      </c>
      <c r="FN34" s="19">
        <v>8.0470000000000006</v>
      </c>
      <c r="FO34" s="19">
        <v>11.94</v>
      </c>
      <c r="FP34" s="19">
        <v>13.2</v>
      </c>
      <c r="FQ34" s="19">
        <v>27</v>
      </c>
      <c r="FR34" s="19">
        <v>18</v>
      </c>
      <c r="FS34" s="19">
        <v>3.8</v>
      </c>
      <c r="FT34" s="19">
        <v>3.4</v>
      </c>
      <c r="FU34" s="19">
        <v>101.30745</v>
      </c>
    </row>
    <row r="35" spans="1:177" ht="24" customHeight="1" x14ac:dyDescent="0.3">
      <c r="A35" s="13" t="s">
        <v>55</v>
      </c>
      <c r="B35" s="13" t="s">
        <v>772</v>
      </c>
      <c r="C35" s="14">
        <v>199.5</v>
      </c>
      <c r="D35" s="14">
        <v>620.1</v>
      </c>
      <c r="E35" s="14">
        <v>211.8</v>
      </c>
      <c r="F35" s="14"/>
      <c r="G35" s="14"/>
      <c r="H35" s="14">
        <v>89.7</v>
      </c>
      <c r="I35" s="14">
        <v>189.3</v>
      </c>
      <c r="J35" s="14"/>
      <c r="K35" s="14"/>
      <c r="L35" s="14">
        <v>159.30000000000001</v>
      </c>
      <c r="M35" s="14">
        <v>158.6</v>
      </c>
      <c r="N35" s="14">
        <v>158.30000000000001</v>
      </c>
      <c r="O35" s="14">
        <v>258.3</v>
      </c>
      <c r="P35" s="14"/>
      <c r="Q35" s="14"/>
      <c r="R35" s="14">
        <v>0</v>
      </c>
      <c r="S35" s="14">
        <v>5.5</v>
      </c>
      <c r="T35" s="14"/>
      <c r="U35" s="14"/>
      <c r="V35" s="14"/>
      <c r="W35" s="14"/>
      <c r="X35" s="14">
        <v>160.80000000000001</v>
      </c>
      <c r="Y35" s="14">
        <v>6.7</v>
      </c>
      <c r="Z35" s="14">
        <v>5.2</v>
      </c>
      <c r="AA35" s="14"/>
      <c r="AB35" s="14">
        <v>1.7</v>
      </c>
      <c r="AC35" s="14">
        <v>11.2</v>
      </c>
      <c r="AD35" s="14">
        <v>55.3</v>
      </c>
      <c r="AE35" s="14"/>
      <c r="AF35" s="14"/>
      <c r="AG35" s="14"/>
      <c r="AH35" s="14"/>
      <c r="AI35" s="14">
        <v>54.9</v>
      </c>
      <c r="AJ35" s="14">
        <v>91.4</v>
      </c>
      <c r="AK35" s="14"/>
      <c r="AL35" s="14"/>
      <c r="AM35" s="14"/>
      <c r="AN35" s="14">
        <v>6.5</v>
      </c>
      <c r="AO35" s="14">
        <v>146.4</v>
      </c>
      <c r="AP35" s="14">
        <v>41.5</v>
      </c>
      <c r="AQ35" s="14">
        <v>51</v>
      </c>
      <c r="AR35" s="14">
        <v>20.100000000000001</v>
      </c>
      <c r="AS35" s="14">
        <v>18.2</v>
      </c>
      <c r="AT35" s="14">
        <v>18.8</v>
      </c>
      <c r="AU35" s="14">
        <v>85.3</v>
      </c>
      <c r="AV35" s="14">
        <v>180.1</v>
      </c>
      <c r="AW35" s="14">
        <v>179.9</v>
      </c>
      <c r="AX35" s="14">
        <v>183.8</v>
      </c>
      <c r="AY35" s="14">
        <v>104.998</v>
      </c>
      <c r="AZ35" s="14">
        <v>21.812999999999999</v>
      </c>
      <c r="BA35" s="14">
        <v>41.405000000000001</v>
      </c>
      <c r="BB35" s="14">
        <v>2.1509999999999998</v>
      </c>
      <c r="BC35" s="14">
        <v>31.98</v>
      </c>
      <c r="BD35" s="14">
        <v>45.985999999999997</v>
      </c>
      <c r="BE35" s="14"/>
      <c r="BF35" s="14"/>
      <c r="BG35" s="14">
        <v>19.2</v>
      </c>
      <c r="BH35" s="14"/>
      <c r="BI35" s="14"/>
      <c r="BJ35" s="14">
        <v>44.3</v>
      </c>
      <c r="BK35" s="14"/>
      <c r="BL35" s="14"/>
      <c r="BM35" s="14"/>
      <c r="BN35" s="14">
        <v>100.6</v>
      </c>
      <c r="BO35" s="14"/>
      <c r="BP35" s="14">
        <v>165.5</v>
      </c>
      <c r="BQ35" s="14">
        <v>199</v>
      </c>
      <c r="BR35" s="14">
        <v>179.2</v>
      </c>
      <c r="BS35" s="14"/>
      <c r="BT35" s="14"/>
      <c r="BU35" s="14"/>
      <c r="BV35" s="14"/>
      <c r="BW35" s="14"/>
      <c r="BX35" s="14">
        <v>0</v>
      </c>
      <c r="BY35" s="14">
        <v>0</v>
      </c>
      <c r="BZ35" s="14"/>
      <c r="CA35" s="14">
        <v>2.4750000000000001</v>
      </c>
      <c r="CB35" s="14">
        <v>261</v>
      </c>
      <c r="CC35" s="14">
        <v>78</v>
      </c>
      <c r="CD35" s="14">
        <v>65.3</v>
      </c>
      <c r="CE35" s="14">
        <v>45.7</v>
      </c>
      <c r="CF35" s="14">
        <v>29.6</v>
      </c>
      <c r="CG35" s="14"/>
      <c r="CH35" s="14"/>
      <c r="CI35" s="14"/>
      <c r="CJ35" s="14">
        <v>143.30000000000001</v>
      </c>
      <c r="CK35" s="14">
        <v>144.6</v>
      </c>
      <c r="CL35" s="14">
        <v>147.80000000000001</v>
      </c>
      <c r="CM35" s="14"/>
      <c r="CN35" s="14"/>
      <c r="CO35" s="14"/>
      <c r="CP35" s="14"/>
      <c r="CQ35" s="14"/>
      <c r="CR35" s="14">
        <v>208</v>
      </c>
      <c r="CS35" s="14">
        <v>99.4</v>
      </c>
      <c r="CT35" s="14">
        <v>7.4</v>
      </c>
      <c r="CU35" s="14">
        <v>5.8</v>
      </c>
      <c r="CV35" s="14">
        <v>1.2</v>
      </c>
      <c r="CW35" s="14">
        <v>114.7</v>
      </c>
      <c r="CX35" s="14">
        <v>80.8</v>
      </c>
      <c r="CY35" s="14">
        <v>8.1</v>
      </c>
      <c r="CZ35" s="14">
        <v>0.5</v>
      </c>
      <c r="DA35" s="14">
        <v>14.8</v>
      </c>
      <c r="DB35" s="14">
        <v>8.5</v>
      </c>
      <c r="DC35" s="14">
        <v>9.9</v>
      </c>
      <c r="DD35" s="14"/>
      <c r="DE35" s="14">
        <v>223.9</v>
      </c>
      <c r="DF35" s="14">
        <v>1.2</v>
      </c>
      <c r="DG35" s="14">
        <v>2.5</v>
      </c>
      <c r="DH35" s="14">
        <v>2.5</v>
      </c>
      <c r="DI35" s="14">
        <v>20</v>
      </c>
      <c r="DJ35" s="14">
        <v>20</v>
      </c>
      <c r="DK35" s="14">
        <v>18.8</v>
      </c>
      <c r="DL35" s="14">
        <v>3.6</v>
      </c>
      <c r="DM35" s="14">
        <v>18.399999999999999</v>
      </c>
      <c r="DN35" s="14">
        <v>15.3</v>
      </c>
      <c r="DO35" s="14">
        <v>18.8</v>
      </c>
      <c r="DP35" s="14">
        <v>27.2</v>
      </c>
      <c r="DQ35" s="14">
        <v>83.3</v>
      </c>
      <c r="DR35" s="14">
        <v>18.899999999999999</v>
      </c>
      <c r="DS35" s="14">
        <v>3.4</v>
      </c>
      <c r="DT35" s="14">
        <v>16.399999999999999</v>
      </c>
      <c r="DU35" s="14">
        <v>2.6</v>
      </c>
      <c r="DV35" s="14">
        <v>0.3</v>
      </c>
      <c r="DW35" s="14">
        <v>7.1</v>
      </c>
      <c r="DX35" s="14">
        <v>6.7</v>
      </c>
      <c r="DY35" s="14">
        <v>9</v>
      </c>
      <c r="DZ35" s="14">
        <v>13.3</v>
      </c>
      <c r="EA35" s="14">
        <v>16.2</v>
      </c>
      <c r="EB35" s="14">
        <v>24.2</v>
      </c>
      <c r="EC35" s="14">
        <v>78</v>
      </c>
      <c r="ED35" s="14">
        <v>40</v>
      </c>
      <c r="EE35" s="14">
        <v>86.9</v>
      </c>
      <c r="EF35" s="14">
        <v>107.5</v>
      </c>
      <c r="EG35" s="14">
        <v>10</v>
      </c>
      <c r="EH35" s="14">
        <v>10.8</v>
      </c>
      <c r="EI35" s="14">
        <v>20.9</v>
      </c>
      <c r="EJ35" s="14">
        <v>5.7</v>
      </c>
      <c r="EK35" s="14">
        <v>7.5</v>
      </c>
      <c r="EL35" s="14">
        <v>20.399999999999999</v>
      </c>
      <c r="EM35" s="14">
        <v>20.399999999999999</v>
      </c>
      <c r="EN35" s="14">
        <v>20</v>
      </c>
      <c r="EO35" s="14">
        <v>9.5</v>
      </c>
      <c r="EP35" s="14">
        <v>251</v>
      </c>
      <c r="EQ35" s="14">
        <v>18.2</v>
      </c>
      <c r="ER35" s="14">
        <v>151.1</v>
      </c>
      <c r="ES35" s="14">
        <v>0.6</v>
      </c>
      <c r="ET35" s="14">
        <v>117.1</v>
      </c>
      <c r="EU35" s="14">
        <v>100.6</v>
      </c>
      <c r="EV35" s="14">
        <v>113</v>
      </c>
      <c r="EW35" s="14"/>
      <c r="EX35" s="14">
        <v>2.2000000000000002</v>
      </c>
      <c r="EY35" s="14">
        <v>2</v>
      </c>
      <c r="EZ35" s="14">
        <v>1</v>
      </c>
      <c r="FA35" s="14">
        <v>18</v>
      </c>
      <c r="FB35" s="14">
        <v>6.2</v>
      </c>
      <c r="FC35" s="14">
        <v>18.899999999999999</v>
      </c>
      <c r="FD35" s="14">
        <v>8.6</v>
      </c>
      <c r="FE35" s="14">
        <v>28</v>
      </c>
      <c r="FF35" s="14">
        <v>35.1</v>
      </c>
      <c r="FG35" s="14">
        <v>15</v>
      </c>
      <c r="FH35" s="14">
        <v>18.2</v>
      </c>
      <c r="FI35" s="14">
        <v>7.5</v>
      </c>
      <c r="FJ35" s="14">
        <v>10.7</v>
      </c>
      <c r="FK35" s="14">
        <v>7736.4080000000004</v>
      </c>
      <c r="FL35" s="15"/>
      <c r="FM35" s="14">
        <v>16.61759</v>
      </c>
      <c r="FN35" s="14">
        <v>8.048</v>
      </c>
      <c r="FO35" s="14">
        <v>11.36</v>
      </c>
      <c r="FP35" s="14">
        <v>13.2</v>
      </c>
      <c r="FQ35" s="14">
        <v>27</v>
      </c>
      <c r="FR35" s="14">
        <v>18</v>
      </c>
      <c r="FS35" s="14">
        <v>3.9</v>
      </c>
      <c r="FT35" s="14">
        <v>3.4</v>
      </c>
      <c r="FU35" s="14">
        <v>101.52558999999999</v>
      </c>
    </row>
    <row r="36" spans="1:177" ht="24" customHeight="1" x14ac:dyDescent="0.3">
      <c r="A36" s="16" t="s">
        <v>55</v>
      </c>
      <c r="B36" s="16" t="s">
        <v>773</v>
      </c>
      <c r="C36" s="17">
        <v>202</v>
      </c>
      <c r="D36" s="17">
        <v>623.1</v>
      </c>
      <c r="E36" s="17">
        <v>212.8</v>
      </c>
      <c r="F36" s="17"/>
      <c r="G36" s="17"/>
      <c r="H36" s="17">
        <v>89.7</v>
      </c>
      <c r="I36" s="17">
        <v>187.9</v>
      </c>
      <c r="J36" s="17"/>
      <c r="K36" s="17"/>
      <c r="L36" s="17">
        <v>170.9</v>
      </c>
      <c r="M36" s="17">
        <v>170.4</v>
      </c>
      <c r="N36" s="17">
        <v>170.2</v>
      </c>
      <c r="O36" s="17">
        <v>267.8</v>
      </c>
      <c r="P36" s="17"/>
      <c r="Q36" s="17"/>
      <c r="R36" s="17">
        <v>0</v>
      </c>
      <c r="S36" s="17">
        <v>5.5</v>
      </c>
      <c r="T36" s="17"/>
      <c r="U36" s="17"/>
      <c r="V36" s="17"/>
      <c r="W36" s="17"/>
      <c r="X36" s="17">
        <v>161.6</v>
      </c>
      <c r="Y36" s="17">
        <v>6.9</v>
      </c>
      <c r="Z36" s="17">
        <v>5.3</v>
      </c>
      <c r="AA36" s="17"/>
      <c r="AB36" s="17">
        <v>1.7</v>
      </c>
      <c r="AC36" s="17">
        <v>10.8</v>
      </c>
      <c r="AD36" s="17">
        <v>54.9</v>
      </c>
      <c r="AE36" s="17"/>
      <c r="AF36" s="17"/>
      <c r="AG36" s="17"/>
      <c r="AH36" s="17"/>
      <c r="AI36" s="17">
        <v>55.2</v>
      </c>
      <c r="AJ36" s="17">
        <v>91.1</v>
      </c>
      <c r="AK36" s="17"/>
      <c r="AL36" s="17"/>
      <c r="AM36" s="17"/>
      <c r="AN36" s="17">
        <v>6.5</v>
      </c>
      <c r="AO36" s="17">
        <v>147.69999999999999</v>
      </c>
      <c r="AP36" s="17">
        <v>41.2</v>
      </c>
      <c r="AQ36" s="17">
        <v>30.4</v>
      </c>
      <c r="AR36" s="17">
        <v>20.5</v>
      </c>
      <c r="AS36" s="17">
        <v>18</v>
      </c>
      <c r="AT36" s="17">
        <v>18.8</v>
      </c>
      <c r="AU36" s="17">
        <v>87.4</v>
      </c>
      <c r="AV36" s="17">
        <v>179.4</v>
      </c>
      <c r="AW36" s="17">
        <v>180</v>
      </c>
      <c r="AX36" s="17">
        <v>183.8</v>
      </c>
      <c r="AY36" s="17">
        <v>105.539</v>
      </c>
      <c r="AZ36" s="17">
        <v>21.725999999999999</v>
      </c>
      <c r="BA36" s="17">
        <v>41.767000000000003</v>
      </c>
      <c r="BB36" s="17">
        <v>2.149</v>
      </c>
      <c r="BC36" s="17">
        <v>32.17</v>
      </c>
      <c r="BD36" s="17">
        <v>25.18</v>
      </c>
      <c r="BE36" s="17"/>
      <c r="BF36" s="17"/>
      <c r="BG36" s="17">
        <v>19.899999999999999</v>
      </c>
      <c r="BH36" s="17"/>
      <c r="BI36" s="17"/>
      <c r="BJ36" s="17">
        <v>44.6</v>
      </c>
      <c r="BK36" s="17"/>
      <c r="BL36" s="17"/>
      <c r="BM36" s="17"/>
      <c r="BN36" s="17">
        <v>90.9</v>
      </c>
      <c r="BO36" s="17"/>
      <c r="BP36" s="17">
        <v>165.8</v>
      </c>
      <c r="BQ36" s="17">
        <v>199.8</v>
      </c>
      <c r="BR36" s="17">
        <v>179.6</v>
      </c>
      <c r="BS36" s="17"/>
      <c r="BT36" s="17"/>
      <c r="BU36" s="17"/>
      <c r="BV36" s="17"/>
      <c r="BW36" s="17"/>
      <c r="BX36" s="17">
        <v>0</v>
      </c>
      <c r="BY36" s="17">
        <v>0</v>
      </c>
      <c r="BZ36" s="17"/>
      <c r="CA36" s="17">
        <v>2.4689999999999999</v>
      </c>
      <c r="CB36" s="17">
        <v>174.8</v>
      </c>
      <c r="CC36" s="17">
        <v>77.599999999999994</v>
      </c>
      <c r="CD36" s="17">
        <v>65.900000000000006</v>
      </c>
      <c r="CE36" s="17">
        <v>45.8</v>
      </c>
      <c r="CF36" s="17">
        <v>29.9</v>
      </c>
      <c r="CG36" s="17"/>
      <c r="CH36" s="17"/>
      <c r="CI36" s="17"/>
      <c r="CJ36" s="17">
        <v>144.19999999999999</v>
      </c>
      <c r="CK36" s="17">
        <v>145.1</v>
      </c>
      <c r="CL36" s="17">
        <v>148.1</v>
      </c>
      <c r="CM36" s="17"/>
      <c r="CN36" s="17"/>
      <c r="CO36" s="17"/>
      <c r="CP36" s="17"/>
      <c r="CQ36" s="17"/>
      <c r="CR36" s="17">
        <v>208.1</v>
      </c>
      <c r="CS36" s="17">
        <v>99.5</v>
      </c>
      <c r="CT36" s="17">
        <v>7.3</v>
      </c>
      <c r="CU36" s="17">
        <v>5.8</v>
      </c>
      <c r="CV36" s="17">
        <v>1.2</v>
      </c>
      <c r="CW36" s="17">
        <v>112</v>
      </c>
      <c r="CX36" s="17">
        <v>81.099999999999994</v>
      </c>
      <c r="CY36" s="17">
        <v>11.2</v>
      </c>
      <c r="CZ36" s="17">
        <v>0.5</v>
      </c>
      <c r="DA36" s="17">
        <v>14.9</v>
      </c>
      <c r="DB36" s="17">
        <v>8.3000000000000007</v>
      </c>
      <c r="DC36" s="17">
        <v>10</v>
      </c>
      <c r="DD36" s="17"/>
      <c r="DE36" s="17">
        <v>221.8</v>
      </c>
      <c r="DF36" s="17">
        <v>1.2</v>
      </c>
      <c r="DG36" s="17">
        <v>2.5</v>
      </c>
      <c r="DH36" s="17">
        <v>2.5</v>
      </c>
      <c r="DI36" s="17">
        <v>20.100000000000001</v>
      </c>
      <c r="DJ36" s="17">
        <v>20</v>
      </c>
      <c r="DK36" s="17">
        <v>18.8</v>
      </c>
      <c r="DL36" s="17">
        <v>3.6</v>
      </c>
      <c r="DM36" s="17">
        <v>18.399999999999999</v>
      </c>
      <c r="DN36" s="17">
        <v>15.4</v>
      </c>
      <c r="DO36" s="17">
        <v>18.8</v>
      </c>
      <c r="DP36" s="17">
        <v>26.6</v>
      </c>
      <c r="DQ36" s="17">
        <v>81.900000000000006</v>
      </c>
      <c r="DR36" s="17">
        <v>13.4</v>
      </c>
      <c r="DS36" s="17">
        <v>3.4</v>
      </c>
      <c r="DT36" s="17">
        <v>5.7</v>
      </c>
      <c r="DU36" s="17">
        <v>2.6</v>
      </c>
      <c r="DV36" s="17">
        <v>0.3</v>
      </c>
      <c r="DW36" s="17">
        <v>6.8</v>
      </c>
      <c r="DX36" s="17">
        <v>6.7</v>
      </c>
      <c r="DY36" s="17">
        <v>9.1999999999999993</v>
      </c>
      <c r="DZ36" s="17">
        <v>13.1</v>
      </c>
      <c r="EA36" s="17">
        <v>16.399999999999999</v>
      </c>
      <c r="EB36" s="17">
        <v>26.2</v>
      </c>
      <c r="EC36" s="17">
        <v>78.099999999999994</v>
      </c>
      <c r="ED36" s="17">
        <v>39.6</v>
      </c>
      <c r="EE36" s="17">
        <v>90.1</v>
      </c>
      <c r="EF36" s="17">
        <v>111.8</v>
      </c>
      <c r="EG36" s="17">
        <v>13.4</v>
      </c>
      <c r="EH36" s="17">
        <v>13.9</v>
      </c>
      <c r="EI36" s="17">
        <v>20.9</v>
      </c>
      <c r="EJ36" s="17">
        <v>5.7</v>
      </c>
      <c r="EK36" s="17">
        <v>7.2</v>
      </c>
      <c r="EL36" s="17">
        <v>20.399999999999999</v>
      </c>
      <c r="EM36" s="17">
        <v>20.399999999999999</v>
      </c>
      <c r="EN36" s="17">
        <v>20</v>
      </c>
      <c r="EO36" s="17">
        <v>13.5</v>
      </c>
      <c r="EP36" s="17">
        <v>250</v>
      </c>
      <c r="EQ36" s="17">
        <v>17.7</v>
      </c>
      <c r="ER36" s="17">
        <v>151</v>
      </c>
      <c r="ES36" s="17">
        <v>0.6</v>
      </c>
      <c r="ET36" s="17">
        <v>118.7</v>
      </c>
      <c r="EU36" s="17">
        <v>116.9</v>
      </c>
      <c r="EV36" s="17">
        <v>112.2</v>
      </c>
      <c r="EW36" s="17"/>
      <c r="EX36" s="17">
        <v>2.2000000000000002</v>
      </c>
      <c r="EY36" s="17">
        <v>2</v>
      </c>
      <c r="EZ36" s="17">
        <v>1</v>
      </c>
      <c r="FA36" s="17">
        <v>17.600000000000001</v>
      </c>
      <c r="FB36" s="17">
        <v>6.1</v>
      </c>
      <c r="FC36" s="17">
        <v>18.899999999999999</v>
      </c>
      <c r="FD36" s="17">
        <v>9.4</v>
      </c>
      <c r="FE36" s="17">
        <v>27.6</v>
      </c>
      <c r="FF36" s="17">
        <v>34.700000000000003</v>
      </c>
      <c r="FG36" s="17">
        <v>15.5</v>
      </c>
      <c r="FH36" s="17">
        <v>18.899999999999999</v>
      </c>
      <c r="FI36" s="17">
        <v>9</v>
      </c>
      <c r="FJ36" s="17">
        <v>11</v>
      </c>
      <c r="FK36" s="17">
        <v>7675.8</v>
      </c>
      <c r="FL36" s="15"/>
      <c r="FM36" s="17">
        <v>16.449960000000001</v>
      </c>
      <c r="FN36" s="17">
        <v>8.048</v>
      </c>
      <c r="FO36" s="17">
        <v>10.83</v>
      </c>
      <c r="FP36" s="17">
        <v>13.2</v>
      </c>
      <c r="FQ36" s="17">
        <v>27</v>
      </c>
      <c r="FR36" s="17">
        <v>18</v>
      </c>
      <c r="FS36" s="17">
        <v>3.9</v>
      </c>
      <c r="FT36" s="17">
        <v>3.4</v>
      </c>
      <c r="FU36" s="17">
        <v>100.82796</v>
      </c>
    </row>
    <row r="37" spans="1:177" ht="24" customHeight="1" x14ac:dyDescent="0.3">
      <c r="A37" s="16" t="s">
        <v>55</v>
      </c>
      <c r="B37" s="16" t="s">
        <v>774</v>
      </c>
      <c r="C37" s="17">
        <v>203.1</v>
      </c>
      <c r="D37" s="17">
        <v>625</v>
      </c>
      <c r="E37" s="17">
        <v>213.2</v>
      </c>
      <c r="F37" s="17"/>
      <c r="G37" s="17"/>
      <c r="H37" s="17">
        <v>89.9</v>
      </c>
      <c r="I37" s="17">
        <v>184.5</v>
      </c>
      <c r="J37" s="17"/>
      <c r="K37" s="17"/>
      <c r="L37" s="17">
        <v>149.5</v>
      </c>
      <c r="M37" s="17">
        <v>149</v>
      </c>
      <c r="N37" s="17">
        <v>149</v>
      </c>
      <c r="O37" s="17">
        <v>247</v>
      </c>
      <c r="P37" s="17"/>
      <c r="Q37" s="17"/>
      <c r="R37" s="17">
        <v>0</v>
      </c>
      <c r="S37" s="17">
        <v>5.6</v>
      </c>
      <c r="T37" s="17"/>
      <c r="U37" s="17"/>
      <c r="V37" s="17"/>
      <c r="W37" s="17"/>
      <c r="X37" s="17">
        <v>161.4</v>
      </c>
      <c r="Y37" s="17">
        <v>6.8</v>
      </c>
      <c r="Z37" s="17">
        <v>5.5</v>
      </c>
      <c r="AA37" s="17"/>
      <c r="AB37" s="17">
        <v>1.7</v>
      </c>
      <c r="AC37" s="17">
        <v>10.8</v>
      </c>
      <c r="AD37" s="17">
        <v>55.6</v>
      </c>
      <c r="AE37" s="17"/>
      <c r="AF37" s="17"/>
      <c r="AG37" s="17"/>
      <c r="AH37" s="17"/>
      <c r="AI37" s="17">
        <v>55.3</v>
      </c>
      <c r="AJ37" s="17">
        <v>91</v>
      </c>
      <c r="AK37" s="17"/>
      <c r="AL37" s="17"/>
      <c r="AM37" s="17"/>
      <c r="AN37" s="17">
        <v>6.5</v>
      </c>
      <c r="AO37" s="17">
        <v>148.19999999999999</v>
      </c>
      <c r="AP37" s="17">
        <v>41.8</v>
      </c>
      <c r="AQ37" s="17">
        <v>59.4</v>
      </c>
      <c r="AR37" s="17">
        <v>20.7</v>
      </c>
      <c r="AS37" s="17">
        <v>18</v>
      </c>
      <c r="AT37" s="17">
        <v>18.8</v>
      </c>
      <c r="AU37" s="17">
        <v>90.2</v>
      </c>
      <c r="AV37" s="17">
        <v>180.7</v>
      </c>
      <c r="AW37" s="17">
        <v>180.4</v>
      </c>
      <c r="AX37" s="17">
        <v>183.9</v>
      </c>
      <c r="AY37" s="17">
        <v>104.265</v>
      </c>
      <c r="AZ37" s="17">
        <v>33.819000000000003</v>
      </c>
      <c r="BA37" s="17">
        <v>41.895000000000003</v>
      </c>
      <c r="BB37" s="17">
        <v>2.1509999999999998</v>
      </c>
      <c r="BC37" s="17">
        <v>32.409999999999997</v>
      </c>
      <c r="BD37" s="17">
        <v>29.59</v>
      </c>
      <c r="BE37" s="17"/>
      <c r="BF37" s="17"/>
      <c r="BG37" s="17">
        <v>20.7</v>
      </c>
      <c r="BH37" s="17"/>
      <c r="BI37" s="17"/>
      <c r="BJ37" s="17">
        <v>44.7</v>
      </c>
      <c r="BK37" s="17"/>
      <c r="BL37" s="17"/>
      <c r="BM37" s="17"/>
      <c r="BN37" s="17">
        <v>91.3</v>
      </c>
      <c r="BO37" s="17"/>
      <c r="BP37" s="17">
        <v>165.8</v>
      </c>
      <c r="BQ37" s="17">
        <v>198.5</v>
      </c>
      <c r="BR37" s="17">
        <v>178.6</v>
      </c>
      <c r="BS37" s="17"/>
      <c r="BT37" s="17"/>
      <c r="BU37" s="17"/>
      <c r="BV37" s="17"/>
      <c r="BW37" s="17"/>
      <c r="BX37" s="17">
        <v>0</v>
      </c>
      <c r="BY37" s="17">
        <v>0</v>
      </c>
      <c r="BZ37" s="17"/>
      <c r="CA37" s="17">
        <v>2.4740000000000002</v>
      </c>
      <c r="CB37" s="17">
        <v>212.7</v>
      </c>
      <c r="CC37" s="17">
        <v>63.2</v>
      </c>
      <c r="CD37" s="17">
        <v>65.900000000000006</v>
      </c>
      <c r="CE37" s="17">
        <v>45.9</v>
      </c>
      <c r="CF37" s="17">
        <v>29.9</v>
      </c>
      <c r="CG37" s="17"/>
      <c r="CH37" s="17"/>
      <c r="CI37" s="17"/>
      <c r="CJ37" s="17">
        <v>143.1</v>
      </c>
      <c r="CK37" s="17">
        <v>144.30000000000001</v>
      </c>
      <c r="CL37" s="17">
        <v>147.9</v>
      </c>
      <c r="CM37" s="17"/>
      <c r="CN37" s="17"/>
      <c r="CO37" s="17"/>
      <c r="CP37" s="17"/>
      <c r="CQ37" s="17"/>
      <c r="CR37" s="17">
        <v>208.5</v>
      </c>
      <c r="CS37" s="17">
        <v>99.8</v>
      </c>
      <c r="CT37" s="17">
        <v>7.3</v>
      </c>
      <c r="CU37" s="17">
        <v>5.8</v>
      </c>
      <c r="CV37" s="17">
        <v>1.2</v>
      </c>
      <c r="CW37" s="17">
        <v>109.8</v>
      </c>
      <c r="CX37" s="17">
        <v>80.8</v>
      </c>
      <c r="CY37" s="17">
        <v>10</v>
      </c>
      <c r="CZ37" s="17">
        <v>0.3</v>
      </c>
      <c r="DA37" s="17">
        <v>14.9</v>
      </c>
      <c r="DB37" s="17">
        <v>8.4</v>
      </c>
      <c r="DC37" s="17">
        <v>9.9</v>
      </c>
      <c r="DD37" s="17"/>
      <c r="DE37" s="17">
        <v>225.8</v>
      </c>
      <c r="DF37" s="17">
        <v>1.2</v>
      </c>
      <c r="DG37" s="17">
        <v>2.5</v>
      </c>
      <c r="DH37" s="17">
        <v>2.5</v>
      </c>
      <c r="DI37" s="17">
        <v>20.2</v>
      </c>
      <c r="DJ37" s="17">
        <v>20</v>
      </c>
      <c r="DK37" s="17">
        <v>18.8</v>
      </c>
      <c r="DL37" s="17">
        <v>3.6</v>
      </c>
      <c r="DM37" s="17">
        <v>18.399999999999999</v>
      </c>
      <c r="DN37" s="17">
        <v>15.2</v>
      </c>
      <c r="DO37" s="17">
        <v>18.899999999999999</v>
      </c>
      <c r="DP37" s="17">
        <v>29.1</v>
      </c>
      <c r="DQ37" s="17">
        <v>80.7</v>
      </c>
      <c r="DR37" s="17">
        <v>19.7</v>
      </c>
      <c r="DS37" s="17">
        <v>3.4</v>
      </c>
      <c r="DT37" s="17">
        <v>5.7</v>
      </c>
      <c r="DU37" s="17">
        <v>2.6</v>
      </c>
      <c r="DV37" s="17">
        <v>0.3</v>
      </c>
      <c r="DW37" s="17">
        <v>6.8</v>
      </c>
      <c r="DX37" s="17">
        <v>6.7</v>
      </c>
      <c r="DY37" s="17">
        <v>9.4</v>
      </c>
      <c r="DZ37" s="17">
        <v>13.2</v>
      </c>
      <c r="EA37" s="17">
        <v>16.5</v>
      </c>
      <c r="EB37" s="17">
        <v>26.3</v>
      </c>
      <c r="EC37" s="17">
        <v>78.2</v>
      </c>
      <c r="ED37" s="17">
        <v>39.799999999999997</v>
      </c>
      <c r="EE37" s="17">
        <v>92.6</v>
      </c>
      <c r="EF37" s="17">
        <v>102.1</v>
      </c>
      <c r="EG37" s="17">
        <v>12.4</v>
      </c>
      <c r="EH37" s="17">
        <v>12.6</v>
      </c>
      <c r="EI37" s="17">
        <v>20.9</v>
      </c>
      <c r="EJ37" s="17">
        <v>5.7</v>
      </c>
      <c r="EK37" s="17">
        <v>7.1</v>
      </c>
      <c r="EL37" s="17">
        <v>20.399999999999999</v>
      </c>
      <c r="EM37" s="17">
        <v>20.399999999999999</v>
      </c>
      <c r="EN37" s="17">
        <v>20</v>
      </c>
      <c r="EO37" s="17">
        <v>11.1</v>
      </c>
      <c r="EP37" s="17">
        <v>240.5</v>
      </c>
      <c r="EQ37" s="17">
        <v>16.8</v>
      </c>
      <c r="ER37" s="17">
        <v>151</v>
      </c>
      <c r="ES37" s="17">
        <v>0.6</v>
      </c>
      <c r="ET37" s="17">
        <v>119.7</v>
      </c>
      <c r="EU37" s="17">
        <v>123.5</v>
      </c>
      <c r="EV37" s="17">
        <v>111.6</v>
      </c>
      <c r="EW37" s="17"/>
      <c r="EX37" s="17">
        <v>2.2000000000000002</v>
      </c>
      <c r="EY37" s="17">
        <v>2</v>
      </c>
      <c r="EZ37" s="17">
        <v>1</v>
      </c>
      <c r="FA37" s="17">
        <v>16.399999999999999</v>
      </c>
      <c r="FB37" s="17">
        <v>6.1</v>
      </c>
      <c r="FC37" s="17">
        <v>18.899999999999999</v>
      </c>
      <c r="FD37" s="17">
        <v>8.5</v>
      </c>
      <c r="FE37" s="17">
        <v>27.8</v>
      </c>
      <c r="FF37" s="17">
        <v>34.9</v>
      </c>
      <c r="FG37" s="17">
        <v>15.6</v>
      </c>
      <c r="FH37" s="17">
        <v>19.399999999999999</v>
      </c>
      <c r="FI37" s="17">
        <v>7.8</v>
      </c>
      <c r="FJ37" s="17">
        <v>11.1</v>
      </c>
      <c r="FK37" s="17">
        <v>7654.5039999999999</v>
      </c>
      <c r="FL37" s="15"/>
      <c r="FM37" s="17">
        <v>16.27486</v>
      </c>
      <c r="FN37" s="17">
        <v>8.0470000000000006</v>
      </c>
      <c r="FO37" s="17">
        <v>11</v>
      </c>
      <c r="FP37" s="17">
        <v>13.2</v>
      </c>
      <c r="FQ37" s="17">
        <v>27</v>
      </c>
      <c r="FR37" s="17">
        <v>18</v>
      </c>
      <c r="FS37" s="17">
        <v>3.8</v>
      </c>
      <c r="FT37" s="17">
        <v>3.4</v>
      </c>
      <c r="FU37" s="17">
        <v>100.72186000000001</v>
      </c>
    </row>
    <row r="38" spans="1:177" ht="24" customHeight="1" x14ac:dyDescent="0.3">
      <c r="A38" s="16" t="s">
        <v>55</v>
      </c>
      <c r="B38" s="16" t="s">
        <v>775</v>
      </c>
      <c r="C38" s="17">
        <v>204.2</v>
      </c>
      <c r="D38" s="17">
        <v>626</v>
      </c>
      <c r="E38" s="17">
        <v>214.2</v>
      </c>
      <c r="F38" s="17"/>
      <c r="G38" s="17"/>
      <c r="H38" s="17">
        <v>90.5</v>
      </c>
      <c r="I38" s="17">
        <v>185.1</v>
      </c>
      <c r="J38" s="17"/>
      <c r="K38" s="17"/>
      <c r="L38" s="17">
        <v>141.9</v>
      </c>
      <c r="M38" s="17">
        <v>142.5</v>
      </c>
      <c r="N38" s="17">
        <v>141.9</v>
      </c>
      <c r="O38" s="17">
        <v>239.4</v>
      </c>
      <c r="P38" s="17"/>
      <c r="Q38" s="17"/>
      <c r="R38" s="17">
        <v>0</v>
      </c>
      <c r="S38" s="17">
        <v>5.6</v>
      </c>
      <c r="T38" s="17"/>
      <c r="U38" s="17"/>
      <c r="V38" s="17"/>
      <c r="W38" s="17"/>
      <c r="X38" s="17">
        <v>165.2</v>
      </c>
      <c r="Y38" s="17">
        <v>7.2</v>
      </c>
      <c r="Z38" s="17">
        <v>5.5</v>
      </c>
      <c r="AA38" s="17"/>
      <c r="AB38" s="17">
        <v>1.4</v>
      </c>
      <c r="AC38" s="17">
        <v>11.6</v>
      </c>
      <c r="AD38" s="17">
        <v>55.7</v>
      </c>
      <c r="AE38" s="17"/>
      <c r="AF38" s="17"/>
      <c r="AG38" s="17"/>
      <c r="AH38" s="17"/>
      <c r="AI38" s="17">
        <v>55.6</v>
      </c>
      <c r="AJ38" s="17">
        <v>91.1</v>
      </c>
      <c r="AK38" s="17"/>
      <c r="AL38" s="17"/>
      <c r="AM38" s="17"/>
      <c r="AN38" s="17">
        <v>6.5</v>
      </c>
      <c r="AO38" s="17">
        <v>146.9</v>
      </c>
      <c r="AP38" s="17">
        <v>41</v>
      </c>
      <c r="AQ38" s="17">
        <v>145.1</v>
      </c>
      <c r="AR38" s="17">
        <v>20.3</v>
      </c>
      <c r="AS38" s="17">
        <v>18</v>
      </c>
      <c r="AT38" s="17">
        <v>18.8</v>
      </c>
      <c r="AU38" s="17">
        <v>87.9</v>
      </c>
      <c r="AV38" s="17">
        <v>181.6</v>
      </c>
      <c r="AW38" s="17">
        <v>182.4</v>
      </c>
      <c r="AX38" s="17">
        <v>183.6</v>
      </c>
      <c r="AY38" s="17">
        <v>104.67400000000001</v>
      </c>
      <c r="AZ38" s="17">
        <v>34.542999999999999</v>
      </c>
      <c r="BA38" s="17">
        <v>42.087000000000003</v>
      </c>
      <c r="BB38" s="17">
        <v>2.149</v>
      </c>
      <c r="BC38" s="17">
        <v>33.17</v>
      </c>
      <c r="BD38" s="17">
        <v>58.332000000000001</v>
      </c>
      <c r="BE38" s="17"/>
      <c r="BF38" s="17"/>
      <c r="BG38" s="17">
        <v>21.4</v>
      </c>
      <c r="BH38" s="17"/>
      <c r="BI38" s="17"/>
      <c r="BJ38" s="17">
        <v>44</v>
      </c>
      <c r="BK38" s="17"/>
      <c r="BL38" s="17"/>
      <c r="BM38" s="17"/>
      <c r="BN38" s="17">
        <v>91.3</v>
      </c>
      <c r="BO38" s="17"/>
      <c r="BP38" s="17">
        <v>167.1</v>
      </c>
      <c r="BQ38" s="17">
        <v>200</v>
      </c>
      <c r="BR38" s="17">
        <v>177.8</v>
      </c>
      <c r="BS38" s="17"/>
      <c r="BT38" s="17"/>
      <c r="BU38" s="17"/>
      <c r="BV38" s="17"/>
      <c r="BW38" s="17"/>
      <c r="BX38" s="17">
        <v>0</v>
      </c>
      <c r="BY38" s="17">
        <v>0</v>
      </c>
      <c r="BZ38" s="17"/>
      <c r="CA38" s="17">
        <v>2.4700000000000002</v>
      </c>
      <c r="CB38" s="17">
        <v>173.3</v>
      </c>
      <c r="CC38" s="17">
        <v>100.4</v>
      </c>
      <c r="CD38" s="17">
        <v>66.099999999999994</v>
      </c>
      <c r="CE38" s="17">
        <v>45.8</v>
      </c>
      <c r="CF38" s="17">
        <v>30.1</v>
      </c>
      <c r="CG38" s="17"/>
      <c r="CH38" s="17"/>
      <c r="CI38" s="17"/>
      <c r="CJ38" s="17">
        <v>142.30000000000001</v>
      </c>
      <c r="CK38" s="17">
        <v>143.1</v>
      </c>
      <c r="CL38" s="17">
        <v>147</v>
      </c>
      <c r="CM38" s="17"/>
      <c r="CN38" s="17"/>
      <c r="CO38" s="17"/>
      <c r="CP38" s="17"/>
      <c r="CQ38" s="17"/>
      <c r="CR38" s="17">
        <v>208.9</v>
      </c>
      <c r="CS38" s="17">
        <v>99.6</v>
      </c>
      <c r="CT38" s="17">
        <v>7.4</v>
      </c>
      <c r="CU38" s="17">
        <v>5.8</v>
      </c>
      <c r="CV38" s="17">
        <v>1.1000000000000001</v>
      </c>
      <c r="CW38" s="17">
        <v>117.6</v>
      </c>
      <c r="CX38" s="17">
        <v>81</v>
      </c>
      <c r="CY38" s="17">
        <v>8.6999999999999993</v>
      </c>
      <c r="CZ38" s="17">
        <v>0.2</v>
      </c>
      <c r="DA38" s="17">
        <v>15.1</v>
      </c>
      <c r="DB38" s="17">
        <v>7.9</v>
      </c>
      <c r="DC38" s="17">
        <v>9.9</v>
      </c>
      <c r="DD38" s="17"/>
      <c r="DE38" s="17">
        <v>221.4</v>
      </c>
      <c r="DF38" s="17">
        <v>1.2</v>
      </c>
      <c r="DG38" s="17">
        <v>2.5</v>
      </c>
      <c r="DH38" s="17">
        <v>2.5</v>
      </c>
      <c r="DI38" s="17">
        <v>20.399999999999999</v>
      </c>
      <c r="DJ38" s="17">
        <v>20</v>
      </c>
      <c r="DK38" s="17">
        <v>18.8</v>
      </c>
      <c r="DL38" s="17">
        <v>3.6</v>
      </c>
      <c r="DM38" s="17">
        <v>18.399999999999999</v>
      </c>
      <c r="DN38" s="17">
        <v>15.2</v>
      </c>
      <c r="DO38" s="17">
        <v>18.7</v>
      </c>
      <c r="DP38" s="17">
        <v>29.1</v>
      </c>
      <c r="DQ38" s="17">
        <v>83.5</v>
      </c>
      <c r="DR38" s="17">
        <v>19.600000000000001</v>
      </c>
      <c r="DS38" s="17">
        <v>3.4</v>
      </c>
      <c r="DT38" s="17">
        <v>5.6</v>
      </c>
      <c r="DU38" s="17">
        <v>2.6</v>
      </c>
      <c r="DV38" s="17">
        <v>0.3</v>
      </c>
      <c r="DW38" s="17">
        <v>6.8</v>
      </c>
      <c r="DX38" s="17">
        <v>6.7</v>
      </c>
      <c r="DY38" s="17">
        <v>9.5</v>
      </c>
      <c r="DZ38" s="17">
        <v>13.2</v>
      </c>
      <c r="EA38" s="17">
        <v>16.2</v>
      </c>
      <c r="EB38" s="17">
        <v>26.4</v>
      </c>
      <c r="EC38" s="17">
        <v>77.8</v>
      </c>
      <c r="ED38" s="17">
        <v>39.700000000000003</v>
      </c>
      <c r="EE38" s="17">
        <v>98.6</v>
      </c>
      <c r="EF38" s="17">
        <v>104.7</v>
      </c>
      <c r="EG38" s="17">
        <v>12</v>
      </c>
      <c r="EH38" s="17">
        <v>12</v>
      </c>
      <c r="EI38" s="17">
        <v>20.9</v>
      </c>
      <c r="EJ38" s="17">
        <v>5.7</v>
      </c>
      <c r="EK38" s="17">
        <v>6.9</v>
      </c>
      <c r="EL38" s="17">
        <v>20.399999999999999</v>
      </c>
      <c r="EM38" s="17">
        <v>20.399999999999999</v>
      </c>
      <c r="EN38" s="17">
        <v>20</v>
      </c>
      <c r="EO38" s="17">
        <v>10.7</v>
      </c>
      <c r="EP38" s="17">
        <v>235.4</v>
      </c>
      <c r="EQ38" s="17">
        <v>15.4</v>
      </c>
      <c r="ER38" s="17">
        <v>151</v>
      </c>
      <c r="ES38" s="17">
        <v>0.6</v>
      </c>
      <c r="ET38" s="17">
        <v>115.9</v>
      </c>
      <c r="EU38" s="17">
        <v>124.4</v>
      </c>
      <c r="EV38" s="17">
        <v>111.6</v>
      </c>
      <c r="EW38" s="17"/>
      <c r="EX38" s="17">
        <v>2.2000000000000002</v>
      </c>
      <c r="EY38" s="17">
        <v>2</v>
      </c>
      <c r="EZ38" s="17">
        <v>1</v>
      </c>
      <c r="FA38" s="17">
        <v>16.899999999999999</v>
      </c>
      <c r="FB38" s="17">
        <v>6.1</v>
      </c>
      <c r="FC38" s="17">
        <v>18.8</v>
      </c>
      <c r="FD38" s="17">
        <v>9.3000000000000007</v>
      </c>
      <c r="FE38" s="17">
        <v>27.9</v>
      </c>
      <c r="FF38" s="17">
        <v>34.9</v>
      </c>
      <c r="FG38" s="17">
        <v>16</v>
      </c>
      <c r="FH38" s="17">
        <v>19.8</v>
      </c>
      <c r="FI38" s="17">
        <v>4.8</v>
      </c>
      <c r="FJ38" s="17">
        <v>11.1</v>
      </c>
      <c r="FK38" s="17">
        <v>7747.5249999999996</v>
      </c>
      <c r="FL38" s="15"/>
      <c r="FM38" s="17">
        <v>16.236899999999999</v>
      </c>
      <c r="FN38" s="17">
        <v>8.048</v>
      </c>
      <c r="FO38" s="17">
        <v>12.05</v>
      </c>
      <c r="FP38" s="17">
        <v>13.2</v>
      </c>
      <c r="FQ38" s="17">
        <v>27</v>
      </c>
      <c r="FR38" s="17">
        <v>18</v>
      </c>
      <c r="FS38" s="17">
        <v>3.8</v>
      </c>
      <c r="FT38" s="17">
        <v>3.4</v>
      </c>
      <c r="FU38" s="17">
        <v>101.7349</v>
      </c>
    </row>
    <row r="39" spans="1:177" ht="24" customHeight="1" x14ac:dyDescent="0.3">
      <c r="A39" s="16" t="s">
        <v>55</v>
      </c>
      <c r="B39" s="16" t="s">
        <v>776</v>
      </c>
      <c r="C39" s="17">
        <v>204.2</v>
      </c>
      <c r="D39" s="17">
        <v>626.9</v>
      </c>
      <c r="E39" s="17">
        <v>214</v>
      </c>
      <c r="F39" s="17"/>
      <c r="G39" s="17"/>
      <c r="H39" s="17">
        <v>91.6</v>
      </c>
      <c r="I39" s="17">
        <v>185.9</v>
      </c>
      <c r="J39" s="17"/>
      <c r="K39" s="17"/>
      <c r="L39" s="17">
        <v>151.5</v>
      </c>
      <c r="M39" s="17">
        <v>149.5</v>
      </c>
      <c r="N39" s="17">
        <v>149.9</v>
      </c>
      <c r="O39" s="17">
        <v>247.2</v>
      </c>
      <c r="P39" s="17"/>
      <c r="Q39" s="17"/>
      <c r="R39" s="17">
        <v>0</v>
      </c>
      <c r="S39" s="17">
        <v>5.9</v>
      </c>
      <c r="T39" s="17"/>
      <c r="U39" s="17"/>
      <c r="V39" s="17"/>
      <c r="W39" s="17"/>
      <c r="X39" s="17">
        <v>164.4</v>
      </c>
      <c r="Y39" s="17">
        <v>7.2</v>
      </c>
      <c r="Z39" s="17">
        <v>5.2</v>
      </c>
      <c r="AA39" s="17"/>
      <c r="AB39" s="17">
        <v>6.6</v>
      </c>
      <c r="AC39" s="17">
        <v>11.7</v>
      </c>
      <c r="AD39" s="17">
        <v>56.6</v>
      </c>
      <c r="AE39" s="17"/>
      <c r="AF39" s="17"/>
      <c r="AG39" s="17"/>
      <c r="AH39" s="17"/>
      <c r="AI39" s="17">
        <v>55.8</v>
      </c>
      <c r="AJ39" s="17">
        <v>91.2</v>
      </c>
      <c r="AK39" s="17"/>
      <c r="AL39" s="17"/>
      <c r="AM39" s="17"/>
      <c r="AN39" s="17">
        <v>6.5</v>
      </c>
      <c r="AO39" s="17">
        <v>147.30000000000001</v>
      </c>
      <c r="AP39" s="17">
        <v>42.3</v>
      </c>
      <c r="AQ39" s="17">
        <v>151.30000000000001</v>
      </c>
      <c r="AR39" s="17">
        <v>20.9</v>
      </c>
      <c r="AS39" s="17">
        <v>18.2</v>
      </c>
      <c r="AT39" s="17">
        <v>18.8</v>
      </c>
      <c r="AU39" s="17">
        <v>86.5</v>
      </c>
      <c r="AV39" s="17">
        <v>183</v>
      </c>
      <c r="AW39" s="17">
        <v>184.1</v>
      </c>
      <c r="AX39" s="17">
        <v>183.6</v>
      </c>
      <c r="AY39" s="17">
        <v>103.702</v>
      </c>
      <c r="AZ39" s="17">
        <v>34.411999999999999</v>
      </c>
      <c r="BA39" s="17">
        <v>42.164000000000001</v>
      </c>
      <c r="BB39" s="17">
        <v>2.149</v>
      </c>
      <c r="BC39" s="17">
        <v>31.47</v>
      </c>
      <c r="BD39" s="17">
        <v>68.733999999999995</v>
      </c>
      <c r="BE39" s="17"/>
      <c r="BF39" s="17"/>
      <c r="BG39" s="17">
        <v>22.6</v>
      </c>
      <c r="BH39" s="17"/>
      <c r="BI39" s="17"/>
      <c r="BJ39" s="17">
        <v>44.9</v>
      </c>
      <c r="BK39" s="17"/>
      <c r="BL39" s="17"/>
      <c r="BM39" s="17"/>
      <c r="BN39" s="17">
        <v>93.4</v>
      </c>
      <c r="BO39" s="17"/>
      <c r="BP39" s="17">
        <v>166.4</v>
      </c>
      <c r="BQ39" s="17">
        <v>199.5</v>
      </c>
      <c r="BR39" s="17">
        <v>178.8</v>
      </c>
      <c r="BS39" s="17"/>
      <c r="BT39" s="17"/>
      <c r="BU39" s="17"/>
      <c r="BV39" s="17"/>
      <c r="BW39" s="17"/>
      <c r="BX39" s="17">
        <v>0</v>
      </c>
      <c r="BY39" s="17">
        <v>0</v>
      </c>
      <c r="BZ39" s="17"/>
      <c r="CA39" s="17">
        <v>2.4700000000000002</v>
      </c>
      <c r="CB39" s="17">
        <v>217.5</v>
      </c>
      <c r="CC39" s="17">
        <v>94.7</v>
      </c>
      <c r="CD39" s="17">
        <v>66.8</v>
      </c>
      <c r="CE39" s="17">
        <v>46</v>
      </c>
      <c r="CF39" s="17">
        <v>30</v>
      </c>
      <c r="CG39" s="17"/>
      <c r="CH39" s="17"/>
      <c r="CI39" s="17"/>
      <c r="CJ39" s="17">
        <v>141.80000000000001</v>
      </c>
      <c r="CK39" s="17">
        <v>143.1</v>
      </c>
      <c r="CL39" s="17">
        <v>146.6</v>
      </c>
      <c r="CM39" s="17"/>
      <c r="CN39" s="17"/>
      <c r="CO39" s="17"/>
      <c r="CP39" s="17"/>
      <c r="CQ39" s="17"/>
      <c r="CR39" s="17">
        <v>209</v>
      </c>
      <c r="CS39" s="17">
        <v>99.7</v>
      </c>
      <c r="CT39" s="17">
        <v>7.2</v>
      </c>
      <c r="CU39" s="17">
        <v>5.8</v>
      </c>
      <c r="CV39" s="17">
        <v>1</v>
      </c>
      <c r="CW39" s="17">
        <v>117.4</v>
      </c>
      <c r="CX39" s="17">
        <v>80.900000000000006</v>
      </c>
      <c r="CY39" s="17">
        <v>6.9</v>
      </c>
      <c r="CZ39" s="17">
        <v>0.2</v>
      </c>
      <c r="DA39" s="17">
        <v>15</v>
      </c>
      <c r="DB39" s="17">
        <v>8</v>
      </c>
      <c r="DC39" s="17">
        <v>9.9</v>
      </c>
      <c r="DD39" s="17"/>
      <c r="DE39" s="17">
        <v>216.6</v>
      </c>
      <c r="DF39" s="17">
        <v>1.2</v>
      </c>
      <c r="DG39" s="17">
        <v>2.5</v>
      </c>
      <c r="DH39" s="17">
        <v>2.6</v>
      </c>
      <c r="DI39" s="17">
        <v>20.399999999999999</v>
      </c>
      <c r="DJ39" s="17">
        <v>20</v>
      </c>
      <c r="DK39" s="17">
        <v>18.8</v>
      </c>
      <c r="DL39" s="17">
        <v>3.6</v>
      </c>
      <c r="DM39" s="17">
        <v>18.399999999999999</v>
      </c>
      <c r="DN39" s="17">
        <v>15.1</v>
      </c>
      <c r="DO39" s="17">
        <v>18.5</v>
      </c>
      <c r="DP39" s="17">
        <v>28</v>
      </c>
      <c r="DQ39" s="17">
        <v>78.900000000000006</v>
      </c>
      <c r="DR39" s="17">
        <v>19.399999999999999</v>
      </c>
      <c r="DS39" s="17">
        <v>3.4</v>
      </c>
      <c r="DT39" s="17">
        <v>5.6</v>
      </c>
      <c r="DU39" s="17">
        <v>2.6</v>
      </c>
      <c r="DV39" s="17">
        <v>0.3</v>
      </c>
      <c r="DW39" s="17">
        <v>6.8</v>
      </c>
      <c r="DX39" s="17">
        <v>6.7</v>
      </c>
      <c r="DY39" s="17">
        <v>9.9</v>
      </c>
      <c r="DZ39" s="17">
        <v>13.4</v>
      </c>
      <c r="EA39" s="17">
        <v>15.8</v>
      </c>
      <c r="EB39" s="17">
        <v>27.6</v>
      </c>
      <c r="EC39" s="17">
        <v>77.900000000000006</v>
      </c>
      <c r="ED39" s="17">
        <v>38.9</v>
      </c>
      <c r="EE39" s="17">
        <v>96</v>
      </c>
      <c r="EF39" s="17">
        <v>106</v>
      </c>
      <c r="EG39" s="17">
        <v>14.3</v>
      </c>
      <c r="EH39" s="17">
        <v>14</v>
      </c>
      <c r="EI39" s="17">
        <v>20.9</v>
      </c>
      <c r="EJ39" s="17">
        <v>5.7</v>
      </c>
      <c r="EK39" s="17">
        <v>6.1</v>
      </c>
      <c r="EL39" s="17">
        <v>20.399999999999999</v>
      </c>
      <c r="EM39" s="17">
        <v>20.399999999999999</v>
      </c>
      <c r="EN39" s="17">
        <v>20</v>
      </c>
      <c r="EO39" s="17">
        <v>8.5</v>
      </c>
      <c r="EP39" s="17">
        <v>246.5</v>
      </c>
      <c r="EQ39" s="17">
        <v>13.7</v>
      </c>
      <c r="ER39" s="17">
        <v>148</v>
      </c>
      <c r="ES39" s="17">
        <v>0.6</v>
      </c>
      <c r="ET39" s="17">
        <v>120.5</v>
      </c>
      <c r="EU39" s="17">
        <v>122.8</v>
      </c>
      <c r="EV39" s="17">
        <v>107.8</v>
      </c>
      <c r="EW39" s="17"/>
      <c r="EX39" s="17">
        <v>2.2000000000000002</v>
      </c>
      <c r="EY39" s="17">
        <v>2</v>
      </c>
      <c r="EZ39" s="17">
        <v>1</v>
      </c>
      <c r="FA39" s="17">
        <v>14.3</v>
      </c>
      <c r="FB39" s="17">
        <v>6.1</v>
      </c>
      <c r="FC39" s="17">
        <v>18.7</v>
      </c>
      <c r="FD39" s="17">
        <v>8.6999999999999993</v>
      </c>
      <c r="FE39" s="17">
        <v>28.2</v>
      </c>
      <c r="FF39" s="17">
        <v>35.299999999999997</v>
      </c>
      <c r="FG39" s="17">
        <v>16.3</v>
      </c>
      <c r="FH39" s="17">
        <v>20</v>
      </c>
      <c r="FI39" s="17">
        <v>6.5</v>
      </c>
      <c r="FJ39" s="17">
        <v>11.1</v>
      </c>
      <c r="FK39" s="17">
        <v>7841.5010000000002</v>
      </c>
      <c r="FL39" s="15"/>
      <c r="FM39" s="17">
        <v>15.98021</v>
      </c>
      <c r="FN39" s="17">
        <v>8.0459999999999994</v>
      </c>
      <c r="FO39" s="17">
        <v>12.05</v>
      </c>
      <c r="FP39" s="17">
        <v>13.2</v>
      </c>
      <c r="FQ39" s="17">
        <v>27</v>
      </c>
      <c r="FR39" s="17">
        <v>18</v>
      </c>
      <c r="FS39" s="17">
        <v>3.8</v>
      </c>
      <c r="FT39" s="17">
        <v>3.4</v>
      </c>
      <c r="FU39" s="17">
        <v>101.47620999999999</v>
      </c>
    </row>
    <row r="40" spans="1:177" ht="24" customHeight="1" x14ac:dyDescent="0.3">
      <c r="A40" s="16" t="s">
        <v>55</v>
      </c>
      <c r="B40" s="16" t="s">
        <v>777</v>
      </c>
      <c r="C40" s="17">
        <v>203.2</v>
      </c>
      <c r="D40" s="17">
        <v>627.4</v>
      </c>
      <c r="E40" s="17">
        <v>215.8</v>
      </c>
      <c r="F40" s="17"/>
      <c r="G40" s="17"/>
      <c r="H40" s="17">
        <v>90</v>
      </c>
      <c r="I40" s="17">
        <v>182.6</v>
      </c>
      <c r="J40" s="17"/>
      <c r="K40" s="17"/>
      <c r="L40" s="17">
        <v>171.9</v>
      </c>
      <c r="M40" s="17">
        <v>171.7</v>
      </c>
      <c r="N40" s="17">
        <v>171.6</v>
      </c>
      <c r="O40" s="17">
        <v>253.8</v>
      </c>
      <c r="P40" s="17"/>
      <c r="Q40" s="17"/>
      <c r="R40" s="17">
        <v>0</v>
      </c>
      <c r="S40" s="17">
        <v>5.6</v>
      </c>
      <c r="T40" s="17"/>
      <c r="U40" s="17"/>
      <c r="V40" s="17"/>
      <c r="W40" s="17"/>
      <c r="X40" s="17">
        <v>163.6</v>
      </c>
      <c r="Y40" s="17">
        <v>7.2</v>
      </c>
      <c r="Z40" s="17">
        <v>5.3</v>
      </c>
      <c r="AA40" s="17"/>
      <c r="AB40" s="17">
        <v>6.9</v>
      </c>
      <c r="AC40" s="17">
        <v>11.8</v>
      </c>
      <c r="AD40" s="17">
        <v>56</v>
      </c>
      <c r="AE40" s="17"/>
      <c r="AF40" s="17"/>
      <c r="AG40" s="17"/>
      <c r="AH40" s="17"/>
      <c r="AI40" s="17">
        <v>55.7</v>
      </c>
      <c r="AJ40" s="17">
        <v>91.2</v>
      </c>
      <c r="AK40" s="17"/>
      <c r="AL40" s="17"/>
      <c r="AM40" s="17"/>
      <c r="AN40" s="17">
        <v>6.5</v>
      </c>
      <c r="AO40" s="17">
        <v>147.69999999999999</v>
      </c>
      <c r="AP40" s="17">
        <v>43.4</v>
      </c>
      <c r="AQ40" s="17">
        <v>151.4</v>
      </c>
      <c r="AR40" s="17">
        <v>19.399999999999999</v>
      </c>
      <c r="AS40" s="17">
        <v>18</v>
      </c>
      <c r="AT40" s="17">
        <v>18.8</v>
      </c>
      <c r="AU40" s="17">
        <v>89.8</v>
      </c>
      <c r="AV40" s="17">
        <v>180.4</v>
      </c>
      <c r="AW40" s="17">
        <v>181.1</v>
      </c>
      <c r="AX40" s="17">
        <v>184.7</v>
      </c>
      <c r="AY40" s="17">
        <v>107.319</v>
      </c>
      <c r="AZ40" s="17">
        <v>28.01</v>
      </c>
      <c r="BA40" s="17">
        <v>41.96</v>
      </c>
      <c r="BB40" s="17">
        <v>2.149</v>
      </c>
      <c r="BC40" s="17">
        <v>33.15</v>
      </c>
      <c r="BD40" s="17">
        <v>84.885000000000005</v>
      </c>
      <c r="BE40" s="17"/>
      <c r="BF40" s="17"/>
      <c r="BG40" s="17">
        <v>21.5</v>
      </c>
      <c r="BH40" s="17"/>
      <c r="BI40" s="17"/>
      <c r="BJ40" s="17">
        <v>45.3</v>
      </c>
      <c r="BK40" s="17"/>
      <c r="BL40" s="17"/>
      <c r="BM40" s="17"/>
      <c r="BN40" s="17">
        <v>91.5</v>
      </c>
      <c r="BO40" s="17"/>
      <c r="BP40" s="17">
        <v>168</v>
      </c>
      <c r="BQ40" s="17">
        <v>200</v>
      </c>
      <c r="BR40" s="17">
        <v>179.1</v>
      </c>
      <c r="BS40" s="17"/>
      <c r="BT40" s="17"/>
      <c r="BU40" s="17"/>
      <c r="BV40" s="17"/>
      <c r="BW40" s="17"/>
      <c r="BX40" s="17">
        <v>0</v>
      </c>
      <c r="BY40" s="17">
        <v>0</v>
      </c>
      <c r="BZ40" s="17"/>
      <c r="CA40" s="17">
        <v>2.4700000000000002</v>
      </c>
      <c r="CB40" s="17">
        <v>271.89999999999998</v>
      </c>
      <c r="CC40" s="17">
        <v>87.4</v>
      </c>
      <c r="CD40" s="17">
        <v>64.400000000000006</v>
      </c>
      <c r="CE40" s="17">
        <v>45.8</v>
      </c>
      <c r="CF40" s="17">
        <v>29.8</v>
      </c>
      <c r="CG40" s="17"/>
      <c r="CH40" s="17"/>
      <c r="CI40" s="17"/>
      <c r="CJ40" s="17">
        <v>143.1</v>
      </c>
      <c r="CK40" s="17">
        <v>144.19999999999999</v>
      </c>
      <c r="CL40" s="17">
        <v>147.1</v>
      </c>
      <c r="CM40" s="17"/>
      <c r="CN40" s="17"/>
      <c r="CO40" s="17"/>
      <c r="CP40" s="17"/>
      <c r="CQ40" s="17"/>
      <c r="CR40" s="17">
        <v>209</v>
      </c>
      <c r="CS40" s="17">
        <v>99.8</v>
      </c>
      <c r="CT40" s="17">
        <v>7.2</v>
      </c>
      <c r="CU40" s="17">
        <v>5.8</v>
      </c>
      <c r="CV40" s="17">
        <v>1</v>
      </c>
      <c r="CW40" s="17">
        <v>117.2</v>
      </c>
      <c r="CX40" s="17">
        <v>80.8</v>
      </c>
      <c r="CY40" s="17">
        <v>8</v>
      </c>
      <c r="CZ40" s="17">
        <v>0.2</v>
      </c>
      <c r="DA40" s="17">
        <v>14.7</v>
      </c>
      <c r="DB40" s="17">
        <v>7.2</v>
      </c>
      <c r="DC40" s="17">
        <v>9.9</v>
      </c>
      <c r="DD40" s="17"/>
      <c r="DE40" s="17">
        <v>210</v>
      </c>
      <c r="DF40" s="17">
        <v>1.2</v>
      </c>
      <c r="DG40" s="17">
        <v>2.5</v>
      </c>
      <c r="DH40" s="17">
        <v>2.6</v>
      </c>
      <c r="DI40" s="17">
        <v>20.5</v>
      </c>
      <c r="DJ40" s="17">
        <v>20</v>
      </c>
      <c r="DK40" s="17">
        <v>18.8</v>
      </c>
      <c r="DL40" s="17">
        <v>3.6</v>
      </c>
      <c r="DM40" s="17">
        <v>18.399999999999999</v>
      </c>
      <c r="DN40" s="17">
        <v>15.5</v>
      </c>
      <c r="DO40" s="17">
        <v>18.7</v>
      </c>
      <c r="DP40" s="17">
        <v>28.6</v>
      </c>
      <c r="DQ40" s="17">
        <v>77.7</v>
      </c>
      <c r="DR40" s="17">
        <v>19.100000000000001</v>
      </c>
      <c r="DS40" s="17">
        <v>3.4</v>
      </c>
      <c r="DT40" s="17">
        <v>5.6</v>
      </c>
      <c r="DU40" s="17">
        <v>2.6</v>
      </c>
      <c r="DV40" s="17">
        <v>0.3</v>
      </c>
      <c r="DW40" s="17">
        <v>6.8</v>
      </c>
      <c r="DX40" s="17">
        <v>6.7</v>
      </c>
      <c r="DY40" s="17">
        <v>10.7</v>
      </c>
      <c r="DZ40" s="17">
        <v>13.4</v>
      </c>
      <c r="EA40" s="17">
        <v>17.5</v>
      </c>
      <c r="EB40" s="17">
        <v>28.1</v>
      </c>
      <c r="EC40" s="17">
        <v>79.8</v>
      </c>
      <c r="ED40" s="17">
        <v>33.1</v>
      </c>
      <c r="EE40" s="17">
        <v>97.3</v>
      </c>
      <c r="EF40" s="17">
        <v>106.5</v>
      </c>
      <c r="EG40" s="17">
        <v>14</v>
      </c>
      <c r="EH40" s="17">
        <v>11</v>
      </c>
      <c r="EI40" s="17">
        <v>20.9</v>
      </c>
      <c r="EJ40" s="17">
        <v>5.6</v>
      </c>
      <c r="EK40" s="17">
        <v>6.1</v>
      </c>
      <c r="EL40" s="17">
        <v>20.399999999999999</v>
      </c>
      <c r="EM40" s="17">
        <v>20.399999999999999</v>
      </c>
      <c r="EN40" s="17">
        <v>20</v>
      </c>
      <c r="EO40" s="17">
        <v>9.6</v>
      </c>
      <c r="EP40" s="17">
        <v>240.1</v>
      </c>
      <c r="EQ40" s="17">
        <v>11.5</v>
      </c>
      <c r="ER40" s="17">
        <v>67.5</v>
      </c>
      <c r="ES40" s="17">
        <v>0.6</v>
      </c>
      <c r="ET40" s="17">
        <v>122.1</v>
      </c>
      <c r="EU40" s="17">
        <v>122.4</v>
      </c>
      <c r="EV40" s="17">
        <v>64.599999999999994</v>
      </c>
      <c r="EW40" s="17"/>
      <c r="EX40" s="17">
        <v>2.2000000000000002</v>
      </c>
      <c r="EY40" s="17">
        <v>2</v>
      </c>
      <c r="EZ40" s="17">
        <v>1</v>
      </c>
      <c r="FA40" s="17">
        <v>12</v>
      </c>
      <c r="FB40" s="17">
        <v>6.1</v>
      </c>
      <c r="FC40" s="17">
        <v>19.3</v>
      </c>
      <c r="FD40" s="17">
        <v>8.6999999999999993</v>
      </c>
      <c r="FE40" s="17">
        <v>27.9</v>
      </c>
      <c r="FF40" s="17">
        <v>35</v>
      </c>
      <c r="FG40" s="17">
        <v>16.2</v>
      </c>
      <c r="FH40" s="17">
        <v>18.7</v>
      </c>
      <c r="FI40" s="17">
        <v>7.8</v>
      </c>
      <c r="FJ40" s="17">
        <v>11.1</v>
      </c>
      <c r="FK40" s="17">
        <v>7826.143</v>
      </c>
      <c r="FL40" s="15"/>
      <c r="FM40" s="17">
        <v>15.264010000000001</v>
      </c>
      <c r="FN40" s="17">
        <v>8.0470000000000006</v>
      </c>
      <c r="FO40" s="17">
        <v>12.05</v>
      </c>
      <c r="FP40" s="17">
        <v>13.2</v>
      </c>
      <c r="FQ40" s="17">
        <v>27</v>
      </c>
      <c r="FR40" s="17">
        <v>18</v>
      </c>
      <c r="FS40" s="17">
        <v>3.9</v>
      </c>
      <c r="FT40" s="17">
        <v>3.4</v>
      </c>
      <c r="FU40" s="17">
        <v>100.86100999999999</v>
      </c>
    </row>
    <row r="41" spans="1:177" ht="24" customHeight="1" x14ac:dyDescent="0.3">
      <c r="A41" s="16" t="s">
        <v>55</v>
      </c>
      <c r="B41" s="16" t="s">
        <v>778</v>
      </c>
      <c r="C41" s="17">
        <v>206.9</v>
      </c>
      <c r="D41" s="17">
        <v>622.5</v>
      </c>
      <c r="E41" s="17">
        <v>213.8</v>
      </c>
      <c r="F41" s="17"/>
      <c r="G41" s="17"/>
      <c r="H41" s="17">
        <v>90.4</v>
      </c>
      <c r="I41" s="17">
        <v>182.8</v>
      </c>
      <c r="J41" s="17"/>
      <c r="K41" s="17"/>
      <c r="L41" s="17">
        <v>131.19999999999999</v>
      </c>
      <c r="M41" s="17">
        <v>131.30000000000001</v>
      </c>
      <c r="N41" s="17">
        <v>131.5</v>
      </c>
      <c r="O41" s="17">
        <v>241.3</v>
      </c>
      <c r="P41" s="17"/>
      <c r="Q41" s="17"/>
      <c r="R41" s="17">
        <v>71</v>
      </c>
      <c r="S41" s="17">
        <v>5.6</v>
      </c>
      <c r="T41" s="17"/>
      <c r="U41" s="17"/>
      <c r="V41" s="17"/>
      <c r="W41" s="17"/>
      <c r="X41" s="17">
        <v>162.4</v>
      </c>
      <c r="Y41" s="17">
        <v>8.3000000000000007</v>
      </c>
      <c r="Z41" s="17">
        <v>5.0999999999999996</v>
      </c>
      <c r="AA41" s="17"/>
      <c r="AB41" s="17">
        <v>6.8</v>
      </c>
      <c r="AC41" s="17">
        <v>12.2</v>
      </c>
      <c r="AD41" s="17">
        <v>76.599999999999994</v>
      </c>
      <c r="AE41" s="17"/>
      <c r="AF41" s="17"/>
      <c r="AG41" s="17"/>
      <c r="AH41" s="17"/>
      <c r="AI41" s="17">
        <v>55.4</v>
      </c>
      <c r="AJ41" s="17">
        <v>91.1</v>
      </c>
      <c r="AK41" s="17"/>
      <c r="AL41" s="17"/>
      <c r="AM41" s="17"/>
      <c r="AN41" s="17">
        <v>6.5</v>
      </c>
      <c r="AO41" s="17">
        <v>229.5</v>
      </c>
      <c r="AP41" s="17">
        <v>44.2</v>
      </c>
      <c r="AQ41" s="17">
        <v>150.80000000000001</v>
      </c>
      <c r="AR41" s="17">
        <v>21.5</v>
      </c>
      <c r="AS41" s="17">
        <v>18</v>
      </c>
      <c r="AT41" s="17">
        <v>18.8</v>
      </c>
      <c r="AU41" s="17">
        <v>87.6</v>
      </c>
      <c r="AV41" s="17">
        <v>182.5</v>
      </c>
      <c r="AW41" s="17">
        <v>182.8</v>
      </c>
      <c r="AX41" s="17">
        <v>184.4</v>
      </c>
      <c r="AY41" s="17">
        <v>106.71599999999999</v>
      </c>
      <c r="AZ41" s="17">
        <v>34.444000000000003</v>
      </c>
      <c r="BA41" s="17">
        <v>41.985999999999997</v>
      </c>
      <c r="BB41" s="17">
        <v>2.1509999999999998</v>
      </c>
      <c r="BC41" s="17">
        <v>31.91</v>
      </c>
      <c r="BD41" s="17">
        <v>83.876999999999995</v>
      </c>
      <c r="BE41" s="17"/>
      <c r="BF41" s="17"/>
      <c r="BG41" s="17">
        <v>21.3</v>
      </c>
      <c r="BH41" s="17"/>
      <c r="BI41" s="17"/>
      <c r="BJ41" s="17">
        <v>45.3</v>
      </c>
      <c r="BK41" s="17"/>
      <c r="BL41" s="17"/>
      <c r="BM41" s="17"/>
      <c r="BN41" s="17">
        <v>91.6</v>
      </c>
      <c r="BO41" s="17"/>
      <c r="BP41" s="17">
        <v>168.3</v>
      </c>
      <c r="BQ41" s="17">
        <v>200</v>
      </c>
      <c r="BR41" s="17">
        <v>177.6</v>
      </c>
      <c r="BS41" s="17"/>
      <c r="BT41" s="17"/>
      <c r="BU41" s="17"/>
      <c r="BV41" s="17"/>
      <c r="BW41" s="17"/>
      <c r="BX41" s="17">
        <v>0</v>
      </c>
      <c r="BY41" s="17">
        <v>13.6</v>
      </c>
      <c r="BZ41" s="17"/>
      <c r="CA41" s="17">
        <v>2.468</v>
      </c>
      <c r="CB41" s="17">
        <v>104</v>
      </c>
      <c r="CC41" s="17">
        <v>83.8</v>
      </c>
      <c r="CD41" s="17">
        <v>63.2</v>
      </c>
      <c r="CE41" s="17">
        <v>45.8</v>
      </c>
      <c r="CF41" s="17">
        <v>29.7</v>
      </c>
      <c r="CG41" s="17"/>
      <c r="CH41" s="17"/>
      <c r="CI41" s="17"/>
      <c r="CJ41" s="17">
        <v>143.6</v>
      </c>
      <c r="CK41" s="17">
        <v>144.30000000000001</v>
      </c>
      <c r="CL41" s="17">
        <v>148</v>
      </c>
      <c r="CM41" s="17"/>
      <c r="CN41" s="17"/>
      <c r="CO41" s="17"/>
      <c r="CP41" s="17"/>
      <c r="CQ41" s="17"/>
      <c r="CR41" s="17">
        <v>208.9</v>
      </c>
      <c r="CS41" s="17">
        <v>100</v>
      </c>
      <c r="CT41" s="17">
        <v>7.2</v>
      </c>
      <c r="CU41" s="17">
        <v>5.8</v>
      </c>
      <c r="CV41" s="17">
        <v>0.8</v>
      </c>
      <c r="CW41" s="17">
        <v>117.3</v>
      </c>
      <c r="CX41" s="17">
        <v>80.8</v>
      </c>
      <c r="CY41" s="17">
        <v>6.7</v>
      </c>
      <c r="CZ41" s="17">
        <v>0.1</v>
      </c>
      <c r="DA41" s="17">
        <v>14.5</v>
      </c>
      <c r="DB41" s="17">
        <v>7.3</v>
      </c>
      <c r="DC41" s="17">
        <v>9.9</v>
      </c>
      <c r="DD41" s="17"/>
      <c r="DE41" s="17">
        <v>194.4</v>
      </c>
      <c r="DF41" s="17">
        <v>1.2</v>
      </c>
      <c r="DG41" s="17">
        <v>2.5</v>
      </c>
      <c r="DH41" s="17">
        <v>2.6</v>
      </c>
      <c r="DI41" s="17">
        <v>20.3</v>
      </c>
      <c r="DJ41" s="17">
        <v>20</v>
      </c>
      <c r="DK41" s="17">
        <v>18.8</v>
      </c>
      <c r="DL41" s="17">
        <v>3.6</v>
      </c>
      <c r="DM41" s="17">
        <v>18.3</v>
      </c>
      <c r="DN41" s="17">
        <v>14.8</v>
      </c>
      <c r="DO41" s="17">
        <v>17.7</v>
      </c>
      <c r="DP41" s="17">
        <v>28.6</v>
      </c>
      <c r="DQ41" s="17">
        <v>79.3</v>
      </c>
      <c r="DR41" s="17">
        <v>14.4</v>
      </c>
      <c r="DS41" s="17">
        <v>3.4</v>
      </c>
      <c r="DT41" s="17">
        <v>5.4</v>
      </c>
      <c r="DU41" s="17">
        <v>2.6</v>
      </c>
      <c r="DV41" s="17">
        <v>0.3</v>
      </c>
      <c r="DW41" s="17">
        <v>6.8</v>
      </c>
      <c r="DX41" s="17">
        <v>6.7</v>
      </c>
      <c r="DY41" s="17">
        <v>11.9</v>
      </c>
      <c r="DZ41" s="17">
        <v>13.8</v>
      </c>
      <c r="EA41" s="17">
        <v>18.399999999999999</v>
      </c>
      <c r="EB41" s="17">
        <v>28.1</v>
      </c>
      <c r="EC41" s="17">
        <v>79</v>
      </c>
      <c r="ED41" s="17">
        <v>30.7</v>
      </c>
      <c r="EE41" s="17">
        <v>90.3</v>
      </c>
      <c r="EF41" s="17">
        <v>108.3</v>
      </c>
      <c r="EG41" s="17">
        <v>18.5</v>
      </c>
      <c r="EH41" s="17">
        <v>10.9</v>
      </c>
      <c r="EI41" s="17">
        <v>20.8</v>
      </c>
      <c r="EJ41" s="17">
        <v>5.5</v>
      </c>
      <c r="EK41" s="17">
        <v>6.8</v>
      </c>
      <c r="EL41" s="17">
        <v>20.399999999999999</v>
      </c>
      <c r="EM41" s="17">
        <v>20.399999999999999</v>
      </c>
      <c r="EN41" s="17">
        <v>20</v>
      </c>
      <c r="EO41" s="17">
        <v>10.5</v>
      </c>
      <c r="EP41" s="17">
        <v>231.3</v>
      </c>
      <c r="EQ41" s="17">
        <v>9.5</v>
      </c>
      <c r="ER41" s="17">
        <v>146.19999999999999</v>
      </c>
      <c r="ES41" s="17">
        <v>0.6</v>
      </c>
      <c r="ET41" s="17">
        <v>123</v>
      </c>
      <c r="EU41" s="17">
        <v>132.9</v>
      </c>
      <c r="EV41" s="17">
        <v>105.5</v>
      </c>
      <c r="EW41" s="17"/>
      <c r="EX41" s="17">
        <v>2.2000000000000002</v>
      </c>
      <c r="EY41" s="17">
        <v>2</v>
      </c>
      <c r="EZ41" s="17">
        <v>1</v>
      </c>
      <c r="FA41" s="17">
        <v>9.9</v>
      </c>
      <c r="FB41" s="17">
        <v>6.1</v>
      </c>
      <c r="FC41" s="17">
        <v>19.5</v>
      </c>
      <c r="FD41" s="17">
        <v>8.8000000000000007</v>
      </c>
      <c r="FE41" s="17">
        <v>27.6</v>
      </c>
      <c r="FF41" s="17">
        <v>34.700000000000003</v>
      </c>
      <c r="FG41" s="17">
        <v>16</v>
      </c>
      <c r="FH41" s="17">
        <v>18.7</v>
      </c>
      <c r="FI41" s="17">
        <v>8.9</v>
      </c>
      <c r="FJ41" s="17">
        <v>11.1</v>
      </c>
      <c r="FK41" s="17">
        <v>7807.2520000000004</v>
      </c>
      <c r="FL41" s="15"/>
      <c r="FM41" s="17">
        <v>14.586589999999999</v>
      </c>
      <c r="FN41" s="17">
        <v>8.0489999999999995</v>
      </c>
      <c r="FO41" s="17">
        <v>12.05</v>
      </c>
      <c r="FP41" s="17">
        <v>13.2</v>
      </c>
      <c r="FQ41" s="17">
        <v>27</v>
      </c>
      <c r="FR41" s="17">
        <v>18</v>
      </c>
      <c r="FS41" s="17">
        <v>4.0999999999999996</v>
      </c>
      <c r="FT41" s="17">
        <v>3.4</v>
      </c>
      <c r="FU41" s="17">
        <v>100.38558999999999</v>
      </c>
    </row>
    <row r="42" spans="1:177" ht="24" customHeight="1" x14ac:dyDescent="0.3">
      <c r="A42" s="18" t="s">
        <v>55</v>
      </c>
      <c r="B42" s="18" t="s">
        <v>779</v>
      </c>
      <c r="C42" s="19">
        <v>202.8</v>
      </c>
      <c r="D42" s="19">
        <v>621.20000000000005</v>
      </c>
      <c r="E42" s="19">
        <v>213</v>
      </c>
      <c r="F42" s="19"/>
      <c r="G42" s="19"/>
      <c r="H42" s="19">
        <v>90.1</v>
      </c>
      <c r="I42" s="19">
        <v>218.3</v>
      </c>
      <c r="J42" s="19"/>
      <c r="K42" s="19"/>
      <c r="L42" s="19">
        <v>164.1</v>
      </c>
      <c r="M42" s="19">
        <v>164.5</v>
      </c>
      <c r="N42" s="19">
        <v>163.9</v>
      </c>
      <c r="O42" s="19">
        <v>260.60000000000002</v>
      </c>
      <c r="P42" s="19"/>
      <c r="Q42" s="19"/>
      <c r="R42" s="19">
        <v>71.8</v>
      </c>
      <c r="S42" s="19">
        <v>5.6</v>
      </c>
      <c r="T42" s="19"/>
      <c r="U42" s="19"/>
      <c r="V42" s="19"/>
      <c r="W42" s="19"/>
      <c r="X42" s="19">
        <v>165</v>
      </c>
      <c r="Y42" s="19">
        <v>9.1</v>
      </c>
      <c r="Z42" s="19">
        <v>5.0999999999999996</v>
      </c>
      <c r="AA42" s="19"/>
      <c r="AB42" s="19">
        <v>6.6</v>
      </c>
      <c r="AC42" s="19">
        <v>13.4</v>
      </c>
      <c r="AD42" s="19">
        <v>76.400000000000006</v>
      </c>
      <c r="AE42" s="19"/>
      <c r="AF42" s="19"/>
      <c r="AG42" s="19"/>
      <c r="AH42" s="19"/>
      <c r="AI42" s="19">
        <v>55.1</v>
      </c>
      <c r="AJ42" s="19">
        <v>91.3</v>
      </c>
      <c r="AK42" s="19"/>
      <c r="AL42" s="19"/>
      <c r="AM42" s="19"/>
      <c r="AN42" s="19">
        <v>6.5</v>
      </c>
      <c r="AO42" s="19">
        <v>152.6</v>
      </c>
      <c r="AP42" s="19">
        <v>42.4</v>
      </c>
      <c r="AQ42" s="19">
        <v>150.69999999999999</v>
      </c>
      <c r="AR42" s="19">
        <v>20.7</v>
      </c>
      <c r="AS42" s="19">
        <v>18</v>
      </c>
      <c r="AT42" s="19">
        <v>18.8</v>
      </c>
      <c r="AU42" s="19">
        <v>92.6</v>
      </c>
      <c r="AV42" s="19">
        <v>179.9</v>
      </c>
      <c r="AW42" s="19">
        <v>180.5</v>
      </c>
      <c r="AX42" s="19">
        <v>184.9</v>
      </c>
      <c r="AY42" s="19">
        <v>106.363</v>
      </c>
      <c r="AZ42" s="19">
        <v>15.595000000000001</v>
      </c>
      <c r="BA42" s="19">
        <v>41.756999999999998</v>
      </c>
      <c r="BB42" s="19">
        <v>2.15</v>
      </c>
      <c r="BC42" s="19">
        <v>31.8</v>
      </c>
      <c r="BD42" s="19">
        <v>83.025999999999996</v>
      </c>
      <c r="BE42" s="19"/>
      <c r="BF42" s="19"/>
      <c r="BG42" s="19">
        <v>20.3</v>
      </c>
      <c r="BH42" s="19"/>
      <c r="BI42" s="19"/>
      <c r="BJ42" s="19">
        <v>45.4</v>
      </c>
      <c r="BK42" s="19"/>
      <c r="BL42" s="19"/>
      <c r="BM42" s="19"/>
      <c r="BN42" s="19">
        <v>91.1</v>
      </c>
      <c r="BO42" s="19"/>
      <c r="BP42" s="19">
        <v>168</v>
      </c>
      <c r="BQ42" s="19">
        <v>200</v>
      </c>
      <c r="BR42" s="19">
        <v>179.4</v>
      </c>
      <c r="BS42" s="19"/>
      <c r="BT42" s="19"/>
      <c r="BU42" s="19"/>
      <c r="BV42" s="19"/>
      <c r="BW42" s="19"/>
      <c r="BX42" s="19">
        <v>49.7</v>
      </c>
      <c r="BY42" s="19">
        <v>0</v>
      </c>
      <c r="BZ42" s="19"/>
      <c r="CA42" s="19">
        <v>2.4630000000000001</v>
      </c>
      <c r="CB42" s="19">
        <v>124.7</v>
      </c>
      <c r="CC42" s="19">
        <v>76.599999999999994</v>
      </c>
      <c r="CD42" s="19">
        <v>61.9</v>
      </c>
      <c r="CE42" s="19">
        <v>45.8</v>
      </c>
      <c r="CF42" s="19">
        <v>29.3</v>
      </c>
      <c r="CG42" s="19"/>
      <c r="CH42" s="19"/>
      <c r="CI42" s="19"/>
      <c r="CJ42" s="19">
        <v>143.4</v>
      </c>
      <c r="CK42" s="19">
        <v>144.4</v>
      </c>
      <c r="CL42" s="19">
        <v>147.69999999999999</v>
      </c>
      <c r="CM42" s="19"/>
      <c r="CN42" s="19"/>
      <c r="CO42" s="19"/>
      <c r="CP42" s="19"/>
      <c r="CQ42" s="19"/>
      <c r="CR42" s="19">
        <v>209.7</v>
      </c>
      <c r="CS42" s="19">
        <v>100.6</v>
      </c>
      <c r="CT42" s="19">
        <v>7.2</v>
      </c>
      <c r="CU42" s="19">
        <v>5.8</v>
      </c>
      <c r="CV42" s="19">
        <v>0.6</v>
      </c>
      <c r="CW42" s="19">
        <v>115.2</v>
      </c>
      <c r="CX42" s="19">
        <v>77.8</v>
      </c>
      <c r="CY42" s="19">
        <v>5.8</v>
      </c>
      <c r="CZ42" s="19">
        <v>0</v>
      </c>
      <c r="DA42" s="19">
        <v>14.5</v>
      </c>
      <c r="DB42" s="19">
        <v>7.2</v>
      </c>
      <c r="DC42" s="19">
        <v>9.9</v>
      </c>
      <c r="DD42" s="19"/>
      <c r="DE42" s="19">
        <v>192.8</v>
      </c>
      <c r="DF42" s="19">
        <v>1.2</v>
      </c>
      <c r="DG42" s="19">
        <v>2.5</v>
      </c>
      <c r="DH42" s="19">
        <v>2.6</v>
      </c>
      <c r="DI42" s="19">
        <v>20.100000000000001</v>
      </c>
      <c r="DJ42" s="19">
        <v>20</v>
      </c>
      <c r="DK42" s="19">
        <v>18.8</v>
      </c>
      <c r="DL42" s="19">
        <v>3.5</v>
      </c>
      <c r="DM42" s="19">
        <v>18.399999999999999</v>
      </c>
      <c r="DN42" s="19">
        <v>13.6</v>
      </c>
      <c r="DO42" s="19">
        <v>16.399999999999999</v>
      </c>
      <c r="DP42" s="19">
        <v>27.3</v>
      </c>
      <c r="DQ42" s="19">
        <v>83.1</v>
      </c>
      <c r="DR42" s="19">
        <v>12.4</v>
      </c>
      <c r="DS42" s="19">
        <v>3.4</v>
      </c>
      <c r="DT42" s="19">
        <v>5.4</v>
      </c>
      <c r="DU42" s="19">
        <v>2.7</v>
      </c>
      <c r="DV42" s="19">
        <v>0.3</v>
      </c>
      <c r="DW42" s="19">
        <v>6.8</v>
      </c>
      <c r="DX42" s="19">
        <v>6.7</v>
      </c>
      <c r="DY42" s="19">
        <v>11.9</v>
      </c>
      <c r="DZ42" s="19">
        <v>16.5</v>
      </c>
      <c r="EA42" s="19">
        <v>18.3</v>
      </c>
      <c r="EB42" s="19">
        <v>27.4</v>
      </c>
      <c r="EC42" s="19">
        <v>80</v>
      </c>
      <c r="ED42" s="19">
        <v>19.2</v>
      </c>
      <c r="EE42" s="19">
        <v>95.3</v>
      </c>
      <c r="EF42" s="19">
        <v>105.6</v>
      </c>
      <c r="EG42" s="19">
        <v>18.5</v>
      </c>
      <c r="EH42" s="19">
        <v>12.6</v>
      </c>
      <c r="EI42" s="19">
        <v>20.5</v>
      </c>
      <c r="EJ42" s="19">
        <v>5.5</v>
      </c>
      <c r="EK42" s="19">
        <v>6.5</v>
      </c>
      <c r="EL42" s="19">
        <v>20.399999999999999</v>
      </c>
      <c r="EM42" s="19">
        <v>20.399999999999999</v>
      </c>
      <c r="EN42" s="19">
        <v>20</v>
      </c>
      <c r="EO42" s="19">
        <v>7.4</v>
      </c>
      <c r="EP42" s="19">
        <v>221.2</v>
      </c>
      <c r="EQ42" s="19">
        <v>7.1</v>
      </c>
      <c r="ER42" s="19">
        <v>135.1</v>
      </c>
      <c r="ES42" s="19">
        <v>0.6</v>
      </c>
      <c r="ET42" s="19">
        <v>126</v>
      </c>
      <c r="EU42" s="19">
        <v>121.3</v>
      </c>
      <c r="EV42" s="19">
        <v>96.9</v>
      </c>
      <c r="EW42" s="19"/>
      <c r="EX42" s="19">
        <v>2.2000000000000002</v>
      </c>
      <c r="EY42" s="19">
        <v>2</v>
      </c>
      <c r="EZ42" s="19">
        <v>1</v>
      </c>
      <c r="FA42" s="19">
        <v>7.6</v>
      </c>
      <c r="FB42" s="19">
        <v>6.1</v>
      </c>
      <c r="FC42" s="19">
        <v>19.5</v>
      </c>
      <c r="FD42" s="19">
        <v>9.1999999999999993</v>
      </c>
      <c r="FE42" s="19">
        <v>27.8</v>
      </c>
      <c r="FF42" s="19">
        <v>34.799999999999997</v>
      </c>
      <c r="FG42" s="19">
        <v>16.100000000000001</v>
      </c>
      <c r="FH42" s="19">
        <v>18.7</v>
      </c>
      <c r="FI42" s="19">
        <v>9.5</v>
      </c>
      <c r="FJ42" s="19">
        <v>11.1</v>
      </c>
      <c r="FK42" s="19">
        <v>7848.4539999999997</v>
      </c>
      <c r="FL42" s="15"/>
      <c r="FM42" s="19">
        <v>14.99408</v>
      </c>
      <c r="FN42" s="19">
        <v>8.0449999999999999</v>
      </c>
      <c r="FO42" s="19">
        <v>12.05</v>
      </c>
      <c r="FP42" s="19">
        <v>13.2</v>
      </c>
      <c r="FQ42" s="19">
        <v>27</v>
      </c>
      <c r="FR42" s="19">
        <v>18</v>
      </c>
      <c r="FS42" s="19">
        <v>4.2</v>
      </c>
      <c r="FT42" s="19">
        <v>3.4</v>
      </c>
      <c r="FU42" s="19">
        <v>100.88908000000001</v>
      </c>
    </row>
    <row r="43" spans="1:177" ht="24" customHeight="1" x14ac:dyDescent="0.3">
      <c r="A43" s="13" t="s">
        <v>55</v>
      </c>
      <c r="B43" s="13" t="s">
        <v>780</v>
      </c>
      <c r="C43" s="14">
        <v>205.3</v>
      </c>
      <c r="D43" s="14">
        <v>617.70000000000005</v>
      </c>
      <c r="E43" s="14">
        <v>211.3</v>
      </c>
      <c r="F43" s="14"/>
      <c r="G43" s="14"/>
      <c r="H43" s="14">
        <v>90.4</v>
      </c>
      <c r="I43" s="14">
        <v>238.5</v>
      </c>
      <c r="J43" s="14"/>
      <c r="K43" s="14"/>
      <c r="L43" s="14">
        <v>178.4</v>
      </c>
      <c r="M43" s="14">
        <v>194.1</v>
      </c>
      <c r="N43" s="14">
        <v>194.9</v>
      </c>
      <c r="O43" s="14">
        <v>282.3</v>
      </c>
      <c r="P43" s="14"/>
      <c r="Q43" s="14"/>
      <c r="R43" s="14">
        <v>67.400000000000006</v>
      </c>
      <c r="S43" s="14">
        <v>5.6</v>
      </c>
      <c r="T43" s="14"/>
      <c r="U43" s="14"/>
      <c r="V43" s="14"/>
      <c r="W43" s="14"/>
      <c r="X43" s="14">
        <v>166.4</v>
      </c>
      <c r="Y43" s="14">
        <v>9</v>
      </c>
      <c r="Z43" s="14">
        <v>5.0999999999999996</v>
      </c>
      <c r="AA43" s="14"/>
      <c r="AB43" s="14">
        <v>6.8</v>
      </c>
      <c r="AC43" s="14">
        <v>13.7</v>
      </c>
      <c r="AD43" s="14">
        <v>75.900000000000006</v>
      </c>
      <c r="AE43" s="14"/>
      <c r="AF43" s="14"/>
      <c r="AG43" s="14"/>
      <c r="AH43" s="14"/>
      <c r="AI43" s="14">
        <v>55.1</v>
      </c>
      <c r="AJ43" s="14">
        <v>90.7</v>
      </c>
      <c r="AK43" s="14"/>
      <c r="AL43" s="14"/>
      <c r="AM43" s="14"/>
      <c r="AN43" s="14">
        <v>6.5</v>
      </c>
      <c r="AO43" s="14">
        <v>152</v>
      </c>
      <c r="AP43" s="14">
        <v>42.7</v>
      </c>
      <c r="AQ43" s="14">
        <v>150.19999999999999</v>
      </c>
      <c r="AR43" s="14">
        <v>20.5</v>
      </c>
      <c r="AS43" s="14">
        <v>17.8</v>
      </c>
      <c r="AT43" s="14">
        <v>18.8</v>
      </c>
      <c r="AU43" s="14">
        <v>88</v>
      </c>
      <c r="AV43" s="14">
        <v>181.7</v>
      </c>
      <c r="AW43" s="14">
        <v>181.9</v>
      </c>
      <c r="AX43" s="14">
        <v>183.1</v>
      </c>
      <c r="AY43" s="14">
        <v>106.499</v>
      </c>
      <c r="AZ43" s="14">
        <v>18.631</v>
      </c>
      <c r="BA43" s="14">
        <v>39.758000000000003</v>
      </c>
      <c r="BB43" s="14">
        <v>2.1480000000000001</v>
      </c>
      <c r="BC43" s="14">
        <v>32.909999999999997</v>
      </c>
      <c r="BD43" s="14">
        <v>82.581000000000003</v>
      </c>
      <c r="BE43" s="14"/>
      <c r="BF43" s="14"/>
      <c r="BG43" s="14">
        <v>20.5</v>
      </c>
      <c r="BH43" s="14"/>
      <c r="BI43" s="14"/>
      <c r="BJ43" s="14">
        <v>44.8</v>
      </c>
      <c r="BK43" s="14"/>
      <c r="BL43" s="14"/>
      <c r="BM43" s="14"/>
      <c r="BN43" s="14">
        <v>91.2</v>
      </c>
      <c r="BO43" s="14"/>
      <c r="BP43" s="14">
        <v>167.9</v>
      </c>
      <c r="BQ43" s="14">
        <v>200</v>
      </c>
      <c r="BR43" s="14">
        <v>178.8</v>
      </c>
      <c r="BS43" s="14"/>
      <c r="BT43" s="14"/>
      <c r="BU43" s="14"/>
      <c r="BV43" s="14"/>
      <c r="BW43" s="14"/>
      <c r="BX43" s="14">
        <v>49.9</v>
      </c>
      <c r="BY43" s="14">
        <v>0</v>
      </c>
      <c r="BZ43" s="14"/>
      <c r="CA43" s="14">
        <v>2.4670000000000001</v>
      </c>
      <c r="CB43" s="14">
        <v>118.7</v>
      </c>
      <c r="CC43" s="14">
        <v>72.7</v>
      </c>
      <c r="CD43" s="14">
        <v>61.8</v>
      </c>
      <c r="CE43" s="14">
        <v>45.6</v>
      </c>
      <c r="CF43" s="14">
        <v>29.9</v>
      </c>
      <c r="CG43" s="14"/>
      <c r="CH43" s="14"/>
      <c r="CI43" s="14"/>
      <c r="CJ43" s="14">
        <v>143.5</v>
      </c>
      <c r="CK43" s="14">
        <v>144.30000000000001</v>
      </c>
      <c r="CL43" s="14">
        <v>147.6</v>
      </c>
      <c r="CM43" s="14"/>
      <c r="CN43" s="14"/>
      <c r="CO43" s="14"/>
      <c r="CP43" s="14"/>
      <c r="CQ43" s="14"/>
      <c r="CR43" s="14">
        <v>212.2</v>
      </c>
      <c r="CS43" s="14">
        <v>100.8</v>
      </c>
      <c r="CT43" s="14">
        <v>7.2</v>
      </c>
      <c r="CU43" s="14">
        <v>5.8</v>
      </c>
      <c r="CV43" s="14">
        <v>0.5</v>
      </c>
      <c r="CW43" s="14">
        <v>114.7</v>
      </c>
      <c r="CX43" s="14">
        <v>64</v>
      </c>
      <c r="CY43" s="14">
        <v>0.5</v>
      </c>
      <c r="CZ43" s="14">
        <v>0</v>
      </c>
      <c r="DA43" s="14">
        <v>14.5</v>
      </c>
      <c r="DB43" s="14">
        <v>6.6</v>
      </c>
      <c r="DC43" s="14">
        <v>9.8000000000000007</v>
      </c>
      <c r="DD43" s="14"/>
      <c r="DE43" s="14">
        <v>174.4</v>
      </c>
      <c r="DF43" s="14">
        <v>1.2</v>
      </c>
      <c r="DG43" s="14">
        <v>2.5</v>
      </c>
      <c r="DH43" s="14">
        <v>2.6</v>
      </c>
      <c r="DI43" s="14">
        <v>20.100000000000001</v>
      </c>
      <c r="DJ43" s="14">
        <v>20</v>
      </c>
      <c r="DK43" s="14">
        <v>13.6</v>
      </c>
      <c r="DL43" s="14">
        <v>3.6</v>
      </c>
      <c r="DM43" s="14">
        <v>18.399999999999999</v>
      </c>
      <c r="DN43" s="14">
        <v>11.8</v>
      </c>
      <c r="DO43" s="14">
        <v>14.1</v>
      </c>
      <c r="DP43" s="14">
        <v>26.7</v>
      </c>
      <c r="DQ43" s="14">
        <v>82.1</v>
      </c>
      <c r="DR43" s="14">
        <v>14</v>
      </c>
      <c r="DS43" s="14">
        <v>3.4</v>
      </c>
      <c r="DT43" s="14">
        <v>5.4</v>
      </c>
      <c r="DU43" s="14">
        <v>2.8</v>
      </c>
      <c r="DV43" s="14">
        <v>0.3</v>
      </c>
      <c r="DW43" s="14">
        <v>6.8</v>
      </c>
      <c r="DX43" s="14">
        <v>6.7</v>
      </c>
      <c r="DY43" s="14">
        <v>11.6</v>
      </c>
      <c r="DZ43" s="14">
        <v>17.5</v>
      </c>
      <c r="EA43" s="14">
        <v>16.2</v>
      </c>
      <c r="EB43" s="14">
        <v>27.4</v>
      </c>
      <c r="EC43" s="14">
        <v>79.400000000000006</v>
      </c>
      <c r="ED43" s="14">
        <v>28.3</v>
      </c>
      <c r="EE43" s="14">
        <v>90</v>
      </c>
      <c r="EF43" s="14">
        <v>107</v>
      </c>
      <c r="EG43" s="14">
        <v>16.8</v>
      </c>
      <c r="EH43" s="14">
        <v>10.9</v>
      </c>
      <c r="EI43" s="14">
        <v>21</v>
      </c>
      <c r="EJ43" s="14">
        <v>5.5</v>
      </c>
      <c r="EK43" s="14">
        <v>6.5</v>
      </c>
      <c r="EL43" s="14">
        <v>20.399999999999999</v>
      </c>
      <c r="EM43" s="14">
        <v>20.399999999999999</v>
      </c>
      <c r="EN43" s="14">
        <v>20</v>
      </c>
      <c r="EO43" s="14">
        <v>2.6</v>
      </c>
      <c r="EP43" s="14">
        <v>199.6</v>
      </c>
      <c r="EQ43" s="14">
        <v>4.7</v>
      </c>
      <c r="ER43" s="14">
        <v>110.1</v>
      </c>
      <c r="ES43" s="14">
        <v>0.6</v>
      </c>
      <c r="ET43" s="14">
        <v>125.8</v>
      </c>
      <c r="EU43" s="14">
        <v>94.8</v>
      </c>
      <c r="EV43" s="14">
        <v>89.4</v>
      </c>
      <c r="EW43" s="14"/>
      <c r="EX43" s="14">
        <v>2.2000000000000002</v>
      </c>
      <c r="EY43" s="14">
        <v>2</v>
      </c>
      <c r="EZ43" s="14">
        <v>1</v>
      </c>
      <c r="FA43" s="14">
        <v>5.0999999999999996</v>
      </c>
      <c r="FB43" s="14">
        <v>6.1</v>
      </c>
      <c r="FC43" s="14">
        <v>18.899999999999999</v>
      </c>
      <c r="FD43" s="14">
        <v>8.9</v>
      </c>
      <c r="FE43" s="14">
        <v>28</v>
      </c>
      <c r="FF43" s="14">
        <v>35.1</v>
      </c>
      <c r="FG43" s="14">
        <v>16</v>
      </c>
      <c r="FH43" s="14">
        <v>18.7</v>
      </c>
      <c r="FI43" s="14">
        <v>8.1</v>
      </c>
      <c r="FJ43" s="14">
        <v>11.1</v>
      </c>
      <c r="FK43" s="14">
        <v>7808.7939999999999</v>
      </c>
      <c r="FL43" s="15"/>
      <c r="FM43" s="14">
        <v>15.588850000000001</v>
      </c>
      <c r="FN43" s="14">
        <v>8.0470000000000006</v>
      </c>
      <c r="FO43" s="14">
        <v>12.05</v>
      </c>
      <c r="FP43" s="14">
        <v>13.2</v>
      </c>
      <c r="FQ43" s="14">
        <v>27</v>
      </c>
      <c r="FR43" s="14">
        <v>18</v>
      </c>
      <c r="FS43" s="14">
        <v>4.0999999999999996</v>
      </c>
      <c r="FT43" s="14">
        <v>3.4</v>
      </c>
      <c r="FU43" s="14">
        <v>101.38585</v>
      </c>
    </row>
    <row r="44" spans="1:177" ht="24" customHeight="1" x14ac:dyDescent="0.3">
      <c r="A44" s="16" t="s">
        <v>55</v>
      </c>
      <c r="B44" s="16" t="s">
        <v>781</v>
      </c>
      <c r="C44" s="17">
        <v>205.4</v>
      </c>
      <c r="D44" s="17">
        <v>625.70000000000005</v>
      </c>
      <c r="E44" s="17">
        <v>214.5</v>
      </c>
      <c r="F44" s="17"/>
      <c r="G44" s="17"/>
      <c r="H44" s="17">
        <v>90.5</v>
      </c>
      <c r="I44" s="17">
        <v>241.8</v>
      </c>
      <c r="J44" s="17"/>
      <c r="K44" s="17"/>
      <c r="L44" s="17">
        <v>181</v>
      </c>
      <c r="M44" s="17">
        <v>201.9</v>
      </c>
      <c r="N44" s="17">
        <v>203.4</v>
      </c>
      <c r="O44" s="17">
        <v>290.2</v>
      </c>
      <c r="P44" s="17"/>
      <c r="Q44" s="17"/>
      <c r="R44" s="17">
        <v>186.1</v>
      </c>
      <c r="S44" s="17">
        <v>5.6</v>
      </c>
      <c r="T44" s="17"/>
      <c r="U44" s="17"/>
      <c r="V44" s="17"/>
      <c r="W44" s="17"/>
      <c r="X44" s="17">
        <v>168.1</v>
      </c>
      <c r="Y44" s="17">
        <v>9.6</v>
      </c>
      <c r="Z44" s="17">
        <v>5.8</v>
      </c>
      <c r="AA44" s="17"/>
      <c r="AB44" s="17">
        <v>6.8</v>
      </c>
      <c r="AC44" s="17">
        <v>13.6</v>
      </c>
      <c r="AD44" s="17">
        <v>76.7</v>
      </c>
      <c r="AE44" s="17"/>
      <c r="AF44" s="17"/>
      <c r="AG44" s="17"/>
      <c r="AH44" s="17"/>
      <c r="AI44" s="17">
        <v>55.7</v>
      </c>
      <c r="AJ44" s="17">
        <v>92</v>
      </c>
      <c r="AK44" s="17"/>
      <c r="AL44" s="17"/>
      <c r="AM44" s="17"/>
      <c r="AN44" s="17">
        <v>6.5</v>
      </c>
      <c r="AO44" s="17">
        <v>152.5</v>
      </c>
      <c r="AP44" s="17">
        <v>40.700000000000003</v>
      </c>
      <c r="AQ44" s="17">
        <v>152.30000000000001</v>
      </c>
      <c r="AR44" s="17">
        <v>20.6</v>
      </c>
      <c r="AS44" s="17">
        <v>18.2</v>
      </c>
      <c r="AT44" s="17">
        <v>18.8</v>
      </c>
      <c r="AU44" s="17">
        <v>89.8</v>
      </c>
      <c r="AV44" s="17">
        <v>183.3</v>
      </c>
      <c r="AW44" s="17">
        <v>183.5</v>
      </c>
      <c r="AX44" s="17">
        <v>184.4</v>
      </c>
      <c r="AY44" s="17">
        <v>107.983</v>
      </c>
      <c r="AZ44" s="17">
        <v>26.053000000000001</v>
      </c>
      <c r="BA44" s="17">
        <v>40.151000000000003</v>
      </c>
      <c r="BB44" s="17">
        <v>2.149</v>
      </c>
      <c r="BC44" s="17">
        <v>32.479999999999997</v>
      </c>
      <c r="BD44" s="17">
        <v>62.945999999999998</v>
      </c>
      <c r="BE44" s="17"/>
      <c r="BF44" s="17"/>
      <c r="BG44" s="17">
        <v>21.7</v>
      </c>
      <c r="BH44" s="17"/>
      <c r="BI44" s="17"/>
      <c r="BJ44" s="17">
        <v>45.5</v>
      </c>
      <c r="BK44" s="17"/>
      <c r="BL44" s="17"/>
      <c r="BM44" s="17"/>
      <c r="BN44" s="17">
        <v>91.4</v>
      </c>
      <c r="BO44" s="17"/>
      <c r="BP44" s="17">
        <v>169.2</v>
      </c>
      <c r="BQ44" s="17">
        <v>200</v>
      </c>
      <c r="BR44" s="17">
        <v>179.8</v>
      </c>
      <c r="BS44" s="17"/>
      <c r="BT44" s="17"/>
      <c r="BU44" s="17"/>
      <c r="BV44" s="17"/>
      <c r="BW44" s="17"/>
      <c r="BX44" s="17">
        <v>50.6</v>
      </c>
      <c r="BY44" s="17">
        <v>0</v>
      </c>
      <c r="BZ44" s="17"/>
      <c r="CA44" s="17">
        <v>2.4630000000000001</v>
      </c>
      <c r="CB44" s="17">
        <v>150.19999999999999</v>
      </c>
      <c r="CC44" s="17">
        <v>91.7</v>
      </c>
      <c r="CD44" s="17">
        <v>62.4</v>
      </c>
      <c r="CE44" s="17">
        <v>45.9</v>
      </c>
      <c r="CF44" s="17">
        <v>30.3</v>
      </c>
      <c r="CG44" s="17"/>
      <c r="CH44" s="17"/>
      <c r="CI44" s="17"/>
      <c r="CJ44" s="17">
        <v>142.9</v>
      </c>
      <c r="CK44" s="17">
        <v>144.1</v>
      </c>
      <c r="CL44" s="17">
        <v>147.69999999999999</v>
      </c>
      <c r="CM44" s="17"/>
      <c r="CN44" s="17"/>
      <c r="CO44" s="17"/>
      <c r="CP44" s="17"/>
      <c r="CQ44" s="17"/>
      <c r="CR44" s="17">
        <v>216.8</v>
      </c>
      <c r="CS44" s="17">
        <v>102</v>
      </c>
      <c r="CT44" s="17">
        <v>7.3</v>
      </c>
      <c r="CU44" s="17">
        <v>5.8</v>
      </c>
      <c r="CV44" s="17">
        <v>0.3</v>
      </c>
      <c r="CW44" s="17">
        <v>112.8</v>
      </c>
      <c r="CX44" s="17">
        <v>33.700000000000003</v>
      </c>
      <c r="CY44" s="17">
        <v>0.1</v>
      </c>
      <c r="CZ44" s="17">
        <v>0</v>
      </c>
      <c r="DA44" s="17">
        <v>14.5</v>
      </c>
      <c r="DB44" s="17">
        <v>6.7</v>
      </c>
      <c r="DC44" s="17">
        <v>9.9</v>
      </c>
      <c r="DD44" s="17"/>
      <c r="DE44" s="17">
        <v>106.1</v>
      </c>
      <c r="DF44" s="17">
        <v>1.2</v>
      </c>
      <c r="DG44" s="17">
        <v>2.5</v>
      </c>
      <c r="DH44" s="17">
        <v>2.6</v>
      </c>
      <c r="DI44" s="17">
        <v>20.6</v>
      </c>
      <c r="DJ44" s="17">
        <v>20</v>
      </c>
      <c r="DK44" s="17">
        <v>19.399999999999999</v>
      </c>
      <c r="DL44" s="17">
        <v>3.6</v>
      </c>
      <c r="DM44" s="17">
        <v>18.399999999999999</v>
      </c>
      <c r="DN44" s="17">
        <v>6.5</v>
      </c>
      <c r="DO44" s="17">
        <v>7.5</v>
      </c>
      <c r="DP44" s="17">
        <v>25.1</v>
      </c>
      <c r="DQ44" s="17">
        <v>83.2</v>
      </c>
      <c r="DR44" s="17">
        <v>5.7</v>
      </c>
      <c r="DS44" s="17">
        <v>3.4</v>
      </c>
      <c r="DT44" s="17">
        <v>5.5</v>
      </c>
      <c r="DU44" s="17">
        <v>2.8</v>
      </c>
      <c r="DV44" s="17">
        <v>0.3</v>
      </c>
      <c r="DW44" s="17">
        <v>6.8</v>
      </c>
      <c r="DX44" s="17">
        <v>6.8</v>
      </c>
      <c r="DY44" s="17">
        <v>12.2</v>
      </c>
      <c r="DZ44" s="17">
        <v>17.600000000000001</v>
      </c>
      <c r="EA44" s="17">
        <v>16</v>
      </c>
      <c r="EB44" s="17">
        <v>27.7</v>
      </c>
      <c r="EC44" s="17">
        <v>68.3</v>
      </c>
      <c r="ED44" s="17">
        <v>17.3</v>
      </c>
      <c r="EE44" s="17">
        <v>85.6</v>
      </c>
      <c r="EF44" s="17">
        <v>107.8</v>
      </c>
      <c r="EG44" s="17">
        <v>13.8</v>
      </c>
      <c r="EH44" s="17">
        <v>13.1</v>
      </c>
      <c r="EI44" s="17">
        <v>21</v>
      </c>
      <c r="EJ44" s="17">
        <v>5.5</v>
      </c>
      <c r="EK44" s="17">
        <v>6.6</v>
      </c>
      <c r="EL44" s="17">
        <v>20.399999999999999</v>
      </c>
      <c r="EM44" s="17">
        <v>20.399999999999999</v>
      </c>
      <c r="EN44" s="17">
        <v>20</v>
      </c>
      <c r="EO44" s="17">
        <v>0</v>
      </c>
      <c r="EP44" s="17">
        <v>131</v>
      </c>
      <c r="EQ44" s="17">
        <v>2.2000000000000002</v>
      </c>
      <c r="ER44" s="17">
        <v>65.5</v>
      </c>
      <c r="ES44" s="17">
        <v>0.6</v>
      </c>
      <c r="ET44" s="17">
        <v>128.5</v>
      </c>
      <c r="EU44" s="17">
        <v>86.4</v>
      </c>
      <c r="EV44" s="17">
        <v>59.5</v>
      </c>
      <c r="EW44" s="17"/>
      <c r="EX44" s="17">
        <v>2.2000000000000002</v>
      </c>
      <c r="EY44" s="17">
        <v>2</v>
      </c>
      <c r="EZ44" s="17">
        <v>1</v>
      </c>
      <c r="FA44" s="17">
        <v>2.6</v>
      </c>
      <c r="FB44" s="17">
        <v>6.1</v>
      </c>
      <c r="FC44" s="17">
        <v>18.8</v>
      </c>
      <c r="FD44" s="17">
        <v>8</v>
      </c>
      <c r="FE44" s="17">
        <v>28.1</v>
      </c>
      <c r="FF44" s="17">
        <v>35.200000000000003</v>
      </c>
      <c r="FG44" s="17">
        <v>16</v>
      </c>
      <c r="FH44" s="17">
        <v>19.899999999999999</v>
      </c>
      <c r="FI44" s="17">
        <v>9.1</v>
      </c>
      <c r="FJ44" s="17">
        <v>11.1</v>
      </c>
      <c r="FK44" s="17">
        <v>7737.625</v>
      </c>
      <c r="FL44" s="15"/>
      <c r="FM44" s="17">
        <v>16.21677</v>
      </c>
      <c r="FN44" s="17">
        <v>8.0419999999999998</v>
      </c>
      <c r="FO44" s="17">
        <v>12.05</v>
      </c>
      <c r="FP44" s="17">
        <v>13.2</v>
      </c>
      <c r="FQ44" s="17">
        <v>27</v>
      </c>
      <c r="FR44" s="17">
        <v>18</v>
      </c>
      <c r="FS44" s="17">
        <v>4.2</v>
      </c>
      <c r="FT44" s="17">
        <v>3.4</v>
      </c>
      <c r="FU44" s="17">
        <v>102.10877000000001</v>
      </c>
    </row>
    <row r="45" spans="1:177" ht="24" customHeight="1" x14ac:dyDescent="0.3">
      <c r="A45" s="16" t="s">
        <v>55</v>
      </c>
      <c r="B45" s="16" t="s">
        <v>782</v>
      </c>
      <c r="C45" s="17">
        <v>204</v>
      </c>
      <c r="D45" s="17">
        <v>625.20000000000005</v>
      </c>
      <c r="E45" s="17">
        <v>214</v>
      </c>
      <c r="F45" s="17"/>
      <c r="G45" s="17"/>
      <c r="H45" s="17">
        <v>90.3</v>
      </c>
      <c r="I45" s="17">
        <v>240.9</v>
      </c>
      <c r="J45" s="17"/>
      <c r="K45" s="17"/>
      <c r="L45" s="17">
        <v>181.4</v>
      </c>
      <c r="M45" s="17">
        <v>202.2</v>
      </c>
      <c r="N45" s="17">
        <v>204.3</v>
      </c>
      <c r="O45" s="17">
        <v>291.2</v>
      </c>
      <c r="P45" s="17"/>
      <c r="Q45" s="17"/>
      <c r="R45" s="17">
        <v>362.8</v>
      </c>
      <c r="S45" s="17">
        <v>5.6</v>
      </c>
      <c r="T45" s="17"/>
      <c r="U45" s="17"/>
      <c r="V45" s="17"/>
      <c r="W45" s="17"/>
      <c r="X45" s="17">
        <v>163.5</v>
      </c>
      <c r="Y45" s="17">
        <v>9.6</v>
      </c>
      <c r="Z45" s="17">
        <v>6.4</v>
      </c>
      <c r="AA45" s="17"/>
      <c r="AB45" s="17">
        <v>6.9</v>
      </c>
      <c r="AC45" s="17">
        <v>13.5</v>
      </c>
      <c r="AD45" s="17">
        <v>76.8</v>
      </c>
      <c r="AE45" s="17"/>
      <c r="AF45" s="17"/>
      <c r="AG45" s="17"/>
      <c r="AH45" s="17"/>
      <c r="AI45" s="17">
        <v>55.7</v>
      </c>
      <c r="AJ45" s="17">
        <v>91.5</v>
      </c>
      <c r="AK45" s="17"/>
      <c r="AL45" s="17"/>
      <c r="AM45" s="17"/>
      <c r="AN45" s="17">
        <v>6.5</v>
      </c>
      <c r="AO45" s="17">
        <v>152.80000000000001</v>
      </c>
      <c r="AP45" s="17">
        <v>42</v>
      </c>
      <c r="AQ45" s="17">
        <v>151.4</v>
      </c>
      <c r="AR45" s="17">
        <v>20.3</v>
      </c>
      <c r="AS45" s="17">
        <v>18.2</v>
      </c>
      <c r="AT45" s="17">
        <v>18.8</v>
      </c>
      <c r="AU45" s="17">
        <v>91.4</v>
      </c>
      <c r="AV45" s="17">
        <v>182.3</v>
      </c>
      <c r="AW45" s="17">
        <v>183.3</v>
      </c>
      <c r="AX45" s="17">
        <v>184.2</v>
      </c>
      <c r="AY45" s="17">
        <v>107.521</v>
      </c>
      <c r="AZ45" s="17">
        <v>26.896999999999998</v>
      </c>
      <c r="BA45" s="17">
        <v>40.302999999999997</v>
      </c>
      <c r="BB45" s="17">
        <v>2.15</v>
      </c>
      <c r="BC45" s="17">
        <v>32.21</v>
      </c>
      <c r="BD45" s="17">
        <v>62.987000000000002</v>
      </c>
      <c r="BE45" s="17"/>
      <c r="BF45" s="17"/>
      <c r="BG45" s="17">
        <v>91</v>
      </c>
      <c r="BH45" s="17"/>
      <c r="BI45" s="17"/>
      <c r="BJ45" s="17">
        <v>45.9</v>
      </c>
      <c r="BK45" s="17"/>
      <c r="BL45" s="17"/>
      <c r="BM45" s="17"/>
      <c r="BN45" s="17">
        <v>91.5</v>
      </c>
      <c r="BO45" s="17"/>
      <c r="BP45" s="17">
        <v>169.3</v>
      </c>
      <c r="BQ45" s="17">
        <v>200</v>
      </c>
      <c r="BR45" s="17">
        <v>179.2</v>
      </c>
      <c r="BS45" s="17"/>
      <c r="BT45" s="17"/>
      <c r="BU45" s="17"/>
      <c r="BV45" s="17"/>
      <c r="BW45" s="17"/>
      <c r="BX45" s="17">
        <v>50.5</v>
      </c>
      <c r="BY45" s="17">
        <v>0</v>
      </c>
      <c r="BZ45" s="17"/>
      <c r="CA45" s="17">
        <v>2.464</v>
      </c>
      <c r="CB45" s="17">
        <v>148.69999999999999</v>
      </c>
      <c r="CC45" s="17">
        <v>85.4</v>
      </c>
      <c r="CD45" s="17">
        <v>62.3</v>
      </c>
      <c r="CE45" s="17">
        <v>45.7</v>
      </c>
      <c r="CF45" s="17">
        <v>30.3</v>
      </c>
      <c r="CG45" s="17"/>
      <c r="CH45" s="17"/>
      <c r="CI45" s="17"/>
      <c r="CJ45" s="17">
        <v>142.69999999999999</v>
      </c>
      <c r="CK45" s="17">
        <v>143.80000000000001</v>
      </c>
      <c r="CL45" s="17">
        <v>147.30000000000001</v>
      </c>
      <c r="CM45" s="17"/>
      <c r="CN45" s="17"/>
      <c r="CO45" s="17"/>
      <c r="CP45" s="17"/>
      <c r="CQ45" s="17"/>
      <c r="CR45" s="17">
        <v>211.9</v>
      </c>
      <c r="CS45" s="17">
        <v>101.2</v>
      </c>
      <c r="CT45" s="17">
        <v>7.3</v>
      </c>
      <c r="CU45" s="17">
        <v>5.8</v>
      </c>
      <c r="CV45" s="17">
        <v>0.1</v>
      </c>
      <c r="CW45" s="17">
        <v>104.9</v>
      </c>
      <c r="CX45" s="17">
        <v>11.3</v>
      </c>
      <c r="CY45" s="17">
        <v>0</v>
      </c>
      <c r="CZ45" s="17">
        <v>0</v>
      </c>
      <c r="DA45" s="17">
        <v>14.3</v>
      </c>
      <c r="DB45" s="17">
        <v>6.9</v>
      </c>
      <c r="DC45" s="17">
        <v>9.9</v>
      </c>
      <c r="DD45" s="17"/>
      <c r="DE45" s="17">
        <v>37.700000000000003</v>
      </c>
      <c r="DF45" s="17">
        <v>1.2</v>
      </c>
      <c r="DG45" s="17">
        <v>2.6</v>
      </c>
      <c r="DH45" s="17">
        <v>2.6</v>
      </c>
      <c r="DI45" s="17">
        <v>20.6</v>
      </c>
      <c r="DJ45" s="17">
        <v>20</v>
      </c>
      <c r="DK45" s="17">
        <v>19.3</v>
      </c>
      <c r="DL45" s="17">
        <v>3.6</v>
      </c>
      <c r="DM45" s="17">
        <v>18.399999999999999</v>
      </c>
      <c r="DN45" s="17">
        <v>1.2</v>
      </c>
      <c r="DO45" s="17">
        <v>1.2</v>
      </c>
      <c r="DP45" s="17">
        <v>24.6</v>
      </c>
      <c r="DQ45" s="17">
        <v>84</v>
      </c>
      <c r="DR45" s="17">
        <v>0.4</v>
      </c>
      <c r="DS45" s="17">
        <v>3.2</v>
      </c>
      <c r="DT45" s="17">
        <v>10.7</v>
      </c>
      <c r="DU45" s="17">
        <v>2.9</v>
      </c>
      <c r="DV45" s="17">
        <v>0.3</v>
      </c>
      <c r="DW45" s="17">
        <v>6.8</v>
      </c>
      <c r="DX45" s="17">
        <v>6.7</v>
      </c>
      <c r="DY45" s="17">
        <v>12.1</v>
      </c>
      <c r="DZ45" s="17">
        <v>17.600000000000001</v>
      </c>
      <c r="EA45" s="17">
        <v>17.3</v>
      </c>
      <c r="EB45" s="17">
        <v>27.4</v>
      </c>
      <c r="EC45" s="17">
        <v>72.400000000000006</v>
      </c>
      <c r="ED45" s="17">
        <v>6.5</v>
      </c>
      <c r="EE45" s="17">
        <v>85.3</v>
      </c>
      <c r="EF45" s="17">
        <v>104.6</v>
      </c>
      <c r="EG45" s="17">
        <v>15.9</v>
      </c>
      <c r="EH45" s="17">
        <v>13.6</v>
      </c>
      <c r="EI45" s="17">
        <v>21</v>
      </c>
      <c r="EJ45" s="17">
        <v>5.5</v>
      </c>
      <c r="EK45" s="17">
        <v>7.2</v>
      </c>
      <c r="EL45" s="17">
        <v>20.399999999999999</v>
      </c>
      <c r="EM45" s="17">
        <v>20.399999999999999</v>
      </c>
      <c r="EN45" s="17">
        <v>20</v>
      </c>
      <c r="EO45" s="17">
        <v>0.1</v>
      </c>
      <c r="EP45" s="17">
        <v>42.9</v>
      </c>
      <c r="EQ45" s="17">
        <v>0.8</v>
      </c>
      <c r="ER45" s="17">
        <v>21</v>
      </c>
      <c r="ES45" s="17">
        <v>0.6</v>
      </c>
      <c r="ET45" s="17">
        <v>126.1</v>
      </c>
      <c r="EU45" s="17">
        <v>92</v>
      </c>
      <c r="EV45" s="17">
        <v>21.2</v>
      </c>
      <c r="EW45" s="17"/>
      <c r="EX45" s="17">
        <v>2.2000000000000002</v>
      </c>
      <c r="EY45" s="17">
        <v>2</v>
      </c>
      <c r="EZ45" s="17">
        <v>1</v>
      </c>
      <c r="FA45" s="17">
        <v>0.8</v>
      </c>
      <c r="FB45" s="17">
        <v>6.1</v>
      </c>
      <c r="FC45" s="17">
        <v>19.2</v>
      </c>
      <c r="FD45" s="17">
        <v>8.9</v>
      </c>
      <c r="FE45" s="17">
        <v>28.1</v>
      </c>
      <c r="FF45" s="17">
        <v>35.200000000000003</v>
      </c>
      <c r="FG45" s="17">
        <v>16</v>
      </c>
      <c r="FH45" s="17">
        <v>19.7</v>
      </c>
      <c r="FI45" s="17">
        <v>8.6</v>
      </c>
      <c r="FJ45" s="17">
        <v>11.1</v>
      </c>
      <c r="FK45" s="17">
        <v>7677.5320000000002</v>
      </c>
      <c r="FL45" s="15"/>
      <c r="FM45" s="17">
        <v>16.079090000000001</v>
      </c>
      <c r="FN45" s="17">
        <v>8.0410000000000004</v>
      </c>
      <c r="FO45" s="17">
        <v>11.99</v>
      </c>
      <c r="FP45" s="17">
        <v>13.2</v>
      </c>
      <c r="FQ45" s="17">
        <v>27</v>
      </c>
      <c r="FR45" s="17">
        <v>18</v>
      </c>
      <c r="FS45" s="17">
        <v>4.0999999999999996</v>
      </c>
      <c r="FT45" s="17">
        <v>3.4</v>
      </c>
      <c r="FU45" s="17">
        <v>101.81009</v>
      </c>
    </row>
    <row r="46" spans="1:177" ht="24" customHeight="1" x14ac:dyDescent="0.3">
      <c r="A46" s="16" t="s">
        <v>55</v>
      </c>
      <c r="B46" s="16" t="s">
        <v>783</v>
      </c>
      <c r="C46" s="17">
        <v>204.8</v>
      </c>
      <c r="D46" s="17">
        <v>618.5</v>
      </c>
      <c r="E46" s="17">
        <v>211.8</v>
      </c>
      <c r="F46" s="17"/>
      <c r="G46" s="17"/>
      <c r="H46" s="17">
        <v>90.1</v>
      </c>
      <c r="I46" s="17">
        <v>241.4</v>
      </c>
      <c r="J46" s="17"/>
      <c r="K46" s="17"/>
      <c r="L46" s="17">
        <v>170.4</v>
      </c>
      <c r="M46" s="17">
        <v>175.5</v>
      </c>
      <c r="N46" s="17">
        <v>177.2</v>
      </c>
      <c r="O46" s="17">
        <v>278.2</v>
      </c>
      <c r="P46" s="17"/>
      <c r="Q46" s="17"/>
      <c r="R46" s="17">
        <v>391.2</v>
      </c>
      <c r="S46" s="17">
        <v>5.5</v>
      </c>
      <c r="T46" s="17"/>
      <c r="U46" s="17"/>
      <c r="V46" s="17"/>
      <c r="W46" s="17"/>
      <c r="X46" s="17">
        <v>163.69999999999999</v>
      </c>
      <c r="Y46" s="17">
        <v>9.6999999999999993</v>
      </c>
      <c r="Z46" s="17">
        <v>7</v>
      </c>
      <c r="AA46" s="17"/>
      <c r="AB46" s="17">
        <v>6.9</v>
      </c>
      <c r="AC46" s="17">
        <v>13.5</v>
      </c>
      <c r="AD46" s="17">
        <v>89.5</v>
      </c>
      <c r="AE46" s="17"/>
      <c r="AF46" s="17"/>
      <c r="AG46" s="17"/>
      <c r="AH46" s="17"/>
      <c r="AI46" s="17">
        <v>55.2</v>
      </c>
      <c r="AJ46" s="17">
        <v>25.5</v>
      </c>
      <c r="AK46" s="17"/>
      <c r="AL46" s="17"/>
      <c r="AM46" s="17"/>
      <c r="AN46" s="17">
        <v>6.4</v>
      </c>
      <c r="AO46" s="17">
        <v>229</v>
      </c>
      <c r="AP46" s="17">
        <v>42</v>
      </c>
      <c r="AQ46" s="17">
        <v>151</v>
      </c>
      <c r="AR46" s="17">
        <v>21.6</v>
      </c>
      <c r="AS46" s="17">
        <v>18</v>
      </c>
      <c r="AT46" s="17">
        <v>18.8</v>
      </c>
      <c r="AU46" s="17">
        <v>88.8</v>
      </c>
      <c r="AV46" s="17">
        <v>181.7</v>
      </c>
      <c r="AW46" s="17">
        <v>182.3</v>
      </c>
      <c r="AX46" s="17">
        <v>182.3</v>
      </c>
      <c r="AY46" s="17">
        <v>106.27200000000001</v>
      </c>
      <c r="AZ46" s="17">
        <v>18.091000000000001</v>
      </c>
      <c r="BA46" s="17">
        <v>39.808</v>
      </c>
      <c r="BB46" s="17">
        <v>2.149</v>
      </c>
      <c r="BC46" s="17">
        <v>32.67</v>
      </c>
      <c r="BD46" s="17">
        <v>42.948</v>
      </c>
      <c r="BE46" s="17"/>
      <c r="BF46" s="17"/>
      <c r="BG46" s="17">
        <v>90.5</v>
      </c>
      <c r="BH46" s="17"/>
      <c r="BI46" s="17"/>
      <c r="BJ46" s="17">
        <v>46.1</v>
      </c>
      <c r="BK46" s="17"/>
      <c r="BL46" s="17"/>
      <c r="BM46" s="17"/>
      <c r="BN46" s="17">
        <v>91.3</v>
      </c>
      <c r="BO46" s="17"/>
      <c r="BP46" s="17">
        <v>169.9</v>
      </c>
      <c r="BQ46" s="17">
        <v>200</v>
      </c>
      <c r="BR46" s="17">
        <v>179.5</v>
      </c>
      <c r="BS46" s="17"/>
      <c r="BT46" s="17"/>
      <c r="BU46" s="17"/>
      <c r="BV46" s="17"/>
      <c r="BW46" s="17"/>
      <c r="BX46" s="17">
        <v>50</v>
      </c>
      <c r="BY46" s="17">
        <v>0</v>
      </c>
      <c r="BZ46" s="17"/>
      <c r="CA46" s="17">
        <v>2.4649999999999999</v>
      </c>
      <c r="CB46" s="17">
        <v>95.9</v>
      </c>
      <c r="CC46" s="17">
        <v>74.099999999999994</v>
      </c>
      <c r="CD46" s="17">
        <v>61.9</v>
      </c>
      <c r="CE46" s="17">
        <v>45.9</v>
      </c>
      <c r="CF46" s="17">
        <v>28.9</v>
      </c>
      <c r="CG46" s="17"/>
      <c r="CH46" s="17"/>
      <c r="CI46" s="17"/>
      <c r="CJ46" s="17">
        <v>143</v>
      </c>
      <c r="CK46" s="17">
        <v>143.9</v>
      </c>
      <c r="CL46" s="17">
        <v>147.69999999999999</v>
      </c>
      <c r="CM46" s="17"/>
      <c r="CN46" s="17"/>
      <c r="CO46" s="17"/>
      <c r="CP46" s="17"/>
      <c r="CQ46" s="17"/>
      <c r="CR46" s="17">
        <v>212.2</v>
      </c>
      <c r="CS46" s="17">
        <v>101.4</v>
      </c>
      <c r="CT46" s="17">
        <v>7.3</v>
      </c>
      <c r="CU46" s="17">
        <v>5.9</v>
      </c>
      <c r="CV46" s="17">
        <v>0</v>
      </c>
      <c r="CW46" s="17">
        <v>109.6</v>
      </c>
      <c r="CX46" s="17">
        <v>0</v>
      </c>
      <c r="CY46" s="17">
        <v>0</v>
      </c>
      <c r="CZ46" s="17">
        <v>0</v>
      </c>
      <c r="DA46" s="17">
        <v>14.3</v>
      </c>
      <c r="DB46" s="17">
        <v>7.2</v>
      </c>
      <c r="DC46" s="17">
        <v>9.9</v>
      </c>
      <c r="DD46" s="17"/>
      <c r="DE46" s="17">
        <v>1.8</v>
      </c>
      <c r="DF46" s="17">
        <v>1.2</v>
      </c>
      <c r="DG46" s="17">
        <v>2.4</v>
      </c>
      <c r="DH46" s="17">
        <v>2.6</v>
      </c>
      <c r="DI46" s="17">
        <v>20.3</v>
      </c>
      <c r="DJ46" s="17">
        <v>20</v>
      </c>
      <c r="DK46" s="17">
        <v>19.3</v>
      </c>
      <c r="DL46" s="17">
        <v>3.6</v>
      </c>
      <c r="DM46" s="17">
        <v>18.399999999999999</v>
      </c>
      <c r="DN46" s="17">
        <v>0</v>
      </c>
      <c r="DO46" s="17">
        <v>0</v>
      </c>
      <c r="DP46" s="17">
        <v>23.8</v>
      </c>
      <c r="DQ46" s="17">
        <v>83.1</v>
      </c>
      <c r="DR46" s="17">
        <v>0</v>
      </c>
      <c r="DS46" s="17">
        <v>3.2</v>
      </c>
      <c r="DT46" s="17">
        <v>20</v>
      </c>
      <c r="DU46" s="17">
        <v>3</v>
      </c>
      <c r="DV46" s="17">
        <v>0.3</v>
      </c>
      <c r="DW46" s="17">
        <v>6.8</v>
      </c>
      <c r="DX46" s="17">
        <v>6.7</v>
      </c>
      <c r="DY46" s="17">
        <v>11.7</v>
      </c>
      <c r="DZ46" s="17">
        <v>17.399999999999999</v>
      </c>
      <c r="EA46" s="17">
        <v>18.5</v>
      </c>
      <c r="EB46" s="17">
        <v>23.3</v>
      </c>
      <c r="EC46" s="17">
        <v>79.2</v>
      </c>
      <c r="ED46" s="17">
        <v>0</v>
      </c>
      <c r="EE46" s="17">
        <v>90.5</v>
      </c>
      <c r="EF46" s="17">
        <v>104.7</v>
      </c>
      <c r="EG46" s="17">
        <v>12</v>
      </c>
      <c r="EH46" s="17">
        <v>9.3000000000000007</v>
      </c>
      <c r="EI46" s="17">
        <v>21</v>
      </c>
      <c r="EJ46" s="17">
        <v>5.5</v>
      </c>
      <c r="EK46" s="17">
        <v>6.5</v>
      </c>
      <c r="EL46" s="17">
        <v>20.399999999999999</v>
      </c>
      <c r="EM46" s="17">
        <v>20.399999999999999</v>
      </c>
      <c r="EN46" s="17">
        <v>20</v>
      </c>
      <c r="EO46" s="17">
        <v>0</v>
      </c>
      <c r="EP46" s="17">
        <v>2.6</v>
      </c>
      <c r="EQ46" s="17">
        <v>0.2</v>
      </c>
      <c r="ER46" s="17">
        <v>0.1</v>
      </c>
      <c r="ES46" s="17">
        <v>0.6</v>
      </c>
      <c r="ET46" s="17">
        <v>125.9</v>
      </c>
      <c r="EU46" s="17">
        <v>84.3</v>
      </c>
      <c r="EV46" s="17">
        <v>0.9</v>
      </c>
      <c r="EW46" s="17"/>
      <c r="EX46" s="17">
        <v>2.2000000000000002</v>
      </c>
      <c r="EY46" s="17">
        <v>2</v>
      </c>
      <c r="EZ46" s="17">
        <v>1</v>
      </c>
      <c r="FA46" s="17">
        <v>0.1</v>
      </c>
      <c r="FB46" s="17">
        <v>6.7</v>
      </c>
      <c r="FC46" s="17">
        <v>19.5</v>
      </c>
      <c r="FD46" s="17">
        <v>9</v>
      </c>
      <c r="FE46" s="17">
        <v>28</v>
      </c>
      <c r="FF46" s="17">
        <v>35.1</v>
      </c>
      <c r="FG46" s="17">
        <v>15.8</v>
      </c>
      <c r="FH46" s="17">
        <v>19.8</v>
      </c>
      <c r="FI46" s="17">
        <v>9.6999999999999993</v>
      </c>
      <c r="FJ46" s="17">
        <v>11.1</v>
      </c>
      <c r="FK46" s="17">
        <v>7409.8029999999999</v>
      </c>
      <c r="FL46" s="15"/>
      <c r="FM46" s="17">
        <v>16.046810000000001</v>
      </c>
      <c r="FN46" s="17">
        <v>8.0389999999999997</v>
      </c>
      <c r="FO46" s="17">
        <v>10.16</v>
      </c>
      <c r="FP46" s="17">
        <v>13.2</v>
      </c>
      <c r="FQ46" s="17">
        <v>27</v>
      </c>
      <c r="FR46" s="17">
        <v>18</v>
      </c>
      <c r="FS46" s="17">
        <v>4.2</v>
      </c>
      <c r="FT46" s="17">
        <v>15.9</v>
      </c>
      <c r="FU46" s="17">
        <v>112.54581</v>
      </c>
    </row>
    <row r="47" spans="1:177" ht="24" customHeight="1" x14ac:dyDescent="0.3">
      <c r="A47" s="16" t="s">
        <v>55</v>
      </c>
      <c r="B47" s="16" t="s">
        <v>784</v>
      </c>
      <c r="C47" s="17">
        <v>204.1</v>
      </c>
      <c r="D47" s="17">
        <v>627.5</v>
      </c>
      <c r="E47" s="17">
        <v>215</v>
      </c>
      <c r="F47" s="17"/>
      <c r="G47" s="17"/>
      <c r="H47" s="17">
        <v>90.4</v>
      </c>
      <c r="I47" s="17">
        <v>240.7</v>
      </c>
      <c r="J47" s="17"/>
      <c r="K47" s="17"/>
      <c r="L47" s="17">
        <v>182.6</v>
      </c>
      <c r="M47" s="17">
        <v>203</v>
      </c>
      <c r="N47" s="17">
        <v>205</v>
      </c>
      <c r="O47" s="17">
        <v>291.5</v>
      </c>
      <c r="P47" s="17"/>
      <c r="Q47" s="17"/>
      <c r="R47" s="17">
        <v>400</v>
      </c>
      <c r="S47" s="17">
        <v>5.6</v>
      </c>
      <c r="T47" s="17"/>
      <c r="U47" s="17"/>
      <c r="V47" s="17"/>
      <c r="W47" s="17"/>
      <c r="X47" s="17">
        <v>164.5</v>
      </c>
      <c r="Y47" s="17">
        <v>10.3</v>
      </c>
      <c r="Z47" s="17">
        <v>7</v>
      </c>
      <c r="AA47" s="17"/>
      <c r="AB47" s="17">
        <v>6.9</v>
      </c>
      <c r="AC47" s="17">
        <v>13.6</v>
      </c>
      <c r="AD47" s="17">
        <v>91.2</v>
      </c>
      <c r="AE47" s="17"/>
      <c r="AF47" s="17"/>
      <c r="AG47" s="17"/>
      <c r="AH47" s="17"/>
      <c r="AI47" s="17">
        <v>55.9</v>
      </c>
      <c r="AJ47" s="17">
        <v>22.8</v>
      </c>
      <c r="AK47" s="17"/>
      <c r="AL47" s="17"/>
      <c r="AM47" s="17"/>
      <c r="AN47" s="17">
        <v>6.5</v>
      </c>
      <c r="AO47" s="17">
        <v>165.6</v>
      </c>
      <c r="AP47" s="17">
        <v>40.700000000000003</v>
      </c>
      <c r="AQ47" s="17">
        <v>151.9</v>
      </c>
      <c r="AR47" s="17">
        <v>20.399999999999999</v>
      </c>
      <c r="AS47" s="17">
        <v>18</v>
      </c>
      <c r="AT47" s="17">
        <v>18.8</v>
      </c>
      <c r="AU47" s="17">
        <v>89.5</v>
      </c>
      <c r="AV47" s="17">
        <v>183.4</v>
      </c>
      <c r="AW47" s="17">
        <v>183.9</v>
      </c>
      <c r="AX47" s="17">
        <v>184.3</v>
      </c>
      <c r="AY47" s="17">
        <v>107.288</v>
      </c>
      <c r="AZ47" s="17">
        <v>35.944000000000003</v>
      </c>
      <c r="BA47" s="17">
        <v>40.357999999999997</v>
      </c>
      <c r="BB47" s="17">
        <v>2.153</v>
      </c>
      <c r="BC47" s="17">
        <v>32.46</v>
      </c>
      <c r="BD47" s="17">
        <v>84.805999999999997</v>
      </c>
      <c r="BE47" s="17"/>
      <c r="BF47" s="17"/>
      <c r="BG47" s="17">
        <v>90.9</v>
      </c>
      <c r="BH47" s="17"/>
      <c r="BI47" s="17"/>
      <c r="BJ47" s="17">
        <v>46.1</v>
      </c>
      <c r="BK47" s="17"/>
      <c r="BL47" s="17"/>
      <c r="BM47" s="17"/>
      <c r="BN47" s="17">
        <v>91.5</v>
      </c>
      <c r="BO47" s="17"/>
      <c r="BP47" s="17">
        <v>170.1</v>
      </c>
      <c r="BQ47" s="17">
        <v>200</v>
      </c>
      <c r="BR47" s="17">
        <v>180.4</v>
      </c>
      <c r="BS47" s="17"/>
      <c r="BT47" s="17"/>
      <c r="BU47" s="17"/>
      <c r="BV47" s="17"/>
      <c r="BW47" s="17"/>
      <c r="BX47" s="17">
        <v>50.7</v>
      </c>
      <c r="BY47" s="17">
        <v>0</v>
      </c>
      <c r="BZ47" s="17"/>
      <c r="CA47" s="17">
        <v>2.4569999999999999</v>
      </c>
      <c r="CB47" s="17">
        <v>269</v>
      </c>
      <c r="CC47" s="17">
        <v>81.2</v>
      </c>
      <c r="CD47" s="17">
        <v>62.3</v>
      </c>
      <c r="CE47" s="17">
        <v>46.1</v>
      </c>
      <c r="CF47" s="17">
        <v>28.7</v>
      </c>
      <c r="CG47" s="17"/>
      <c r="CH47" s="17"/>
      <c r="CI47" s="17"/>
      <c r="CJ47" s="17">
        <v>142.9</v>
      </c>
      <c r="CK47" s="17">
        <v>144</v>
      </c>
      <c r="CL47" s="17">
        <v>147.9</v>
      </c>
      <c r="CM47" s="17"/>
      <c r="CN47" s="17"/>
      <c r="CO47" s="17"/>
      <c r="CP47" s="17"/>
      <c r="CQ47" s="17"/>
      <c r="CR47" s="17">
        <v>212.6</v>
      </c>
      <c r="CS47" s="17">
        <v>101.7</v>
      </c>
      <c r="CT47" s="17">
        <v>7.3</v>
      </c>
      <c r="CU47" s="17">
        <v>5.8</v>
      </c>
      <c r="CV47" s="17">
        <v>0</v>
      </c>
      <c r="CW47" s="17">
        <v>109.5</v>
      </c>
      <c r="CX47" s="17">
        <v>0</v>
      </c>
      <c r="CY47" s="17">
        <v>0</v>
      </c>
      <c r="CZ47" s="17">
        <v>0</v>
      </c>
      <c r="DA47" s="17">
        <v>14</v>
      </c>
      <c r="DB47" s="17">
        <v>6.5</v>
      </c>
      <c r="DC47" s="17">
        <v>9.9</v>
      </c>
      <c r="DD47" s="17"/>
      <c r="DE47" s="17">
        <v>0</v>
      </c>
      <c r="DF47" s="17">
        <v>1.2</v>
      </c>
      <c r="DG47" s="17">
        <v>2.4</v>
      </c>
      <c r="DH47" s="17">
        <v>2.6</v>
      </c>
      <c r="DI47" s="17">
        <v>20.7</v>
      </c>
      <c r="DJ47" s="17">
        <v>20</v>
      </c>
      <c r="DK47" s="17">
        <v>8.6</v>
      </c>
      <c r="DL47" s="17">
        <v>3.6</v>
      </c>
      <c r="DM47" s="17">
        <v>18.399999999999999</v>
      </c>
      <c r="DN47" s="17">
        <v>0</v>
      </c>
      <c r="DO47" s="17">
        <v>0</v>
      </c>
      <c r="DP47" s="17">
        <v>25.6</v>
      </c>
      <c r="DQ47" s="17">
        <v>85.7</v>
      </c>
      <c r="DR47" s="17">
        <v>0</v>
      </c>
      <c r="DS47" s="17">
        <v>3.1</v>
      </c>
      <c r="DT47" s="17">
        <v>20.2</v>
      </c>
      <c r="DU47" s="17">
        <v>3</v>
      </c>
      <c r="DV47" s="17">
        <v>0.2</v>
      </c>
      <c r="DW47" s="17">
        <v>7.5</v>
      </c>
      <c r="DX47" s="17">
        <v>6.7</v>
      </c>
      <c r="DY47" s="17">
        <v>12.2</v>
      </c>
      <c r="DZ47" s="17">
        <v>17.7</v>
      </c>
      <c r="EA47" s="17">
        <v>18.2</v>
      </c>
      <c r="EB47" s="17">
        <v>22.5</v>
      </c>
      <c r="EC47" s="17">
        <v>79.2</v>
      </c>
      <c r="ED47" s="17">
        <v>0</v>
      </c>
      <c r="EE47" s="17">
        <v>79.8</v>
      </c>
      <c r="EF47" s="17">
        <v>105.2</v>
      </c>
      <c r="EG47" s="17">
        <v>14.2</v>
      </c>
      <c r="EH47" s="17">
        <v>8.5</v>
      </c>
      <c r="EI47" s="17">
        <v>21</v>
      </c>
      <c r="EJ47" s="17">
        <v>5.5</v>
      </c>
      <c r="EK47" s="17">
        <v>6.5</v>
      </c>
      <c r="EL47" s="17">
        <v>20.399999999999999</v>
      </c>
      <c r="EM47" s="17">
        <v>20.399999999999999</v>
      </c>
      <c r="EN47" s="17">
        <v>20</v>
      </c>
      <c r="EO47" s="17">
        <v>0</v>
      </c>
      <c r="EP47" s="17">
        <v>0</v>
      </c>
      <c r="EQ47" s="17">
        <v>0</v>
      </c>
      <c r="ER47" s="17">
        <v>0</v>
      </c>
      <c r="ES47" s="17">
        <v>0.6</v>
      </c>
      <c r="ET47" s="17">
        <v>125.6</v>
      </c>
      <c r="EU47" s="17">
        <v>78.099999999999994</v>
      </c>
      <c r="EV47" s="17">
        <v>0</v>
      </c>
      <c r="EW47" s="17"/>
      <c r="EX47" s="17">
        <v>2.2000000000000002</v>
      </c>
      <c r="EY47" s="17">
        <v>2</v>
      </c>
      <c r="EZ47" s="17">
        <v>1</v>
      </c>
      <c r="FA47" s="17">
        <v>0</v>
      </c>
      <c r="FB47" s="17">
        <v>6.7</v>
      </c>
      <c r="FC47" s="17">
        <v>19.5</v>
      </c>
      <c r="FD47" s="17">
        <v>8.9</v>
      </c>
      <c r="FE47" s="17">
        <v>28.2</v>
      </c>
      <c r="FF47" s="17">
        <v>35.299999999999997</v>
      </c>
      <c r="FG47" s="17">
        <v>15.8</v>
      </c>
      <c r="FH47" s="17">
        <v>19.8</v>
      </c>
      <c r="FI47" s="17">
        <v>8.5</v>
      </c>
      <c r="FJ47" s="17">
        <v>11.1</v>
      </c>
      <c r="FK47" s="17">
        <v>7669.2659999999996</v>
      </c>
      <c r="FL47" s="15"/>
      <c r="FM47" s="17">
        <v>16.011880000000001</v>
      </c>
      <c r="FN47" s="17">
        <v>8.0380000000000003</v>
      </c>
      <c r="FO47" s="17">
        <v>9.5879999999999992</v>
      </c>
      <c r="FP47" s="17">
        <v>13.2</v>
      </c>
      <c r="FQ47" s="17">
        <v>27</v>
      </c>
      <c r="FR47" s="17">
        <v>18</v>
      </c>
      <c r="FS47" s="17">
        <v>4.2</v>
      </c>
      <c r="FT47" s="17">
        <v>15.8</v>
      </c>
      <c r="FU47" s="17">
        <v>111.83788</v>
      </c>
    </row>
    <row r="48" spans="1:177" ht="24" customHeight="1" x14ac:dyDescent="0.3">
      <c r="A48" s="16" t="s">
        <v>55</v>
      </c>
      <c r="B48" s="16" t="s">
        <v>785</v>
      </c>
      <c r="C48" s="17">
        <v>204.4</v>
      </c>
      <c r="D48" s="17">
        <v>623.1</v>
      </c>
      <c r="E48" s="17">
        <v>213.6</v>
      </c>
      <c r="F48" s="17"/>
      <c r="G48" s="17"/>
      <c r="H48" s="17">
        <v>90.2</v>
      </c>
      <c r="I48" s="17">
        <v>239.1</v>
      </c>
      <c r="J48" s="17"/>
      <c r="K48" s="17"/>
      <c r="L48" s="17">
        <v>182.9</v>
      </c>
      <c r="M48" s="17">
        <v>182.3</v>
      </c>
      <c r="N48" s="17">
        <v>182.5</v>
      </c>
      <c r="O48" s="17">
        <v>279.3</v>
      </c>
      <c r="P48" s="17"/>
      <c r="Q48" s="17"/>
      <c r="R48" s="17">
        <v>549.20000000000005</v>
      </c>
      <c r="S48" s="17">
        <v>5.6</v>
      </c>
      <c r="T48" s="17"/>
      <c r="U48" s="17"/>
      <c r="V48" s="17"/>
      <c r="W48" s="17"/>
      <c r="X48" s="17">
        <v>164</v>
      </c>
      <c r="Y48" s="17">
        <v>9.9</v>
      </c>
      <c r="Z48" s="17">
        <v>6.4</v>
      </c>
      <c r="AA48" s="17"/>
      <c r="AB48" s="17">
        <v>6.9</v>
      </c>
      <c r="AC48" s="17">
        <v>13.7</v>
      </c>
      <c r="AD48" s="17">
        <v>140.4</v>
      </c>
      <c r="AE48" s="17"/>
      <c r="AF48" s="17"/>
      <c r="AG48" s="17"/>
      <c r="AH48" s="17"/>
      <c r="AI48" s="17">
        <v>55.4</v>
      </c>
      <c r="AJ48" s="17">
        <v>22.6</v>
      </c>
      <c r="AK48" s="17"/>
      <c r="AL48" s="17"/>
      <c r="AM48" s="17"/>
      <c r="AN48" s="17">
        <v>6.5</v>
      </c>
      <c r="AO48" s="17">
        <v>223.9</v>
      </c>
      <c r="AP48" s="17">
        <v>41.6</v>
      </c>
      <c r="AQ48" s="17">
        <v>151.30000000000001</v>
      </c>
      <c r="AR48" s="17">
        <v>20.5</v>
      </c>
      <c r="AS48" s="17">
        <v>18</v>
      </c>
      <c r="AT48" s="17">
        <v>18.8</v>
      </c>
      <c r="AU48" s="17">
        <v>89.8</v>
      </c>
      <c r="AV48" s="17">
        <v>181.5</v>
      </c>
      <c r="AW48" s="17">
        <v>182.2</v>
      </c>
      <c r="AX48" s="17">
        <v>183.5</v>
      </c>
      <c r="AY48" s="17">
        <v>106.851</v>
      </c>
      <c r="AZ48" s="17">
        <v>30.738</v>
      </c>
      <c r="BA48" s="17">
        <v>40</v>
      </c>
      <c r="BB48" s="17">
        <v>2.1509999999999998</v>
      </c>
      <c r="BC48" s="17">
        <v>31.88</v>
      </c>
      <c r="BD48" s="17">
        <v>66.551000000000002</v>
      </c>
      <c r="BE48" s="17"/>
      <c r="BF48" s="17"/>
      <c r="BG48" s="17">
        <v>90.7</v>
      </c>
      <c r="BH48" s="17"/>
      <c r="BI48" s="17"/>
      <c r="BJ48" s="17">
        <v>46.5</v>
      </c>
      <c r="BK48" s="17"/>
      <c r="BL48" s="17"/>
      <c r="BM48" s="17"/>
      <c r="BN48" s="17">
        <v>91.4</v>
      </c>
      <c r="BO48" s="17"/>
      <c r="BP48" s="17">
        <v>170.5</v>
      </c>
      <c r="BQ48" s="17">
        <v>200</v>
      </c>
      <c r="BR48" s="17">
        <v>180.9</v>
      </c>
      <c r="BS48" s="17"/>
      <c r="BT48" s="17"/>
      <c r="BU48" s="17"/>
      <c r="BV48" s="17"/>
      <c r="BW48" s="17"/>
      <c r="BX48" s="17">
        <v>50</v>
      </c>
      <c r="BY48" s="17">
        <v>0</v>
      </c>
      <c r="BZ48" s="17"/>
      <c r="CA48" s="17">
        <v>2.464</v>
      </c>
      <c r="CB48" s="17">
        <v>179.8</v>
      </c>
      <c r="CC48" s="17">
        <v>70.2</v>
      </c>
      <c r="CD48" s="17">
        <v>63</v>
      </c>
      <c r="CE48" s="17">
        <v>46.5</v>
      </c>
      <c r="CF48" s="17">
        <v>28.4</v>
      </c>
      <c r="CG48" s="17"/>
      <c r="CH48" s="17"/>
      <c r="CI48" s="17"/>
      <c r="CJ48" s="17">
        <v>143.1</v>
      </c>
      <c r="CK48" s="17">
        <v>144.30000000000001</v>
      </c>
      <c r="CL48" s="17">
        <v>147.6</v>
      </c>
      <c r="CM48" s="17"/>
      <c r="CN48" s="17"/>
      <c r="CO48" s="17"/>
      <c r="CP48" s="17"/>
      <c r="CQ48" s="17"/>
      <c r="CR48" s="17">
        <v>212.7</v>
      </c>
      <c r="CS48" s="17">
        <v>101.8</v>
      </c>
      <c r="CT48" s="17">
        <v>7.3</v>
      </c>
      <c r="CU48" s="17">
        <v>7.1</v>
      </c>
      <c r="CV48" s="17">
        <v>0</v>
      </c>
      <c r="CW48" s="17">
        <v>109.2</v>
      </c>
      <c r="CX48" s="17">
        <v>0</v>
      </c>
      <c r="CY48" s="17">
        <v>0</v>
      </c>
      <c r="CZ48" s="17">
        <v>0</v>
      </c>
      <c r="DA48" s="17">
        <v>14.1</v>
      </c>
      <c r="DB48" s="17">
        <v>6.4</v>
      </c>
      <c r="DC48" s="17">
        <v>9.9</v>
      </c>
      <c r="DD48" s="17"/>
      <c r="DE48" s="17">
        <v>0</v>
      </c>
      <c r="DF48" s="17">
        <v>1.2</v>
      </c>
      <c r="DG48" s="17">
        <v>2.4</v>
      </c>
      <c r="DH48" s="17">
        <v>2.6</v>
      </c>
      <c r="DI48" s="17">
        <v>20.5</v>
      </c>
      <c r="DJ48" s="17">
        <v>20</v>
      </c>
      <c r="DK48" s="17">
        <v>8.6</v>
      </c>
      <c r="DL48" s="17">
        <v>3.6</v>
      </c>
      <c r="DM48" s="17">
        <v>18.399999999999999</v>
      </c>
      <c r="DN48" s="17">
        <v>0</v>
      </c>
      <c r="DO48" s="17">
        <v>0</v>
      </c>
      <c r="DP48" s="17">
        <v>28.3</v>
      </c>
      <c r="DQ48" s="17">
        <v>86.3</v>
      </c>
      <c r="DR48" s="17">
        <v>0</v>
      </c>
      <c r="DS48" s="17">
        <v>3.1</v>
      </c>
      <c r="DT48" s="17">
        <v>20.2</v>
      </c>
      <c r="DU48" s="17">
        <v>3</v>
      </c>
      <c r="DV48" s="17">
        <v>0</v>
      </c>
      <c r="DW48" s="17">
        <v>7.5</v>
      </c>
      <c r="DX48" s="17">
        <v>6.7</v>
      </c>
      <c r="DY48" s="17">
        <v>11.9</v>
      </c>
      <c r="DZ48" s="17">
        <v>17.5</v>
      </c>
      <c r="EA48" s="17">
        <v>18</v>
      </c>
      <c r="EB48" s="17">
        <v>19.899999999999999</v>
      </c>
      <c r="EC48" s="17">
        <v>79</v>
      </c>
      <c r="ED48" s="17">
        <v>0</v>
      </c>
      <c r="EE48" s="17">
        <v>80.8</v>
      </c>
      <c r="EF48" s="17">
        <v>109.3</v>
      </c>
      <c r="EG48" s="17">
        <v>11.2</v>
      </c>
      <c r="EH48" s="17">
        <v>8.6999999999999993</v>
      </c>
      <c r="EI48" s="17">
        <v>21</v>
      </c>
      <c r="EJ48" s="17">
        <v>5.5</v>
      </c>
      <c r="EK48" s="17">
        <v>7.5</v>
      </c>
      <c r="EL48" s="17">
        <v>20.399999999999999</v>
      </c>
      <c r="EM48" s="17">
        <v>20.399999999999999</v>
      </c>
      <c r="EN48" s="17">
        <v>20</v>
      </c>
      <c r="EO48" s="17">
        <v>0</v>
      </c>
      <c r="EP48" s="17">
        <v>0</v>
      </c>
      <c r="EQ48" s="17">
        <v>0</v>
      </c>
      <c r="ER48" s="17">
        <v>0</v>
      </c>
      <c r="ES48" s="17">
        <v>0.6</v>
      </c>
      <c r="ET48" s="17">
        <v>123.4</v>
      </c>
      <c r="EU48" s="17">
        <v>68</v>
      </c>
      <c r="EV48" s="17">
        <v>0</v>
      </c>
      <c r="EW48" s="17"/>
      <c r="EX48" s="17">
        <v>2.2000000000000002</v>
      </c>
      <c r="EY48" s="17">
        <v>2</v>
      </c>
      <c r="EZ48" s="17">
        <v>1</v>
      </c>
      <c r="FA48" s="17">
        <v>0</v>
      </c>
      <c r="FB48" s="17">
        <v>6.7</v>
      </c>
      <c r="FC48" s="17">
        <v>19.399999999999999</v>
      </c>
      <c r="FD48" s="17">
        <v>8.8000000000000007</v>
      </c>
      <c r="FE48" s="17">
        <v>28.1</v>
      </c>
      <c r="FF48" s="17">
        <v>35.200000000000003</v>
      </c>
      <c r="FG48" s="17">
        <v>15.2</v>
      </c>
      <c r="FH48" s="17">
        <v>19.8</v>
      </c>
      <c r="FI48" s="17">
        <v>9.3000000000000007</v>
      </c>
      <c r="FJ48" s="17">
        <v>11.1</v>
      </c>
      <c r="FK48" s="17">
        <v>7725.4350000000004</v>
      </c>
      <c r="FL48" s="15"/>
      <c r="FM48" s="17">
        <v>16.289750000000002</v>
      </c>
      <c r="FN48" s="17">
        <v>8.0350000000000001</v>
      </c>
      <c r="FO48" s="17">
        <v>9.9760000000000009</v>
      </c>
      <c r="FP48" s="17">
        <v>13.2</v>
      </c>
      <c r="FQ48" s="17">
        <v>27</v>
      </c>
      <c r="FR48" s="17">
        <v>18</v>
      </c>
      <c r="FS48" s="17">
        <v>4.0999999999999996</v>
      </c>
      <c r="FT48" s="17">
        <v>15.9</v>
      </c>
      <c r="FU48" s="17">
        <v>112.50075</v>
      </c>
    </row>
    <row r="49" spans="1:177" ht="24" customHeight="1" x14ac:dyDescent="0.3">
      <c r="A49" s="16" t="s">
        <v>55</v>
      </c>
      <c r="B49" s="16" t="s">
        <v>786</v>
      </c>
      <c r="C49" s="17">
        <v>201.7</v>
      </c>
      <c r="D49" s="17">
        <v>623.5</v>
      </c>
      <c r="E49" s="17">
        <v>213.4</v>
      </c>
      <c r="F49" s="17"/>
      <c r="G49" s="17"/>
      <c r="H49" s="17">
        <v>90.1</v>
      </c>
      <c r="I49" s="17">
        <v>239.9</v>
      </c>
      <c r="J49" s="17"/>
      <c r="K49" s="17"/>
      <c r="L49" s="17">
        <v>175.6</v>
      </c>
      <c r="M49" s="17">
        <v>176.3</v>
      </c>
      <c r="N49" s="17">
        <v>175.9</v>
      </c>
      <c r="O49" s="17">
        <v>271.2</v>
      </c>
      <c r="P49" s="17"/>
      <c r="Q49" s="17"/>
      <c r="R49" s="17">
        <v>447.1</v>
      </c>
      <c r="S49" s="17">
        <v>5.6</v>
      </c>
      <c r="T49" s="17"/>
      <c r="U49" s="17"/>
      <c r="V49" s="17"/>
      <c r="W49" s="17"/>
      <c r="X49" s="17">
        <v>165.4</v>
      </c>
      <c r="Y49" s="17">
        <v>9.8000000000000007</v>
      </c>
      <c r="Z49" s="17">
        <v>6.5</v>
      </c>
      <c r="AA49" s="17"/>
      <c r="AB49" s="17">
        <v>6.9</v>
      </c>
      <c r="AC49" s="17">
        <v>13.9</v>
      </c>
      <c r="AD49" s="17">
        <v>140.69999999999999</v>
      </c>
      <c r="AE49" s="17"/>
      <c r="AF49" s="17"/>
      <c r="AG49" s="17"/>
      <c r="AH49" s="17"/>
      <c r="AI49" s="17">
        <v>55.4</v>
      </c>
      <c r="AJ49" s="17">
        <v>45.2</v>
      </c>
      <c r="AK49" s="17"/>
      <c r="AL49" s="17"/>
      <c r="AM49" s="17"/>
      <c r="AN49" s="17">
        <v>6.5</v>
      </c>
      <c r="AO49" s="17">
        <v>225.1</v>
      </c>
      <c r="AP49" s="17">
        <v>39.700000000000003</v>
      </c>
      <c r="AQ49" s="17">
        <v>146.30000000000001</v>
      </c>
      <c r="AR49" s="17">
        <v>20.100000000000001</v>
      </c>
      <c r="AS49" s="17">
        <v>18.2</v>
      </c>
      <c r="AT49" s="17">
        <v>18.8</v>
      </c>
      <c r="AU49" s="17">
        <v>89.6</v>
      </c>
      <c r="AV49" s="17">
        <v>181.1</v>
      </c>
      <c r="AW49" s="17">
        <v>181.4</v>
      </c>
      <c r="AX49" s="17">
        <v>183.9</v>
      </c>
      <c r="AY49" s="17">
        <v>106.178</v>
      </c>
      <c r="AZ49" s="17">
        <v>20.945</v>
      </c>
      <c r="BA49" s="17">
        <v>40.856999999999999</v>
      </c>
      <c r="BB49" s="17">
        <v>2.1520000000000001</v>
      </c>
      <c r="BC49" s="17">
        <v>31.59</v>
      </c>
      <c r="BD49" s="17">
        <v>127.069</v>
      </c>
      <c r="BE49" s="17"/>
      <c r="BF49" s="17"/>
      <c r="BG49" s="17">
        <v>90.4</v>
      </c>
      <c r="BH49" s="17"/>
      <c r="BI49" s="17"/>
      <c r="BJ49" s="17">
        <v>46.6</v>
      </c>
      <c r="BK49" s="17"/>
      <c r="BL49" s="17"/>
      <c r="BM49" s="17"/>
      <c r="BN49" s="17">
        <v>91.3</v>
      </c>
      <c r="BO49" s="17"/>
      <c r="BP49" s="17">
        <v>170.8</v>
      </c>
      <c r="BQ49" s="17">
        <v>200</v>
      </c>
      <c r="BR49" s="17">
        <v>180.6</v>
      </c>
      <c r="BS49" s="17"/>
      <c r="BT49" s="17"/>
      <c r="BU49" s="17"/>
      <c r="BV49" s="17"/>
      <c r="BW49" s="17"/>
      <c r="BX49" s="17">
        <v>50</v>
      </c>
      <c r="BY49" s="17">
        <v>0</v>
      </c>
      <c r="BZ49" s="17"/>
      <c r="CA49" s="17">
        <v>2.4620000000000002</v>
      </c>
      <c r="CB49" s="17">
        <v>180.5</v>
      </c>
      <c r="CC49" s="17">
        <v>83.1</v>
      </c>
      <c r="CD49" s="17">
        <v>63</v>
      </c>
      <c r="CE49" s="17">
        <v>46.3</v>
      </c>
      <c r="CF49" s="17">
        <v>29.9</v>
      </c>
      <c r="CG49" s="17"/>
      <c r="CH49" s="17"/>
      <c r="CI49" s="17"/>
      <c r="CJ49" s="17">
        <v>143.6</v>
      </c>
      <c r="CK49" s="17">
        <v>144.5</v>
      </c>
      <c r="CL49" s="17">
        <v>148.1</v>
      </c>
      <c r="CM49" s="17"/>
      <c r="CN49" s="17"/>
      <c r="CO49" s="17"/>
      <c r="CP49" s="17"/>
      <c r="CQ49" s="17"/>
      <c r="CR49" s="17">
        <v>212.9</v>
      </c>
      <c r="CS49" s="17">
        <v>101.9</v>
      </c>
      <c r="CT49" s="17">
        <v>7.3</v>
      </c>
      <c r="CU49" s="17">
        <v>8.1</v>
      </c>
      <c r="CV49" s="17">
        <v>0</v>
      </c>
      <c r="CW49" s="17">
        <v>105.7</v>
      </c>
      <c r="CX49" s="17">
        <v>0</v>
      </c>
      <c r="CY49" s="17">
        <v>0</v>
      </c>
      <c r="CZ49" s="17">
        <v>0</v>
      </c>
      <c r="DA49" s="17">
        <v>14.2</v>
      </c>
      <c r="DB49" s="17">
        <v>6.4</v>
      </c>
      <c r="DC49" s="17">
        <v>9.9</v>
      </c>
      <c r="DD49" s="17"/>
      <c r="DE49" s="17">
        <v>0</v>
      </c>
      <c r="DF49" s="17">
        <v>1.2</v>
      </c>
      <c r="DG49" s="17">
        <v>2.4</v>
      </c>
      <c r="DH49" s="17">
        <v>2.6</v>
      </c>
      <c r="DI49" s="17">
        <v>20.3</v>
      </c>
      <c r="DJ49" s="17">
        <v>20</v>
      </c>
      <c r="DK49" s="17">
        <v>8.6</v>
      </c>
      <c r="DL49" s="17">
        <v>3.6</v>
      </c>
      <c r="DM49" s="17">
        <v>18.399999999999999</v>
      </c>
      <c r="DN49" s="17">
        <v>0</v>
      </c>
      <c r="DO49" s="17">
        <v>0</v>
      </c>
      <c r="DP49" s="17">
        <v>29.6</v>
      </c>
      <c r="DQ49" s="17">
        <v>83.5</v>
      </c>
      <c r="DR49" s="17">
        <v>0</v>
      </c>
      <c r="DS49" s="17">
        <v>3.2</v>
      </c>
      <c r="DT49" s="17">
        <v>20.2</v>
      </c>
      <c r="DU49" s="17">
        <v>3</v>
      </c>
      <c r="DV49" s="17">
        <v>0</v>
      </c>
      <c r="DW49" s="17">
        <v>7.5</v>
      </c>
      <c r="DX49" s="17">
        <v>6.7</v>
      </c>
      <c r="DY49" s="17">
        <v>11.9</v>
      </c>
      <c r="DZ49" s="17">
        <v>17.600000000000001</v>
      </c>
      <c r="EA49" s="17">
        <v>18.2</v>
      </c>
      <c r="EB49" s="17">
        <v>21.5</v>
      </c>
      <c r="EC49" s="17">
        <v>75.099999999999994</v>
      </c>
      <c r="ED49" s="17">
        <v>0</v>
      </c>
      <c r="EE49" s="17">
        <v>84.6</v>
      </c>
      <c r="EF49" s="17">
        <v>111.6</v>
      </c>
      <c r="EG49" s="17">
        <v>12.2</v>
      </c>
      <c r="EH49" s="17">
        <v>3.5</v>
      </c>
      <c r="EI49" s="17">
        <v>21</v>
      </c>
      <c r="EJ49" s="17">
        <v>5.5</v>
      </c>
      <c r="EK49" s="17">
        <v>7.4</v>
      </c>
      <c r="EL49" s="17">
        <v>20.399999999999999</v>
      </c>
      <c r="EM49" s="17">
        <v>20.399999999999999</v>
      </c>
      <c r="EN49" s="17">
        <v>20</v>
      </c>
      <c r="EO49" s="17">
        <v>0</v>
      </c>
      <c r="EP49" s="17">
        <v>0</v>
      </c>
      <c r="EQ49" s="17">
        <v>0</v>
      </c>
      <c r="ER49" s="17">
        <v>0</v>
      </c>
      <c r="ES49" s="17">
        <v>0.6</v>
      </c>
      <c r="ET49" s="17">
        <v>122</v>
      </c>
      <c r="EU49" s="17">
        <v>124.4</v>
      </c>
      <c r="EV49" s="17">
        <v>0</v>
      </c>
      <c r="EW49" s="17"/>
      <c r="EX49" s="17">
        <v>2.2000000000000002</v>
      </c>
      <c r="EY49" s="17">
        <v>2</v>
      </c>
      <c r="EZ49" s="17">
        <v>1</v>
      </c>
      <c r="FA49" s="17">
        <v>0</v>
      </c>
      <c r="FB49" s="17">
        <v>6.7</v>
      </c>
      <c r="FC49" s="17">
        <v>19.5</v>
      </c>
      <c r="FD49" s="17">
        <v>9</v>
      </c>
      <c r="FE49" s="17">
        <v>28.1</v>
      </c>
      <c r="FF49" s="17">
        <v>35.1</v>
      </c>
      <c r="FG49" s="17">
        <v>15.7</v>
      </c>
      <c r="FH49" s="17">
        <v>19.8</v>
      </c>
      <c r="FI49" s="17">
        <v>8.3000000000000007</v>
      </c>
      <c r="FJ49" s="17">
        <v>11.1</v>
      </c>
      <c r="FK49" s="17">
        <v>7728.3530000000001</v>
      </c>
      <c r="FL49" s="15"/>
      <c r="FM49" s="17">
        <v>17.104780000000002</v>
      </c>
      <c r="FN49" s="17">
        <v>8.0380000000000003</v>
      </c>
      <c r="FO49" s="17">
        <v>10.906000000000001</v>
      </c>
      <c r="FP49" s="17">
        <v>13.2</v>
      </c>
      <c r="FQ49" s="17">
        <v>27</v>
      </c>
      <c r="FR49" s="17">
        <v>18</v>
      </c>
      <c r="FS49" s="17">
        <v>4.0999999999999996</v>
      </c>
      <c r="FT49" s="17">
        <v>16</v>
      </c>
      <c r="FU49" s="17">
        <v>114.34878</v>
      </c>
    </row>
    <row r="50" spans="1:177" ht="24" customHeight="1" x14ac:dyDescent="0.3">
      <c r="A50" s="18" t="s">
        <v>55</v>
      </c>
      <c r="B50" s="18" t="s">
        <v>787</v>
      </c>
      <c r="C50" s="19">
        <v>205.1</v>
      </c>
      <c r="D50" s="19">
        <v>621.9</v>
      </c>
      <c r="E50" s="19">
        <v>213.4</v>
      </c>
      <c r="F50" s="19"/>
      <c r="G50" s="19"/>
      <c r="H50" s="19">
        <v>90.2</v>
      </c>
      <c r="I50" s="19">
        <v>239.6</v>
      </c>
      <c r="J50" s="19"/>
      <c r="K50" s="19"/>
      <c r="L50" s="19">
        <v>182.6</v>
      </c>
      <c r="M50" s="19">
        <v>198.1</v>
      </c>
      <c r="N50" s="19">
        <v>198</v>
      </c>
      <c r="O50" s="19">
        <v>285</v>
      </c>
      <c r="P50" s="19"/>
      <c r="Q50" s="19"/>
      <c r="R50" s="19">
        <v>410.7</v>
      </c>
      <c r="S50" s="19">
        <v>5.5</v>
      </c>
      <c r="T50" s="19"/>
      <c r="U50" s="19"/>
      <c r="V50" s="19"/>
      <c r="W50" s="19"/>
      <c r="X50" s="19">
        <v>164.8</v>
      </c>
      <c r="Y50" s="19">
        <v>9.9</v>
      </c>
      <c r="Z50" s="19">
        <v>6</v>
      </c>
      <c r="AA50" s="19"/>
      <c r="AB50" s="19">
        <v>6.9</v>
      </c>
      <c r="AC50" s="19">
        <v>13.9</v>
      </c>
      <c r="AD50" s="19">
        <v>140.5</v>
      </c>
      <c r="AE50" s="19"/>
      <c r="AF50" s="19"/>
      <c r="AG50" s="19"/>
      <c r="AH50" s="19"/>
      <c r="AI50" s="19">
        <v>55.5</v>
      </c>
      <c r="AJ50" s="19">
        <v>45.2</v>
      </c>
      <c r="AK50" s="19"/>
      <c r="AL50" s="19"/>
      <c r="AM50" s="19"/>
      <c r="AN50" s="19">
        <v>6.5</v>
      </c>
      <c r="AO50" s="19">
        <v>224.9</v>
      </c>
      <c r="AP50" s="19">
        <v>41.8</v>
      </c>
      <c r="AQ50" s="19">
        <v>151.30000000000001</v>
      </c>
      <c r="AR50" s="19">
        <v>20.6</v>
      </c>
      <c r="AS50" s="19">
        <v>18.2</v>
      </c>
      <c r="AT50" s="19">
        <v>18.8</v>
      </c>
      <c r="AU50" s="19">
        <v>90.6</v>
      </c>
      <c r="AV50" s="19">
        <v>181.4</v>
      </c>
      <c r="AW50" s="19">
        <v>182.2</v>
      </c>
      <c r="AX50" s="19">
        <v>183.7</v>
      </c>
      <c r="AY50" s="19">
        <v>106.738</v>
      </c>
      <c r="AZ50" s="19">
        <v>22.986999999999998</v>
      </c>
      <c r="BA50" s="19">
        <v>41.100999999999999</v>
      </c>
      <c r="BB50" s="19">
        <v>2.1480000000000001</v>
      </c>
      <c r="BC50" s="19">
        <v>32.96</v>
      </c>
      <c r="BD50" s="19">
        <v>126.752</v>
      </c>
      <c r="BE50" s="19"/>
      <c r="BF50" s="19"/>
      <c r="BG50" s="19">
        <v>90.5</v>
      </c>
      <c r="BH50" s="19"/>
      <c r="BI50" s="19"/>
      <c r="BJ50" s="19">
        <v>46.7</v>
      </c>
      <c r="BK50" s="19"/>
      <c r="BL50" s="19"/>
      <c r="BM50" s="19"/>
      <c r="BN50" s="19">
        <v>91.4</v>
      </c>
      <c r="BO50" s="19"/>
      <c r="BP50" s="19">
        <v>170.9</v>
      </c>
      <c r="BQ50" s="19">
        <v>200</v>
      </c>
      <c r="BR50" s="19">
        <v>180.8</v>
      </c>
      <c r="BS50" s="19"/>
      <c r="BT50" s="19"/>
      <c r="BU50" s="19"/>
      <c r="BV50" s="19"/>
      <c r="BW50" s="19"/>
      <c r="BX50" s="19">
        <v>50.1</v>
      </c>
      <c r="BY50" s="19">
        <v>0</v>
      </c>
      <c r="BZ50" s="19"/>
      <c r="CA50" s="19">
        <v>2.464</v>
      </c>
      <c r="CB50" s="19">
        <v>204.9</v>
      </c>
      <c r="CC50" s="19">
        <v>77.599999999999994</v>
      </c>
      <c r="CD50" s="19">
        <v>63</v>
      </c>
      <c r="CE50" s="19">
        <v>46.5</v>
      </c>
      <c r="CF50" s="19">
        <v>30</v>
      </c>
      <c r="CG50" s="19"/>
      <c r="CH50" s="19"/>
      <c r="CI50" s="19"/>
      <c r="CJ50" s="19">
        <v>143.6</v>
      </c>
      <c r="CK50" s="19">
        <v>144.69999999999999</v>
      </c>
      <c r="CL50" s="19">
        <v>148</v>
      </c>
      <c r="CM50" s="19"/>
      <c r="CN50" s="19"/>
      <c r="CO50" s="19"/>
      <c r="CP50" s="19"/>
      <c r="CQ50" s="19"/>
      <c r="CR50" s="19">
        <v>213</v>
      </c>
      <c r="CS50" s="19">
        <v>102.1</v>
      </c>
      <c r="CT50" s="19">
        <v>7.3</v>
      </c>
      <c r="CU50" s="19">
        <v>8</v>
      </c>
      <c r="CV50" s="19">
        <v>0</v>
      </c>
      <c r="CW50" s="19">
        <v>100.6</v>
      </c>
      <c r="CX50" s="19">
        <v>0</v>
      </c>
      <c r="CY50" s="19">
        <v>0</v>
      </c>
      <c r="CZ50" s="19">
        <v>0</v>
      </c>
      <c r="DA50" s="19">
        <v>14.2</v>
      </c>
      <c r="DB50" s="19">
        <v>6.4</v>
      </c>
      <c r="DC50" s="19">
        <v>9.9</v>
      </c>
      <c r="DD50" s="19"/>
      <c r="DE50" s="19">
        <v>0</v>
      </c>
      <c r="DF50" s="19">
        <v>1.2</v>
      </c>
      <c r="DG50" s="19">
        <v>2.4</v>
      </c>
      <c r="DH50" s="19">
        <v>2.5</v>
      </c>
      <c r="DI50" s="19">
        <v>20.399999999999999</v>
      </c>
      <c r="DJ50" s="19">
        <v>20</v>
      </c>
      <c r="DK50" s="19">
        <v>8.6</v>
      </c>
      <c r="DL50" s="19">
        <v>3.5</v>
      </c>
      <c r="DM50" s="19">
        <v>18.399999999999999</v>
      </c>
      <c r="DN50" s="19">
        <v>0</v>
      </c>
      <c r="DO50" s="19">
        <v>0</v>
      </c>
      <c r="DP50" s="19">
        <v>28.8</v>
      </c>
      <c r="DQ50" s="19">
        <v>85</v>
      </c>
      <c r="DR50" s="19">
        <v>0</v>
      </c>
      <c r="DS50" s="19">
        <v>3.2</v>
      </c>
      <c r="DT50" s="19">
        <v>20.2</v>
      </c>
      <c r="DU50" s="19">
        <v>3</v>
      </c>
      <c r="DV50" s="19">
        <v>0</v>
      </c>
      <c r="DW50" s="19">
        <v>7.5</v>
      </c>
      <c r="DX50" s="19">
        <v>6.7</v>
      </c>
      <c r="DY50" s="19">
        <v>11.2</v>
      </c>
      <c r="DZ50" s="19">
        <v>17.5</v>
      </c>
      <c r="EA50" s="19">
        <v>18.3</v>
      </c>
      <c r="EB50" s="19">
        <v>17.100000000000001</v>
      </c>
      <c r="EC50" s="19">
        <v>75.400000000000006</v>
      </c>
      <c r="ED50" s="19">
        <v>0</v>
      </c>
      <c r="EE50" s="19">
        <v>88.4</v>
      </c>
      <c r="EF50" s="19">
        <v>112.5</v>
      </c>
      <c r="EG50" s="19">
        <v>12.7</v>
      </c>
      <c r="EH50" s="19">
        <v>7.9</v>
      </c>
      <c r="EI50" s="19">
        <v>21</v>
      </c>
      <c r="EJ50" s="19">
        <v>5.6</v>
      </c>
      <c r="EK50" s="19">
        <v>7.4</v>
      </c>
      <c r="EL50" s="19">
        <v>20.399999999999999</v>
      </c>
      <c r="EM50" s="19">
        <v>20.399999999999999</v>
      </c>
      <c r="EN50" s="19">
        <v>20</v>
      </c>
      <c r="EO50" s="19">
        <v>0</v>
      </c>
      <c r="EP50" s="19">
        <v>0</v>
      </c>
      <c r="EQ50" s="19">
        <v>0</v>
      </c>
      <c r="ER50" s="19">
        <v>0</v>
      </c>
      <c r="ES50" s="19">
        <v>0.6</v>
      </c>
      <c r="ET50" s="19">
        <v>118.5</v>
      </c>
      <c r="EU50" s="19">
        <v>101.2</v>
      </c>
      <c r="EV50" s="19">
        <v>0</v>
      </c>
      <c r="EW50" s="19"/>
      <c r="EX50" s="19">
        <v>2.2000000000000002</v>
      </c>
      <c r="EY50" s="19">
        <v>2</v>
      </c>
      <c r="EZ50" s="19">
        <v>1</v>
      </c>
      <c r="FA50" s="19">
        <v>0</v>
      </c>
      <c r="FB50" s="19">
        <v>6.7</v>
      </c>
      <c r="FC50" s="19">
        <v>19.5</v>
      </c>
      <c r="FD50" s="19">
        <v>8.6</v>
      </c>
      <c r="FE50" s="19">
        <v>28.2</v>
      </c>
      <c r="FF50" s="19">
        <v>35.299999999999997</v>
      </c>
      <c r="FG50" s="19">
        <v>16.600000000000001</v>
      </c>
      <c r="FH50" s="19">
        <v>19.8</v>
      </c>
      <c r="FI50" s="19">
        <v>8.3000000000000007</v>
      </c>
      <c r="FJ50" s="19">
        <v>11.2</v>
      </c>
      <c r="FK50" s="19">
        <v>7765.05</v>
      </c>
      <c r="FL50" s="15"/>
      <c r="FM50" s="19">
        <v>15.965260000000001</v>
      </c>
      <c r="FN50" s="19">
        <v>8.0350000000000001</v>
      </c>
      <c r="FO50" s="19">
        <v>11.714</v>
      </c>
      <c r="FP50" s="19">
        <v>13.2</v>
      </c>
      <c r="FQ50" s="19">
        <v>27</v>
      </c>
      <c r="FR50" s="19">
        <v>18</v>
      </c>
      <c r="FS50" s="19">
        <v>4</v>
      </c>
      <c r="FT50" s="19">
        <v>15.9</v>
      </c>
      <c r="FU50" s="19">
        <v>113.81426</v>
      </c>
    </row>
    <row r="51" spans="1:177" ht="24" customHeight="1" x14ac:dyDescent="0.3">
      <c r="A51" s="13" t="s">
        <v>55</v>
      </c>
      <c r="B51" s="13" t="s">
        <v>788</v>
      </c>
      <c r="C51" s="14">
        <v>203.9</v>
      </c>
      <c r="D51" s="14">
        <v>623.5</v>
      </c>
      <c r="E51" s="14">
        <v>213.5</v>
      </c>
      <c r="F51" s="14"/>
      <c r="G51" s="14"/>
      <c r="H51" s="14">
        <v>89.8</v>
      </c>
      <c r="I51" s="14">
        <v>239.3</v>
      </c>
      <c r="J51" s="14"/>
      <c r="K51" s="14"/>
      <c r="L51" s="14">
        <v>183.3</v>
      </c>
      <c r="M51" s="14">
        <v>203.2</v>
      </c>
      <c r="N51" s="14">
        <v>204.2</v>
      </c>
      <c r="O51" s="14">
        <v>292</v>
      </c>
      <c r="P51" s="14"/>
      <c r="Q51" s="14"/>
      <c r="R51" s="14">
        <v>415.2</v>
      </c>
      <c r="S51" s="14">
        <v>5.6</v>
      </c>
      <c r="T51" s="14"/>
      <c r="U51" s="14"/>
      <c r="V51" s="14"/>
      <c r="W51" s="14"/>
      <c r="X51" s="14">
        <v>165.1</v>
      </c>
      <c r="Y51" s="14">
        <v>7.9</v>
      </c>
      <c r="Z51" s="14">
        <v>7</v>
      </c>
      <c r="AA51" s="14"/>
      <c r="AB51" s="14">
        <v>6.9</v>
      </c>
      <c r="AC51" s="14">
        <v>13.8</v>
      </c>
      <c r="AD51" s="14">
        <v>140.69999999999999</v>
      </c>
      <c r="AE51" s="14"/>
      <c r="AF51" s="14"/>
      <c r="AG51" s="14"/>
      <c r="AH51" s="14"/>
      <c r="AI51" s="14">
        <v>55.5</v>
      </c>
      <c r="AJ51" s="14">
        <v>116.2</v>
      </c>
      <c r="AK51" s="14"/>
      <c r="AL51" s="14"/>
      <c r="AM51" s="14"/>
      <c r="AN51" s="14">
        <v>6.5</v>
      </c>
      <c r="AO51" s="14">
        <v>223.8</v>
      </c>
      <c r="AP51" s="14">
        <v>40.6</v>
      </c>
      <c r="AQ51" s="14">
        <v>150.6</v>
      </c>
      <c r="AR51" s="14">
        <v>21.4</v>
      </c>
      <c r="AS51" s="14">
        <v>18.100000000000001</v>
      </c>
      <c r="AT51" s="14">
        <v>18.8</v>
      </c>
      <c r="AU51" s="14">
        <v>90.8</v>
      </c>
      <c r="AV51" s="14">
        <v>182</v>
      </c>
      <c r="AW51" s="14">
        <v>182.8</v>
      </c>
      <c r="AX51" s="14">
        <v>183.8</v>
      </c>
      <c r="AY51" s="14">
        <v>106.691</v>
      </c>
      <c r="AZ51" s="14">
        <v>35.527000000000001</v>
      </c>
      <c r="BA51" s="14">
        <v>40.960999999999999</v>
      </c>
      <c r="BB51" s="14">
        <v>2.15</v>
      </c>
      <c r="BC51" s="14">
        <v>31.84</v>
      </c>
      <c r="BD51" s="14">
        <v>84.728999999999999</v>
      </c>
      <c r="BE51" s="14"/>
      <c r="BF51" s="14"/>
      <c r="BG51" s="14">
        <v>90.7</v>
      </c>
      <c r="BH51" s="14"/>
      <c r="BI51" s="14"/>
      <c r="BJ51" s="14">
        <v>46.6</v>
      </c>
      <c r="BK51" s="14"/>
      <c r="BL51" s="14"/>
      <c r="BM51" s="14"/>
      <c r="BN51" s="14">
        <v>91.6</v>
      </c>
      <c r="BO51" s="14"/>
      <c r="BP51" s="14">
        <v>170.9</v>
      </c>
      <c r="BQ51" s="14">
        <v>200</v>
      </c>
      <c r="BR51" s="14">
        <v>181.3</v>
      </c>
      <c r="BS51" s="14"/>
      <c r="BT51" s="14"/>
      <c r="BU51" s="14"/>
      <c r="BV51" s="14"/>
      <c r="BW51" s="14"/>
      <c r="BX51" s="14">
        <v>50.3</v>
      </c>
      <c r="BY51" s="14">
        <v>0</v>
      </c>
      <c r="BZ51" s="14"/>
      <c r="CA51" s="14">
        <v>2.464</v>
      </c>
      <c r="CB51" s="14">
        <v>194.4</v>
      </c>
      <c r="CC51" s="14">
        <v>77.900000000000006</v>
      </c>
      <c r="CD51" s="14">
        <v>63.1</v>
      </c>
      <c r="CE51" s="14">
        <v>46.7</v>
      </c>
      <c r="CF51" s="14">
        <v>30</v>
      </c>
      <c r="CG51" s="14"/>
      <c r="CH51" s="14"/>
      <c r="CI51" s="14"/>
      <c r="CJ51" s="14">
        <v>143.69999999999999</v>
      </c>
      <c r="CK51" s="14">
        <v>144.6</v>
      </c>
      <c r="CL51" s="14">
        <v>148</v>
      </c>
      <c r="CM51" s="14"/>
      <c r="CN51" s="14"/>
      <c r="CO51" s="14"/>
      <c r="CP51" s="14"/>
      <c r="CQ51" s="14"/>
      <c r="CR51" s="14">
        <v>213</v>
      </c>
      <c r="CS51" s="14">
        <v>102.1</v>
      </c>
      <c r="CT51" s="14">
        <v>7.3</v>
      </c>
      <c r="CU51" s="14">
        <v>8.1</v>
      </c>
      <c r="CV51" s="14">
        <v>0</v>
      </c>
      <c r="CW51" s="14">
        <v>104.6</v>
      </c>
      <c r="CX51" s="14">
        <v>0</v>
      </c>
      <c r="CY51" s="14">
        <v>0.5</v>
      </c>
      <c r="CZ51" s="14">
        <v>0</v>
      </c>
      <c r="DA51" s="14">
        <v>13.9</v>
      </c>
      <c r="DB51" s="14">
        <v>6.8</v>
      </c>
      <c r="DC51" s="14">
        <v>9.9</v>
      </c>
      <c r="DD51" s="14"/>
      <c r="DE51" s="14">
        <v>0</v>
      </c>
      <c r="DF51" s="14">
        <v>1.2</v>
      </c>
      <c r="DG51" s="14">
        <v>2.4</v>
      </c>
      <c r="DH51" s="14">
        <v>2.5</v>
      </c>
      <c r="DI51" s="14">
        <v>20.3</v>
      </c>
      <c r="DJ51" s="14">
        <v>20</v>
      </c>
      <c r="DK51" s="14">
        <v>0</v>
      </c>
      <c r="DL51" s="14">
        <v>3.5</v>
      </c>
      <c r="DM51" s="14">
        <v>18.399999999999999</v>
      </c>
      <c r="DN51" s="14">
        <v>0</v>
      </c>
      <c r="DO51" s="14">
        <v>0</v>
      </c>
      <c r="DP51" s="14">
        <v>29.9</v>
      </c>
      <c r="DQ51" s="14">
        <v>83.7</v>
      </c>
      <c r="DR51" s="14">
        <v>0</v>
      </c>
      <c r="DS51" s="14">
        <v>3.2</v>
      </c>
      <c r="DT51" s="14">
        <v>20.2</v>
      </c>
      <c r="DU51" s="14">
        <v>3</v>
      </c>
      <c r="DV51" s="14">
        <v>0</v>
      </c>
      <c r="DW51" s="14">
        <v>7.5</v>
      </c>
      <c r="DX51" s="14">
        <v>6.7</v>
      </c>
      <c r="DY51" s="14">
        <v>11.3</v>
      </c>
      <c r="DZ51" s="14">
        <v>15.8</v>
      </c>
      <c r="EA51" s="14">
        <v>18.399999999999999</v>
      </c>
      <c r="EB51" s="14">
        <v>20.3</v>
      </c>
      <c r="EC51" s="14">
        <v>72</v>
      </c>
      <c r="ED51" s="14">
        <v>0</v>
      </c>
      <c r="EE51" s="14">
        <v>100.9</v>
      </c>
      <c r="EF51" s="14">
        <v>112.8</v>
      </c>
      <c r="EG51" s="14">
        <v>13.2</v>
      </c>
      <c r="EH51" s="14">
        <v>3.9</v>
      </c>
      <c r="EI51" s="14">
        <v>21</v>
      </c>
      <c r="EJ51" s="14">
        <v>6.3</v>
      </c>
      <c r="EK51" s="14">
        <v>7.1</v>
      </c>
      <c r="EL51" s="14">
        <v>20.399999999999999</v>
      </c>
      <c r="EM51" s="14">
        <v>20.399999999999999</v>
      </c>
      <c r="EN51" s="14">
        <v>20</v>
      </c>
      <c r="EO51" s="14">
        <v>0</v>
      </c>
      <c r="EP51" s="14">
        <v>0</v>
      </c>
      <c r="EQ51" s="14">
        <v>0</v>
      </c>
      <c r="ER51" s="14">
        <v>0</v>
      </c>
      <c r="ES51" s="14">
        <v>0.6</v>
      </c>
      <c r="ET51" s="14">
        <v>100.7</v>
      </c>
      <c r="EU51" s="14">
        <v>69.400000000000006</v>
      </c>
      <c r="EV51" s="14">
        <v>0</v>
      </c>
      <c r="EW51" s="14"/>
      <c r="EX51" s="14">
        <v>2.2000000000000002</v>
      </c>
      <c r="EY51" s="14">
        <v>2</v>
      </c>
      <c r="EZ51" s="14">
        <v>1</v>
      </c>
      <c r="FA51" s="14">
        <v>0</v>
      </c>
      <c r="FB51" s="14">
        <v>6.7</v>
      </c>
      <c r="FC51" s="14">
        <v>19.5</v>
      </c>
      <c r="FD51" s="14">
        <v>9</v>
      </c>
      <c r="FE51" s="14">
        <v>28</v>
      </c>
      <c r="FF51" s="14">
        <v>35.1</v>
      </c>
      <c r="FG51" s="14">
        <v>16.5</v>
      </c>
      <c r="FH51" s="14">
        <v>19.8</v>
      </c>
      <c r="FI51" s="14">
        <v>8.1</v>
      </c>
      <c r="FJ51" s="14">
        <v>10.5</v>
      </c>
      <c r="FK51" s="14">
        <v>7771.5619999999999</v>
      </c>
      <c r="FL51" s="15"/>
      <c r="FM51" s="14">
        <v>14.49689</v>
      </c>
      <c r="FN51" s="14">
        <v>8.0329999999999995</v>
      </c>
      <c r="FO51" s="14">
        <v>12.05</v>
      </c>
      <c r="FP51" s="14">
        <v>13.2</v>
      </c>
      <c r="FQ51" s="14">
        <v>27</v>
      </c>
      <c r="FR51" s="14">
        <v>18</v>
      </c>
      <c r="FS51" s="14">
        <v>4.0999999999999996</v>
      </c>
      <c r="FT51" s="14">
        <v>15.9</v>
      </c>
      <c r="FU51" s="14">
        <v>112.77988999999999</v>
      </c>
    </row>
    <row r="52" spans="1:177" ht="24" customHeight="1" x14ac:dyDescent="0.3">
      <c r="A52" s="16" t="s">
        <v>55</v>
      </c>
      <c r="B52" s="16" t="s">
        <v>789</v>
      </c>
      <c r="C52" s="17">
        <v>202.4</v>
      </c>
      <c r="D52" s="17">
        <v>622.1</v>
      </c>
      <c r="E52" s="17">
        <v>213</v>
      </c>
      <c r="F52" s="17"/>
      <c r="G52" s="17"/>
      <c r="H52" s="17">
        <v>90</v>
      </c>
      <c r="I52" s="17">
        <v>239.4</v>
      </c>
      <c r="J52" s="17"/>
      <c r="K52" s="17"/>
      <c r="L52" s="17">
        <v>183.2</v>
      </c>
      <c r="M52" s="17">
        <v>196.2</v>
      </c>
      <c r="N52" s="17">
        <v>195.9</v>
      </c>
      <c r="O52" s="17">
        <v>290.89999999999998</v>
      </c>
      <c r="P52" s="17"/>
      <c r="Q52" s="17"/>
      <c r="R52" s="17">
        <v>415.9</v>
      </c>
      <c r="S52" s="17">
        <v>5.6</v>
      </c>
      <c r="T52" s="17"/>
      <c r="U52" s="17"/>
      <c r="V52" s="17"/>
      <c r="W52" s="17"/>
      <c r="X52" s="17">
        <v>166</v>
      </c>
      <c r="Y52" s="17">
        <v>8.3000000000000007</v>
      </c>
      <c r="Z52" s="17">
        <v>6.8</v>
      </c>
      <c r="AA52" s="17"/>
      <c r="AB52" s="17">
        <v>6.9</v>
      </c>
      <c r="AC52" s="17">
        <v>13.9</v>
      </c>
      <c r="AD52" s="17">
        <v>140.4</v>
      </c>
      <c r="AE52" s="17"/>
      <c r="AF52" s="17"/>
      <c r="AG52" s="17"/>
      <c r="AH52" s="17"/>
      <c r="AI52" s="17">
        <v>55.3</v>
      </c>
      <c r="AJ52" s="17">
        <v>123.5</v>
      </c>
      <c r="AK52" s="17"/>
      <c r="AL52" s="17"/>
      <c r="AM52" s="17"/>
      <c r="AN52" s="17">
        <v>6.5</v>
      </c>
      <c r="AO52" s="17">
        <v>230.4</v>
      </c>
      <c r="AP52" s="17">
        <v>41.8</v>
      </c>
      <c r="AQ52" s="17">
        <v>151.19999999999999</v>
      </c>
      <c r="AR52" s="17">
        <v>20</v>
      </c>
      <c r="AS52" s="17">
        <v>18</v>
      </c>
      <c r="AT52" s="17">
        <v>18.8</v>
      </c>
      <c r="AU52" s="17">
        <v>88.1</v>
      </c>
      <c r="AV52" s="17">
        <v>180.8</v>
      </c>
      <c r="AW52" s="17">
        <v>181.6</v>
      </c>
      <c r="AX52" s="17">
        <v>183.8</v>
      </c>
      <c r="AY52" s="17">
        <v>106.547</v>
      </c>
      <c r="AZ52" s="17">
        <v>35.128999999999998</v>
      </c>
      <c r="BA52" s="17">
        <v>40.847000000000001</v>
      </c>
      <c r="BB52" s="17">
        <v>2.1509999999999998</v>
      </c>
      <c r="BC52" s="17">
        <v>31.98</v>
      </c>
      <c r="BD52" s="17">
        <v>71.491</v>
      </c>
      <c r="BE52" s="17"/>
      <c r="BF52" s="17"/>
      <c r="BG52" s="17">
        <v>90.2</v>
      </c>
      <c r="BH52" s="17"/>
      <c r="BI52" s="17"/>
      <c r="BJ52" s="17">
        <v>46.5</v>
      </c>
      <c r="BK52" s="17"/>
      <c r="BL52" s="17"/>
      <c r="BM52" s="17"/>
      <c r="BN52" s="17">
        <v>91.3</v>
      </c>
      <c r="BO52" s="17"/>
      <c r="BP52" s="17">
        <v>171.6</v>
      </c>
      <c r="BQ52" s="17">
        <v>200</v>
      </c>
      <c r="BR52" s="17">
        <v>181</v>
      </c>
      <c r="BS52" s="17"/>
      <c r="BT52" s="17"/>
      <c r="BU52" s="17"/>
      <c r="BV52" s="17"/>
      <c r="BW52" s="17"/>
      <c r="BX52" s="17">
        <v>49.9</v>
      </c>
      <c r="BY52" s="17">
        <v>0</v>
      </c>
      <c r="BZ52" s="17"/>
      <c r="CA52" s="17">
        <v>2.4649999999999999</v>
      </c>
      <c r="CB52" s="17">
        <v>172.8</v>
      </c>
      <c r="CC52" s="17">
        <v>73.3</v>
      </c>
      <c r="CD52" s="17">
        <v>62.8</v>
      </c>
      <c r="CE52" s="17">
        <v>46.9</v>
      </c>
      <c r="CF52" s="17">
        <v>29.9</v>
      </c>
      <c r="CG52" s="17"/>
      <c r="CH52" s="17"/>
      <c r="CI52" s="17"/>
      <c r="CJ52" s="17">
        <v>144.1</v>
      </c>
      <c r="CK52" s="17">
        <v>145.4</v>
      </c>
      <c r="CL52" s="17">
        <v>148.30000000000001</v>
      </c>
      <c r="CM52" s="17"/>
      <c r="CN52" s="17"/>
      <c r="CO52" s="17"/>
      <c r="CP52" s="17"/>
      <c r="CQ52" s="17"/>
      <c r="CR52" s="17">
        <v>213.1</v>
      </c>
      <c r="CS52" s="17">
        <v>102.1</v>
      </c>
      <c r="CT52" s="17">
        <v>7.5</v>
      </c>
      <c r="CU52" s="17">
        <v>8</v>
      </c>
      <c r="CV52" s="17">
        <v>0</v>
      </c>
      <c r="CW52" s="17">
        <v>105.3</v>
      </c>
      <c r="CX52" s="17">
        <v>0</v>
      </c>
      <c r="CY52" s="17">
        <v>1.2</v>
      </c>
      <c r="CZ52" s="17">
        <v>0</v>
      </c>
      <c r="DA52" s="17">
        <v>13.8</v>
      </c>
      <c r="DB52" s="17">
        <v>6.8</v>
      </c>
      <c r="DC52" s="17">
        <v>9.9</v>
      </c>
      <c r="DD52" s="17"/>
      <c r="DE52" s="17">
        <v>0</v>
      </c>
      <c r="DF52" s="17">
        <v>1.2</v>
      </c>
      <c r="DG52" s="17">
        <v>2.4</v>
      </c>
      <c r="DH52" s="17">
        <v>2.5</v>
      </c>
      <c r="DI52" s="17">
        <v>20.3</v>
      </c>
      <c r="DJ52" s="17">
        <v>20</v>
      </c>
      <c r="DK52" s="17">
        <v>0</v>
      </c>
      <c r="DL52" s="17">
        <v>3.5</v>
      </c>
      <c r="DM52" s="17">
        <v>18.399999999999999</v>
      </c>
      <c r="DN52" s="17">
        <v>0</v>
      </c>
      <c r="DO52" s="17">
        <v>0</v>
      </c>
      <c r="DP52" s="17">
        <v>30.6</v>
      </c>
      <c r="DQ52" s="17">
        <v>88.2</v>
      </c>
      <c r="DR52" s="17">
        <v>0</v>
      </c>
      <c r="DS52" s="17">
        <v>3.3</v>
      </c>
      <c r="DT52" s="17">
        <v>20.2</v>
      </c>
      <c r="DU52" s="17">
        <v>3</v>
      </c>
      <c r="DV52" s="17">
        <v>0.2</v>
      </c>
      <c r="DW52" s="17">
        <v>7.5</v>
      </c>
      <c r="DX52" s="17">
        <v>6.7</v>
      </c>
      <c r="DY52" s="17">
        <v>11.1</v>
      </c>
      <c r="DZ52" s="17">
        <v>15.7</v>
      </c>
      <c r="EA52" s="17">
        <v>18.2</v>
      </c>
      <c r="EB52" s="17">
        <v>21</v>
      </c>
      <c r="EC52" s="17">
        <v>67.8</v>
      </c>
      <c r="ED52" s="17">
        <v>0</v>
      </c>
      <c r="EE52" s="17">
        <v>102.8</v>
      </c>
      <c r="EF52" s="17">
        <v>112.7</v>
      </c>
      <c r="EG52" s="17">
        <v>12.5</v>
      </c>
      <c r="EH52" s="17">
        <v>5</v>
      </c>
      <c r="EI52" s="17">
        <v>21</v>
      </c>
      <c r="EJ52" s="17">
        <v>6.5</v>
      </c>
      <c r="EK52" s="17">
        <v>7.1</v>
      </c>
      <c r="EL52" s="17">
        <v>20.399999999999999</v>
      </c>
      <c r="EM52" s="17">
        <v>20.399999999999999</v>
      </c>
      <c r="EN52" s="17">
        <v>20</v>
      </c>
      <c r="EO52" s="17">
        <v>0.4</v>
      </c>
      <c r="EP52" s="17">
        <v>0</v>
      </c>
      <c r="EQ52" s="17">
        <v>0</v>
      </c>
      <c r="ER52" s="17">
        <v>0</v>
      </c>
      <c r="ES52" s="17">
        <v>0.6</v>
      </c>
      <c r="ET52" s="17">
        <v>93.6</v>
      </c>
      <c r="EU52" s="17">
        <v>75.7</v>
      </c>
      <c r="EV52" s="17">
        <v>0</v>
      </c>
      <c r="EW52" s="17"/>
      <c r="EX52" s="17">
        <v>2.2000000000000002</v>
      </c>
      <c r="EY52" s="17">
        <v>2</v>
      </c>
      <c r="EZ52" s="17">
        <v>1</v>
      </c>
      <c r="FA52" s="17">
        <v>0</v>
      </c>
      <c r="FB52" s="17">
        <v>6.7</v>
      </c>
      <c r="FC52" s="17">
        <v>19.5</v>
      </c>
      <c r="FD52" s="17">
        <v>8.3000000000000007</v>
      </c>
      <c r="FE52" s="17">
        <v>27.8</v>
      </c>
      <c r="FF52" s="17">
        <v>34.9</v>
      </c>
      <c r="FG52" s="17">
        <v>15.5</v>
      </c>
      <c r="FH52" s="17">
        <v>19.8</v>
      </c>
      <c r="FI52" s="17">
        <v>7.2</v>
      </c>
      <c r="FJ52" s="17">
        <v>11</v>
      </c>
      <c r="FK52" s="17">
        <v>7725.41</v>
      </c>
      <c r="FL52" s="15"/>
      <c r="FM52" s="17">
        <v>15.675879999999999</v>
      </c>
      <c r="FN52" s="17">
        <v>8.032</v>
      </c>
      <c r="FO52" s="17">
        <v>12.054</v>
      </c>
      <c r="FP52" s="17">
        <v>13.2</v>
      </c>
      <c r="FQ52" s="17">
        <v>27</v>
      </c>
      <c r="FR52" s="17">
        <v>18</v>
      </c>
      <c r="FS52" s="17">
        <v>4.2</v>
      </c>
      <c r="FT52" s="17">
        <v>15.9</v>
      </c>
      <c r="FU52" s="17">
        <v>114.06188</v>
      </c>
    </row>
    <row r="53" spans="1:177" ht="24" customHeight="1" x14ac:dyDescent="0.3">
      <c r="A53" s="16" t="s">
        <v>55</v>
      </c>
      <c r="B53" s="16" t="s">
        <v>790</v>
      </c>
      <c r="C53" s="17">
        <v>204.4</v>
      </c>
      <c r="D53" s="17">
        <v>624.29999999999995</v>
      </c>
      <c r="E53" s="17">
        <v>214.2</v>
      </c>
      <c r="F53" s="17"/>
      <c r="G53" s="17"/>
      <c r="H53" s="17">
        <v>90.2</v>
      </c>
      <c r="I53" s="17">
        <v>239.8</v>
      </c>
      <c r="J53" s="17"/>
      <c r="K53" s="17"/>
      <c r="L53" s="17">
        <v>182.6</v>
      </c>
      <c r="M53" s="17">
        <v>192.7</v>
      </c>
      <c r="N53" s="17">
        <v>193.2</v>
      </c>
      <c r="O53" s="17">
        <v>282.39999999999998</v>
      </c>
      <c r="P53" s="17"/>
      <c r="Q53" s="17"/>
      <c r="R53" s="17">
        <v>411.8</v>
      </c>
      <c r="S53" s="17">
        <v>5.6</v>
      </c>
      <c r="T53" s="17"/>
      <c r="U53" s="17"/>
      <c r="V53" s="17"/>
      <c r="W53" s="17"/>
      <c r="X53" s="17">
        <v>166.5</v>
      </c>
      <c r="Y53" s="17">
        <v>8</v>
      </c>
      <c r="Z53" s="17">
        <v>5.3</v>
      </c>
      <c r="AA53" s="17"/>
      <c r="AB53" s="17">
        <v>6.9</v>
      </c>
      <c r="AC53" s="17">
        <v>13.9</v>
      </c>
      <c r="AD53" s="17">
        <v>140.6</v>
      </c>
      <c r="AE53" s="17"/>
      <c r="AF53" s="17"/>
      <c r="AG53" s="17"/>
      <c r="AH53" s="17"/>
      <c r="AI53" s="17">
        <v>55.7</v>
      </c>
      <c r="AJ53" s="17">
        <v>123.8</v>
      </c>
      <c r="AK53" s="17"/>
      <c r="AL53" s="17"/>
      <c r="AM53" s="17"/>
      <c r="AN53" s="17">
        <v>6.5</v>
      </c>
      <c r="AO53" s="17">
        <v>230.4</v>
      </c>
      <c r="AP53" s="17">
        <v>39.4</v>
      </c>
      <c r="AQ53" s="17">
        <v>151.6</v>
      </c>
      <c r="AR53" s="17">
        <v>20</v>
      </c>
      <c r="AS53" s="17">
        <v>18</v>
      </c>
      <c r="AT53" s="17">
        <v>18.8</v>
      </c>
      <c r="AU53" s="17">
        <v>91</v>
      </c>
      <c r="AV53" s="17">
        <v>182.2</v>
      </c>
      <c r="AW53" s="17">
        <v>182.6</v>
      </c>
      <c r="AX53" s="17">
        <v>184</v>
      </c>
      <c r="AY53" s="17">
        <v>107.04600000000001</v>
      </c>
      <c r="AZ53" s="17">
        <v>26.928000000000001</v>
      </c>
      <c r="BA53" s="17">
        <v>41.081000000000003</v>
      </c>
      <c r="BB53" s="17">
        <v>2.1509999999999998</v>
      </c>
      <c r="BC53" s="17">
        <v>32.44</v>
      </c>
      <c r="BD53" s="17">
        <v>90.76</v>
      </c>
      <c r="BE53" s="17"/>
      <c r="BF53" s="17"/>
      <c r="BG53" s="17">
        <v>90.6</v>
      </c>
      <c r="BH53" s="17"/>
      <c r="BI53" s="17"/>
      <c r="BJ53" s="17">
        <v>46.9</v>
      </c>
      <c r="BK53" s="17"/>
      <c r="BL53" s="17"/>
      <c r="BM53" s="17"/>
      <c r="BN53" s="17">
        <v>91.6</v>
      </c>
      <c r="BO53" s="17"/>
      <c r="BP53" s="17">
        <v>171.2</v>
      </c>
      <c r="BQ53" s="17">
        <v>200</v>
      </c>
      <c r="BR53" s="17">
        <v>180</v>
      </c>
      <c r="BS53" s="17"/>
      <c r="BT53" s="17"/>
      <c r="BU53" s="17"/>
      <c r="BV53" s="17"/>
      <c r="BW53" s="17"/>
      <c r="BX53" s="17">
        <v>50.3</v>
      </c>
      <c r="BY53" s="17">
        <v>0</v>
      </c>
      <c r="BZ53" s="17"/>
      <c r="CA53" s="17">
        <v>2.4670000000000001</v>
      </c>
      <c r="CB53" s="17">
        <v>200.7</v>
      </c>
      <c r="CC53" s="17">
        <v>76.400000000000006</v>
      </c>
      <c r="CD53" s="17">
        <v>63.1</v>
      </c>
      <c r="CE53" s="17">
        <v>46.9</v>
      </c>
      <c r="CF53" s="17">
        <v>30.1</v>
      </c>
      <c r="CG53" s="17"/>
      <c r="CH53" s="17"/>
      <c r="CI53" s="17"/>
      <c r="CJ53" s="17">
        <v>144.1</v>
      </c>
      <c r="CK53" s="17">
        <v>145.19999999999999</v>
      </c>
      <c r="CL53" s="17">
        <v>148</v>
      </c>
      <c r="CM53" s="17"/>
      <c r="CN53" s="17"/>
      <c r="CO53" s="17"/>
      <c r="CP53" s="17"/>
      <c r="CQ53" s="17"/>
      <c r="CR53" s="17">
        <v>213</v>
      </c>
      <c r="CS53" s="17">
        <v>102.2</v>
      </c>
      <c r="CT53" s="17">
        <v>7.5</v>
      </c>
      <c r="CU53" s="17">
        <v>8.1</v>
      </c>
      <c r="CV53" s="17">
        <v>0</v>
      </c>
      <c r="CW53" s="17">
        <v>102.7</v>
      </c>
      <c r="CX53" s="17">
        <v>0</v>
      </c>
      <c r="CY53" s="17">
        <v>1.4</v>
      </c>
      <c r="CZ53" s="17">
        <v>0</v>
      </c>
      <c r="DA53" s="17">
        <v>13.8</v>
      </c>
      <c r="DB53" s="17">
        <v>6.9</v>
      </c>
      <c r="DC53" s="17">
        <v>9.9</v>
      </c>
      <c r="DD53" s="17"/>
      <c r="DE53" s="17">
        <v>0</v>
      </c>
      <c r="DF53" s="17">
        <v>1.2</v>
      </c>
      <c r="DG53" s="17">
        <v>2.2000000000000002</v>
      </c>
      <c r="DH53" s="17">
        <v>2.5</v>
      </c>
      <c r="DI53" s="17">
        <v>20.6</v>
      </c>
      <c r="DJ53" s="17">
        <v>20</v>
      </c>
      <c r="DK53" s="17">
        <v>19.399999999999999</v>
      </c>
      <c r="DL53" s="17">
        <v>3.5</v>
      </c>
      <c r="DM53" s="17">
        <v>18.399999999999999</v>
      </c>
      <c r="DN53" s="17">
        <v>0</v>
      </c>
      <c r="DO53" s="17">
        <v>0</v>
      </c>
      <c r="DP53" s="17">
        <v>30</v>
      </c>
      <c r="DQ53" s="17">
        <v>86.6</v>
      </c>
      <c r="DR53" s="17">
        <v>0</v>
      </c>
      <c r="DS53" s="17">
        <v>3.3</v>
      </c>
      <c r="DT53" s="17">
        <v>20.2</v>
      </c>
      <c r="DU53" s="17">
        <v>3</v>
      </c>
      <c r="DV53" s="17">
        <v>0.4</v>
      </c>
      <c r="DW53" s="17">
        <v>7.4</v>
      </c>
      <c r="DX53" s="17">
        <v>6.7</v>
      </c>
      <c r="DY53" s="17">
        <v>11.2</v>
      </c>
      <c r="DZ53" s="17">
        <v>15.8</v>
      </c>
      <c r="EA53" s="17">
        <v>18.2</v>
      </c>
      <c r="EB53" s="17">
        <v>14.6</v>
      </c>
      <c r="EC53" s="17">
        <v>61.1</v>
      </c>
      <c r="ED53" s="17">
        <v>0</v>
      </c>
      <c r="EE53" s="17">
        <v>100</v>
      </c>
      <c r="EF53" s="17">
        <v>114</v>
      </c>
      <c r="EG53" s="17">
        <v>14.2</v>
      </c>
      <c r="EH53" s="17">
        <v>4.3</v>
      </c>
      <c r="EI53" s="17">
        <v>21</v>
      </c>
      <c r="EJ53" s="17">
        <v>6.2</v>
      </c>
      <c r="EK53" s="17">
        <v>7.1</v>
      </c>
      <c r="EL53" s="17">
        <v>20.399999999999999</v>
      </c>
      <c r="EM53" s="17">
        <v>20.399999999999999</v>
      </c>
      <c r="EN53" s="17">
        <v>20</v>
      </c>
      <c r="EO53" s="17">
        <v>0.2</v>
      </c>
      <c r="EP53" s="17">
        <v>0</v>
      </c>
      <c r="EQ53" s="17">
        <v>0</v>
      </c>
      <c r="ER53" s="17">
        <v>0</v>
      </c>
      <c r="ES53" s="17">
        <v>0.6</v>
      </c>
      <c r="ET53" s="17">
        <v>107.9</v>
      </c>
      <c r="EU53" s="17">
        <v>90.4</v>
      </c>
      <c r="EV53" s="17">
        <v>0</v>
      </c>
      <c r="EW53" s="17"/>
      <c r="EX53" s="17">
        <v>2.2000000000000002</v>
      </c>
      <c r="EY53" s="17">
        <v>2</v>
      </c>
      <c r="EZ53" s="17">
        <v>1</v>
      </c>
      <c r="FA53" s="17">
        <v>0</v>
      </c>
      <c r="FB53" s="17">
        <v>6.7</v>
      </c>
      <c r="FC53" s="17">
        <v>19.5</v>
      </c>
      <c r="FD53" s="17">
        <v>8.6</v>
      </c>
      <c r="FE53" s="17">
        <v>28.2</v>
      </c>
      <c r="FF53" s="17">
        <v>35.299999999999997</v>
      </c>
      <c r="FG53" s="17">
        <v>15.5</v>
      </c>
      <c r="FH53" s="17">
        <v>19.8</v>
      </c>
      <c r="FI53" s="17">
        <v>8.1</v>
      </c>
      <c r="FJ53" s="17">
        <v>11</v>
      </c>
      <c r="FK53" s="17">
        <v>7790.7730000000001</v>
      </c>
      <c r="FL53" s="15"/>
      <c r="FM53" s="17">
        <v>18.22335</v>
      </c>
      <c r="FN53" s="17">
        <v>8.0310000000000006</v>
      </c>
      <c r="FO53" s="17">
        <v>12.052</v>
      </c>
      <c r="FP53" s="17">
        <v>13.2</v>
      </c>
      <c r="FQ53" s="17">
        <v>27</v>
      </c>
      <c r="FR53" s="17">
        <v>18</v>
      </c>
      <c r="FS53" s="17">
        <v>4.3</v>
      </c>
      <c r="FT53" s="17">
        <v>3.6</v>
      </c>
      <c r="FU53" s="17">
        <v>104.40635</v>
      </c>
    </row>
    <row r="54" spans="1:177" ht="24" customHeight="1" x14ac:dyDescent="0.3">
      <c r="A54" s="16" t="s">
        <v>55</v>
      </c>
      <c r="B54" s="16" t="s">
        <v>791</v>
      </c>
      <c r="C54" s="17">
        <v>202.8</v>
      </c>
      <c r="D54" s="17">
        <v>624.79999999999995</v>
      </c>
      <c r="E54" s="17">
        <v>214.2</v>
      </c>
      <c r="F54" s="17"/>
      <c r="G54" s="17"/>
      <c r="H54" s="17">
        <v>89.1</v>
      </c>
      <c r="I54" s="17">
        <v>240.2</v>
      </c>
      <c r="J54" s="17"/>
      <c r="K54" s="17"/>
      <c r="L54" s="17">
        <v>182.7</v>
      </c>
      <c r="M54" s="17">
        <v>197.5</v>
      </c>
      <c r="N54" s="17">
        <v>197.9</v>
      </c>
      <c r="O54" s="17">
        <v>286.8</v>
      </c>
      <c r="P54" s="17"/>
      <c r="Q54" s="17"/>
      <c r="R54" s="17">
        <v>451.3</v>
      </c>
      <c r="S54" s="17">
        <v>5.5</v>
      </c>
      <c r="T54" s="17"/>
      <c r="U54" s="17"/>
      <c r="V54" s="17"/>
      <c r="W54" s="17"/>
      <c r="X54" s="17">
        <v>166.7</v>
      </c>
      <c r="Y54" s="17">
        <v>7.1</v>
      </c>
      <c r="Z54" s="17">
        <v>5.3</v>
      </c>
      <c r="AA54" s="17"/>
      <c r="AB54" s="17">
        <v>6.9</v>
      </c>
      <c r="AC54" s="17">
        <v>14.1</v>
      </c>
      <c r="AD54" s="17">
        <v>140.30000000000001</v>
      </c>
      <c r="AE54" s="17"/>
      <c r="AF54" s="17"/>
      <c r="AG54" s="17"/>
      <c r="AH54" s="17"/>
      <c r="AI54" s="17">
        <v>55.4</v>
      </c>
      <c r="AJ54" s="17">
        <v>123.5</v>
      </c>
      <c r="AK54" s="17"/>
      <c r="AL54" s="17"/>
      <c r="AM54" s="17"/>
      <c r="AN54" s="17">
        <v>6.5</v>
      </c>
      <c r="AO54" s="17">
        <v>193.6</v>
      </c>
      <c r="AP54" s="17">
        <v>39</v>
      </c>
      <c r="AQ54" s="17">
        <v>151.1</v>
      </c>
      <c r="AR54" s="17">
        <v>20.2</v>
      </c>
      <c r="AS54" s="17">
        <v>18.2</v>
      </c>
      <c r="AT54" s="17">
        <v>18.8</v>
      </c>
      <c r="AU54" s="17">
        <v>89.3</v>
      </c>
      <c r="AV54" s="17">
        <v>180.4</v>
      </c>
      <c r="AW54" s="17">
        <v>181.2</v>
      </c>
      <c r="AX54" s="17">
        <v>183.7</v>
      </c>
      <c r="AY54" s="17">
        <v>106.85899999999999</v>
      </c>
      <c r="AZ54" s="17">
        <v>24.545999999999999</v>
      </c>
      <c r="BA54" s="17">
        <v>41.003</v>
      </c>
      <c r="BB54" s="17">
        <v>2.1509999999999998</v>
      </c>
      <c r="BC54" s="17">
        <v>32.35</v>
      </c>
      <c r="BD54" s="17">
        <v>90.146000000000001</v>
      </c>
      <c r="BE54" s="17"/>
      <c r="BF54" s="17"/>
      <c r="BG54" s="17">
        <v>90.5</v>
      </c>
      <c r="BH54" s="17"/>
      <c r="BI54" s="17"/>
      <c r="BJ54" s="17">
        <v>46</v>
      </c>
      <c r="BK54" s="17"/>
      <c r="BL54" s="17"/>
      <c r="BM54" s="17"/>
      <c r="BN54" s="17">
        <v>91</v>
      </c>
      <c r="BO54" s="17"/>
      <c r="BP54" s="17">
        <v>171.2</v>
      </c>
      <c r="BQ54" s="17">
        <v>200</v>
      </c>
      <c r="BR54" s="17">
        <v>180.4</v>
      </c>
      <c r="BS54" s="17"/>
      <c r="BT54" s="17"/>
      <c r="BU54" s="17"/>
      <c r="BV54" s="17"/>
      <c r="BW54" s="17"/>
      <c r="BX54" s="17">
        <v>50</v>
      </c>
      <c r="BY54" s="17">
        <v>0</v>
      </c>
      <c r="BZ54" s="17"/>
      <c r="CA54" s="17">
        <v>2.4660000000000002</v>
      </c>
      <c r="CB54" s="17">
        <v>173.3</v>
      </c>
      <c r="CC54" s="17">
        <v>74.099999999999994</v>
      </c>
      <c r="CD54" s="17">
        <v>62.8</v>
      </c>
      <c r="CE54" s="17">
        <v>46.7</v>
      </c>
      <c r="CF54" s="17">
        <v>29.9</v>
      </c>
      <c r="CG54" s="17"/>
      <c r="CH54" s="17"/>
      <c r="CI54" s="17"/>
      <c r="CJ54" s="17">
        <v>144</v>
      </c>
      <c r="CK54" s="17">
        <v>145</v>
      </c>
      <c r="CL54" s="17">
        <v>148.1</v>
      </c>
      <c r="CM54" s="17"/>
      <c r="CN54" s="17"/>
      <c r="CO54" s="17"/>
      <c r="CP54" s="17"/>
      <c r="CQ54" s="17"/>
      <c r="CR54" s="17">
        <v>213.4</v>
      </c>
      <c r="CS54" s="17">
        <v>102.3</v>
      </c>
      <c r="CT54" s="17">
        <v>7.5</v>
      </c>
      <c r="CU54" s="17">
        <v>8.1999999999999993</v>
      </c>
      <c r="CV54" s="17">
        <v>0</v>
      </c>
      <c r="CW54" s="17">
        <v>109</v>
      </c>
      <c r="CX54" s="17">
        <v>0</v>
      </c>
      <c r="CY54" s="17">
        <v>2.4</v>
      </c>
      <c r="CZ54" s="17">
        <v>0</v>
      </c>
      <c r="DA54" s="17">
        <v>13.8</v>
      </c>
      <c r="DB54" s="17">
        <v>6.8</v>
      </c>
      <c r="DC54" s="17">
        <v>9.9</v>
      </c>
      <c r="DD54" s="17"/>
      <c r="DE54" s="17">
        <v>0</v>
      </c>
      <c r="DF54" s="17">
        <v>1.2</v>
      </c>
      <c r="DG54" s="17">
        <v>2</v>
      </c>
      <c r="DH54" s="17">
        <v>2.6</v>
      </c>
      <c r="DI54" s="17">
        <v>20.399999999999999</v>
      </c>
      <c r="DJ54" s="17">
        <v>20</v>
      </c>
      <c r="DK54" s="17">
        <v>19.3</v>
      </c>
      <c r="DL54" s="17">
        <v>3.5</v>
      </c>
      <c r="DM54" s="17">
        <v>18.399999999999999</v>
      </c>
      <c r="DN54" s="17">
        <v>0</v>
      </c>
      <c r="DO54" s="17">
        <v>0</v>
      </c>
      <c r="DP54" s="17">
        <v>30.1</v>
      </c>
      <c r="DQ54" s="17">
        <v>87.4</v>
      </c>
      <c r="DR54" s="17">
        <v>0</v>
      </c>
      <c r="DS54" s="17">
        <v>3.3</v>
      </c>
      <c r="DT54" s="17">
        <v>20.2</v>
      </c>
      <c r="DU54" s="17">
        <v>3</v>
      </c>
      <c r="DV54" s="17">
        <v>0.4</v>
      </c>
      <c r="DW54" s="17">
        <v>7.4</v>
      </c>
      <c r="DX54" s="17">
        <v>6.7</v>
      </c>
      <c r="DY54" s="17">
        <v>11.2</v>
      </c>
      <c r="DZ54" s="17">
        <v>15.8</v>
      </c>
      <c r="EA54" s="17">
        <v>18.100000000000001</v>
      </c>
      <c r="EB54" s="17">
        <v>14.8</v>
      </c>
      <c r="EC54" s="17">
        <v>49.8</v>
      </c>
      <c r="ED54" s="17">
        <v>0</v>
      </c>
      <c r="EE54" s="17">
        <v>104.5</v>
      </c>
      <c r="EF54" s="17">
        <v>114.5</v>
      </c>
      <c r="EG54" s="17">
        <v>17.100000000000001</v>
      </c>
      <c r="EH54" s="17">
        <v>8.1999999999999993</v>
      </c>
      <c r="EI54" s="17">
        <v>21</v>
      </c>
      <c r="EJ54" s="17">
        <v>6</v>
      </c>
      <c r="EK54" s="17">
        <v>7.1</v>
      </c>
      <c r="EL54" s="17">
        <v>20.399999999999999</v>
      </c>
      <c r="EM54" s="17">
        <v>20.399999999999999</v>
      </c>
      <c r="EN54" s="17">
        <v>20</v>
      </c>
      <c r="EO54" s="17">
        <v>1.5</v>
      </c>
      <c r="EP54" s="17">
        <v>0</v>
      </c>
      <c r="EQ54" s="17">
        <v>0</v>
      </c>
      <c r="ER54" s="17">
        <v>0</v>
      </c>
      <c r="ES54" s="17">
        <v>0.6</v>
      </c>
      <c r="ET54" s="17">
        <v>96.7</v>
      </c>
      <c r="EU54" s="17">
        <v>71.400000000000006</v>
      </c>
      <c r="EV54" s="17">
        <v>0</v>
      </c>
      <c r="EW54" s="17"/>
      <c r="EX54" s="17">
        <v>2.2000000000000002</v>
      </c>
      <c r="EY54" s="17">
        <v>2</v>
      </c>
      <c r="EZ54" s="17">
        <v>1</v>
      </c>
      <c r="FA54" s="17">
        <v>0</v>
      </c>
      <c r="FB54" s="17">
        <v>6.7</v>
      </c>
      <c r="FC54" s="17">
        <v>19.399999999999999</v>
      </c>
      <c r="FD54" s="17">
        <v>8.3000000000000007</v>
      </c>
      <c r="FE54" s="17">
        <v>28</v>
      </c>
      <c r="FF54" s="17">
        <v>35</v>
      </c>
      <c r="FG54" s="17">
        <v>16</v>
      </c>
      <c r="FH54" s="17">
        <v>20.3</v>
      </c>
      <c r="FI54" s="17">
        <v>8.1</v>
      </c>
      <c r="FJ54" s="17">
        <v>11</v>
      </c>
      <c r="FK54" s="17">
        <v>7742.9210000000003</v>
      </c>
      <c r="FL54" s="15"/>
      <c r="FM54" s="17">
        <v>17.193919999999999</v>
      </c>
      <c r="FN54" s="17">
        <v>8.0299999999999994</v>
      </c>
      <c r="FO54" s="17">
        <v>12.054</v>
      </c>
      <c r="FP54" s="17">
        <v>13.2</v>
      </c>
      <c r="FQ54" s="17">
        <v>27</v>
      </c>
      <c r="FR54" s="17">
        <v>18</v>
      </c>
      <c r="FS54" s="17">
        <v>4.5999999999999996</v>
      </c>
      <c r="FT54" s="17">
        <v>3.6</v>
      </c>
      <c r="FU54" s="17">
        <v>103.67792</v>
      </c>
    </row>
    <row r="55" spans="1:177" ht="24" customHeight="1" x14ac:dyDescent="0.3">
      <c r="A55" s="16" t="s">
        <v>55</v>
      </c>
      <c r="B55" s="16" t="s">
        <v>792</v>
      </c>
      <c r="C55" s="17">
        <v>203.3</v>
      </c>
      <c r="D55" s="17">
        <v>622.4</v>
      </c>
      <c r="E55" s="17">
        <v>213.2</v>
      </c>
      <c r="F55" s="17"/>
      <c r="G55" s="17"/>
      <c r="H55" s="17">
        <v>89.9</v>
      </c>
      <c r="I55" s="17">
        <v>238.8</v>
      </c>
      <c r="J55" s="17"/>
      <c r="K55" s="17"/>
      <c r="L55" s="17">
        <v>165.9</v>
      </c>
      <c r="M55" s="17">
        <v>165.9</v>
      </c>
      <c r="N55" s="17">
        <v>165.8</v>
      </c>
      <c r="O55" s="17">
        <v>259.89999999999998</v>
      </c>
      <c r="P55" s="17"/>
      <c r="Q55" s="17"/>
      <c r="R55" s="17">
        <v>448.1</v>
      </c>
      <c r="S55" s="17">
        <v>5.6</v>
      </c>
      <c r="T55" s="17"/>
      <c r="U55" s="17"/>
      <c r="V55" s="17"/>
      <c r="W55" s="17"/>
      <c r="X55" s="17">
        <v>162.4</v>
      </c>
      <c r="Y55" s="17">
        <v>6.9</v>
      </c>
      <c r="Z55" s="17">
        <v>5</v>
      </c>
      <c r="AA55" s="17"/>
      <c r="AB55" s="17">
        <v>6.9</v>
      </c>
      <c r="AC55" s="17">
        <v>14</v>
      </c>
      <c r="AD55" s="17">
        <v>140.4</v>
      </c>
      <c r="AE55" s="17"/>
      <c r="AF55" s="17"/>
      <c r="AG55" s="17"/>
      <c r="AH55" s="17"/>
      <c r="AI55" s="17">
        <v>55.3</v>
      </c>
      <c r="AJ55" s="17">
        <v>123.3</v>
      </c>
      <c r="AK55" s="17"/>
      <c r="AL55" s="17"/>
      <c r="AM55" s="17"/>
      <c r="AN55" s="17">
        <v>6.5</v>
      </c>
      <c r="AO55" s="17">
        <v>231.3</v>
      </c>
      <c r="AP55" s="17">
        <v>42</v>
      </c>
      <c r="AQ55" s="17">
        <v>151.19999999999999</v>
      </c>
      <c r="AR55" s="17">
        <v>21.6</v>
      </c>
      <c r="AS55" s="17">
        <v>18.2</v>
      </c>
      <c r="AT55" s="17">
        <v>18.8</v>
      </c>
      <c r="AU55" s="17">
        <v>90.8</v>
      </c>
      <c r="AV55" s="17">
        <v>179.4</v>
      </c>
      <c r="AW55" s="17">
        <v>180.8</v>
      </c>
      <c r="AX55" s="17">
        <v>183.8</v>
      </c>
      <c r="AY55" s="17">
        <v>106.57299999999999</v>
      </c>
      <c r="AZ55" s="17">
        <v>35.064</v>
      </c>
      <c r="BA55" s="17">
        <v>40.848999999999997</v>
      </c>
      <c r="BB55" s="17">
        <v>2.15</v>
      </c>
      <c r="BC55" s="17">
        <v>32</v>
      </c>
      <c r="BD55" s="17">
        <v>65.382999999999996</v>
      </c>
      <c r="BE55" s="17"/>
      <c r="BF55" s="17"/>
      <c r="BG55" s="17">
        <v>90.2</v>
      </c>
      <c r="BH55" s="17"/>
      <c r="BI55" s="17"/>
      <c r="BJ55" s="17">
        <v>46.7</v>
      </c>
      <c r="BK55" s="17"/>
      <c r="BL55" s="17"/>
      <c r="BM55" s="17"/>
      <c r="BN55" s="17">
        <v>91.2</v>
      </c>
      <c r="BO55" s="17"/>
      <c r="BP55" s="17">
        <v>171</v>
      </c>
      <c r="BQ55" s="17">
        <v>200</v>
      </c>
      <c r="BR55" s="17">
        <v>180.2</v>
      </c>
      <c r="BS55" s="17"/>
      <c r="BT55" s="17"/>
      <c r="BU55" s="17"/>
      <c r="BV55" s="17"/>
      <c r="BW55" s="17"/>
      <c r="BX55" s="17">
        <v>49.8</v>
      </c>
      <c r="BY55" s="17">
        <v>0</v>
      </c>
      <c r="BZ55" s="17"/>
      <c r="CA55" s="17">
        <v>2.464</v>
      </c>
      <c r="CB55" s="17">
        <v>110.3</v>
      </c>
      <c r="CC55" s="17">
        <v>72.3</v>
      </c>
      <c r="CD55" s="17">
        <v>64.8</v>
      </c>
      <c r="CE55" s="17">
        <v>46.7</v>
      </c>
      <c r="CF55" s="17">
        <v>29.9</v>
      </c>
      <c r="CG55" s="17"/>
      <c r="CH55" s="17"/>
      <c r="CI55" s="17"/>
      <c r="CJ55" s="17">
        <v>144.1</v>
      </c>
      <c r="CK55" s="17">
        <v>145.1</v>
      </c>
      <c r="CL55" s="17">
        <v>148</v>
      </c>
      <c r="CM55" s="17"/>
      <c r="CN55" s="17"/>
      <c r="CO55" s="17"/>
      <c r="CP55" s="17"/>
      <c r="CQ55" s="17"/>
      <c r="CR55" s="17">
        <v>213.4</v>
      </c>
      <c r="CS55" s="17">
        <v>102.3</v>
      </c>
      <c r="CT55" s="17">
        <v>7.5</v>
      </c>
      <c r="CU55" s="17">
        <v>8.3000000000000007</v>
      </c>
      <c r="CV55" s="17">
        <v>0</v>
      </c>
      <c r="CW55" s="17">
        <v>109.8</v>
      </c>
      <c r="CX55" s="17">
        <v>0</v>
      </c>
      <c r="CY55" s="17">
        <v>4</v>
      </c>
      <c r="CZ55" s="17">
        <v>0</v>
      </c>
      <c r="DA55" s="17">
        <v>13.9</v>
      </c>
      <c r="DB55" s="17">
        <v>7.2</v>
      </c>
      <c r="DC55" s="17">
        <v>9.9</v>
      </c>
      <c r="DD55" s="17"/>
      <c r="DE55" s="17">
        <v>0</v>
      </c>
      <c r="DF55" s="17">
        <v>1.2</v>
      </c>
      <c r="DG55" s="17">
        <v>2</v>
      </c>
      <c r="DH55" s="17">
        <v>2.6</v>
      </c>
      <c r="DI55" s="17">
        <v>20.2</v>
      </c>
      <c r="DJ55" s="17">
        <v>20</v>
      </c>
      <c r="DK55" s="17">
        <v>19.2</v>
      </c>
      <c r="DL55" s="17">
        <v>3.5</v>
      </c>
      <c r="DM55" s="17">
        <v>18.399999999999999</v>
      </c>
      <c r="DN55" s="17">
        <v>0</v>
      </c>
      <c r="DO55" s="17">
        <v>0</v>
      </c>
      <c r="DP55" s="17">
        <v>29.1</v>
      </c>
      <c r="DQ55" s="17">
        <v>83.6</v>
      </c>
      <c r="DR55" s="17">
        <v>0</v>
      </c>
      <c r="DS55" s="17">
        <v>3.3</v>
      </c>
      <c r="DT55" s="17">
        <v>20.2</v>
      </c>
      <c r="DU55" s="17">
        <v>2.9</v>
      </c>
      <c r="DV55" s="17">
        <v>0.4</v>
      </c>
      <c r="DW55" s="17">
        <v>7.4</v>
      </c>
      <c r="DX55" s="17">
        <v>6.7</v>
      </c>
      <c r="DY55" s="17">
        <v>11</v>
      </c>
      <c r="DZ55" s="17">
        <v>15.7</v>
      </c>
      <c r="EA55" s="17">
        <v>18</v>
      </c>
      <c r="EB55" s="17">
        <v>14.2</v>
      </c>
      <c r="EC55" s="17">
        <v>39.1</v>
      </c>
      <c r="ED55" s="17">
        <v>0</v>
      </c>
      <c r="EE55" s="17">
        <v>101.6</v>
      </c>
      <c r="EF55" s="17">
        <v>114.5</v>
      </c>
      <c r="EG55" s="17">
        <v>16.399999999999999</v>
      </c>
      <c r="EH55" s="17">
        <v>8.4</v>
      </c>
      <c r="EI55" s="17">
        <v>21</v>
      </c>
      <c r="EJ55" s="17">
        <v>5.8</v>
      </c>
      <c r="EK55" s="17">
        <v>7.6</v>
      </c>
      <c r="EL55" s="17">
        <v>20.399999999999999</v>
      </c>
      <c r="EM55" s="17">
        <v>20.399999999999999</v>
      </c>
      <c r="EN55" s="17">
        <v>20</v>
      </c>
      <c r="EO55" s="17">
        <v>2</v>
      </c>
      <c r="EP55" s="17">
        <v>0</v>
      </c>
      <c r="EQ55" s="17">
        <v>0</v>
      </c>
      <c r="ER55" s="17">
        <v>0</v>
      </c>
      <c r="ES55" s="17">
        <v>0.6</v>
      </c>
      <c r="ET55" s="17">
        <v>73.5</v>
      </c>
      <c r="EU55" s="17">
        <v>52.5</v>
      </c>
      <c r="EV55" s="17">
        <v>0</v>
      </c>
      <c r="EW55" s="17"/>
      <c r="EX55" s="17">
        <v>2.2000000000000002</v>
      </c>
      <c r="EY55" s="17">
        <v>2</v>
      </c>
      <c r="EZ55" s="17">
        <v>1</v>
      </c>
      <c r="FA55" s="17">
        <v>0</v>
      </c>
      <c r="FB55" s="17">
        <v>6.7</v>
      </c>
      <c r="FC55" s="17">
        <v>19.399999999999999</v>
      </c>
      <c r="FD55" s="17">
        <v>8.1999999999999993</v>
      </c>
      <c r="FE55" s="17">
        <v>27.6</v>
      </c>
      <c r="FF55" s="17">
        <v>34.700000000000003</v>
      </c>
      <c r="FG55" s="17">
        <v>16</v>
      </c>
      <c r="FH55" s="17">
        <v>20.3</v>
      </c>
      <c r="FI55" s="17">
        <v>8.3000000000000007</v>
      </c>
      <c r="FJ55" s="17">
        <v>11</v>
      </c>
      <c r="FK55" s="17">
        <v>7529.2830000000004</v>
      </c>
      <c r="FL55" s="15"/>
      <c r="FM55" s="17">
        <v>16.740960000000001</v>
      </c>
      <c r="FN55" s="17">
        <v>8.0289999999999999</v>
      </c>
      <c r="FO55" s="17">
        <v>12.054</v>
      </c>
      <c r="FP55" s="17">
        <v>13.2</v>
      </c>
      <c r="FQ55" s="17">
        <v>27</v>
      </c>
      <c r="FR55" s="17">
        <v>18</v>
      </c>
      <c r="FS55" s="17">
        <v>4.5999999999999996</v>
      </c>
      <c r="FT55" s="17">
        <v>3.6</v>
      </c>
      <c r="FU55" s="17">
        <v>103.22396000000001</v>
      </c>
    </row>
    <row r="56" spans="1:177" ht="24" customHeight="1" x14ac:dyDescent="0.3">
      <c r="A56" s="16" t="s">
        <v>55</v>
      </c>
      <c r="B56" s="16" t="s">
        <v>793</v>
      </c>
      <c r="C56" s="17">
        <v>203.2</v>
      </c>
      <c r="D56" s="17">
        <v>621.5</v>
      </c>
      <c r="E56" s="17">
        <v>213.5</v>
      </c>
      <c r="F56" s="17"/>
      <c r="G56" s="17"/>
      <c r="H56" s="17">
        <v>90.1</v>
      </c>
      <c r="I56" s="17">
        <v>238.6</v>
      </c>
      <c r="J56" s="17"/>
      <c r="K56" s="17"/>
      <c r="L56" s="17">
        <v>168.5</v>
      </c>
      <c r="M56" s="17">
        <v>169.3</v>
      </c>
      <c r="N56" s="17">
        <v>168.8</v>
      </c>
      <c r="O56" s="17">
        <v>272.89999999999998</v>
      </c>
      <c r="P56" s="17"/>
      <c r="Q56" s="17"/>
      <c r="R56" s="17">
        <v>314.39999999999998</v>
      </c>
      <c r="S56" s="17">
        <v>5.6</v>
      </c>
      <c r="T56" s="17"/>
      <c r="U56" s="17"/>
      <c r="V56" s="17"/>
      <c r="W56" s="17"/>
      <c r="X56" s="17">
        <v>169</v>
      </c>
      <c r="Y56" s="17">
        <v>7.4</v>
      </c>
      <c r="Z56" s="17">
        <v>6.4</v>
      </c>
      <c r="AA56" s="17"/>
      <c r="AB56" s="17">
        <v>7</v>
      </c>
      <c r="AC56" s="17">
        <v>14.4</v>
      </c>
      <c r="AD56" s="17">
        <v>79.8</v>
      </c>
      <c r="AE56" s="17"/>
      <c r="AF56" s="17"/>
      <c r="AG56" s="17"/>
      <c r="AH56" s="17"/>
      <c r="AI56" s="17">
        <v>55.5</v>
      </c>
      <c r="AJ56" s="17">
        <v>123.1</v>
      </c>
      <c r="AK56" s="17"/>
      <c r="AL56" s="17"/>
      <c r="AM56" s="17"/>
      <c r="AN56" s="17">
        <v>6.5</v>
      </c>
      <c r="AO56" s="17">
        <v>153.1</v>
      </c>
      <c r="AP56" s="17">
        <v>41.4</v>
      </c>
      <c r="AQ56" s="17">
        <v>151.30000000000001</v>
      </c>
      <c r="AR56" s="17">
        <v>21.2</v>
      </c>
      <c r="AS56" s="17">
        <v>18</v>
      </c>
      <c r="AT56" s="17">
        <v>18.8</v>
      </c>
      <c r="AU56" s="17">
        <v>91.7</v>
      </c>
      <c r="AV56" s="17">
        <v>181.2</v>
      </c>
      <c r="AW56" s="17">
        <v>182</v>
      </c>
      <c r="AX56" s="17">
        <v>183.3</v>
      </c>
      <c r="AY56" s="17">
        <v>106.958</v>
      </c>
      <c r="AZ56" s="17">
        <v>35.359000000000002</v>
      </c>
      <c r="BA56" s="17">
        <v>40.966000000000001</v>
      </c>
      <c r="BB56" s="17">
        <v>2.1520000000000001</v>
      </c>
      <c r="BC56" s="17">
        <v>33.11</v>
      </c>
      <c r="BD56" s="17">
        <v>66.709999999999994</v>
      </c>
      <c r="BE56" s="17"/>
      <c r="BF56" s="17"/>
      <c r="BG56" s="17">
        <v>90.3</v>
      </c>
      <c r="BH56" s="17"/>
      <c r="BI56" s="17"/>
      <c r="BJ56" s="17">
        <v>46.8</v>
      </c>
      <c r="BK56" s="17"/>
      <c r="BL56" s="17"/>
      <c r="BM56" s="17"/>
      <c r="BN56" s="17">
        <v>91.3</v>
      </c>
      <c r="BO56" s="17"/>
      <c r="BP56" s="17">
        <v>170.9</v>
      </c>
      <c r="BQ56" s="17">
        <v>200</v>
      </c>
      <c r="BR56" s="17">
        <v>179.9</v>
      </c>
      <c r="BS56" s="17"/>
      <c r="BT56" s="17"/>
      <c r="BU56" s="17"/>
      <c r="BV56" s="17"/>
      <c r="BW56" s="17"/>
      <c r="BX56" s="17">
        <v>50.1</v>
      </c>
      <c r="BY56" s="17">
        <v>0</v>
      </c>
      <c r="BZ56" s="17"/>
      <c r="CA56" s="17">
        <v>2.4630000000000001</v>
      </c>
      <c r="CB56" s="17">
        <v>104.1</v>
      </c>
      <c r="CC56" s="17">
        <v>65.7</v>
      </c>
      <c r="CD56" s="17">
        <v>64.900000000000006</v>
      </c>
      <c r="CE56" s="17">
        <v>46.6</v>
      </c>
      <c r="CF56" s="17">
        <v>30</v>
      </c>
      <c r="CG56" s="17"/>
      <c r="CH56" s="17"/>
      <c r="CI56" s="17"/>
      <c r="CJ56" s="17">
        <v>144.30000000000001</v>
      </c>
      <c r="CK56" s="17">
        <v>145.5</v>
      </c>
      <c r="CL56" s="17">
        <v>147.80000000000001</v>
      </c>
      <c r="CM56" s="17"/>
      <c r="CN56" s="17"/>
      <c r="CO56" s="17"/>
      <c r="CP56" s="17"/>
      <c r="CQ56" s="17"/>
      <c r="CR56" s="17">
        <v>213.2</v>
      </c>
      <c r="CS56" s="17">
        <v>102.1</v>
      </c>
      <c r="CT56" s="17">
        <v>7.5</v>
      </c>
      <c r="CU56" s="17">
        <v>8.6</v>
      </c>
      <c r="CV56" s="17">
        <v>0</v>
      </c>
      <c r="CW56" s="17">
        <v>94.7</v>
      </c>
      <c r="CX56" s="17">
        <v>0</v>
      </c>
      <c r="CY56" s="17">
        <v>3.7</v>
      </c>
      <c r="CZ56" s="17">
        <v>0</v>
      </c>
      <c r="DA56" s="17">
        <v>14.1</v>
      </c>
      <c r="DB56" s="17">
        <v>7.2</v>
      </c>
      <c r="DC56" s="17">
        <v>10</v>
      </c>
      <c r="DD56" s="17"/>
      <c r="DE56" s="17">
        <v>0</v>
      </c>
      <c r="DF56" s="17">
        <v>1.2</v>
      </c>
      <c r="DG56" s="17">
        <v>2</v>
      </c>
      <c r="DH56" s="17">
        <v>2.5</v>
      </c>
      <c r="DI56" s="17">
        <v>20.399999999999999</v>
      </c>
      <c r="DJ56" s="17">
        <v>20</v>
      </c>
      <c r="DK56" s="17">
        <v>19.2</v>
      </c>
      <c r="DL56" s="17">
        <v>3.5</v>
      </c>
      <c r="DM56" s="17">
        <v>18.399999999999999</v>
      </c>
      <c r="DN56" s="17">
        <v>0</v>
      </c>
      <c r="DO56" s="17">
        <v>0</v>
      </c>
      <c r="DP56" s="17">
        <v>29.7</v>
      </c>
      <c r="DQ56" s="17">
        <v>84</v>
      </c>
      <c r="DR56" s="17">
        <v>0</v>
      </c>
      <c r="DS56" s="17">
        <v>3.3</v>
      </c>
      <c r="DT56" s="17">
        <v>20.2</v>
      </c>
      <c r="DU56" s="17">
        <v>2.9</v>
      </c>
      <c r="DV56" s="17">
        <v>0.4</v>
      </c>
      <c r="DW56" s="17">
        <v>7.4</v>
      </c>
      <c r="DX56" s="17">
        <v>6.7</v>
      </c>
      <c r="DY56" s="17">
        <v>11.1</v>
      </c>
      <c r="DZ56" s="17">
        <v>15.9</v>
      </c>
      <c r="EA56" s="17">
        <v>18.100000000000001</v>
      </c>
      <c r="EB56" s="17">
        <v>13.3</v>
      </c>
      <c r="EC56" s="17">
        <v>34.9</v>
      </c>
      <c r="ED56" s="17">
        <v>0</v>
      </c>
      <c r="EE56" s="17">
        <v>102.8</v>
      </c>
      <c r="EF56" s="17">
        <v>114.2</v>
      </c>
      <c r="EG56" s="17">
        <v>17.5</v>
      </c>
      <c r="EH56" s="17">
        <v>6.7</v>
      </c>
      <c r="EI56" s="17">
        <v>20.9</v>
      </c>
      <c r="EJ56" s="17">
        <v>5.7</v>
      </c>
      <c r="EK56" s="17">
        <v>7.9</v>
      </c>
      <c r="EL56" s="17">
        <v>20.399999999999999</v>
      </c>
      <c r="EM56" s="17">
        <v>20.399999999999999</v>
      </c>
      <c r="EN56" s="17">
        <v>20</v>
      </c>
      <c r="EO56" s="17">
        <v>2.6</v>
      </c>
      <c r="EP56" s="17">
        <v>0</v>
      </c>
      <c r="EQ56" s="17">
        <v>0</v>
      </c>
      <c r="ER56" s="17">
        <v>0</v>
      </c>
      <c r="ES56" s="17">
        <v>0.6</v>
      </c>
      <c r="ET56" s="17">
        <v>56.4</v>
      </c>
      <c r="EU56" s="17">
        <v>41.6</v>
      </c>
      <c r="EV56" s="17">
        <v>0</v>
      </c>
      <c r="EW56" s="17"/>
      <c r="EX56" s="17">
        <v>2.2000000000000002</v>
      </c>
      <c r="EY56" s="17">
        <v>2</v>
      </c>
      <c r="EZ56" s="17">
        <v>1</v>
      </c>
      <c r="FA56" s="17">
        <v>0</v>
      </c>
      <c r="FB56" s="17">
        <v>6.7</v>
      </c>
      <c r="FC56" s="17">
        <v>19.5</v>
      </c>
      <c r="FD56" s="17">
        <v>9.1999999999999993</v>
      </c>
      <c r="FE56" s="17">
        <v>28.1</v>
      </c>
      <c r="FF56" s="17">
        <v>35.299999999999997</v>
      </c>
      <c r="FG56" s="17">
        <v>15.7</v>
      </c>
      <c r="FH56" s="17">
        <v>20.2</v>
      </c>
      <c r="FI56" s="17">
        <v>9.4</v>
      </c>
      <c r="FJ56" s="17">
        <v>11</v>
      </c>
      <c r="FK56" s="17">
        <v>7237.6180000000004</v>
      </c>
      <c r="FL56" s="15"/>
      <c r="FM56" s="17">
        <v>16.789870000000001</v>
      </c>
      <c r="FN56" s="17">
        <v>8.0280000000000005</v>
      </c>
      <c r="FO56" s="17">
        <v>12.054</v>
      </c>
      <c r="FP56" s="17">
        <v>13.2</v>
      </c>
      <c r="FQ56" s="17">
        <v>27</v>
      </c>
      <c r="FR56" s="17">
        <v>18</v>
      </c>
      <c r="FS56" s="17">
        <v>4.5999999999999996</v>
      </c>
      <c r="FT56" s="17">
        <v>3.5</v>
      </c>
      <c r="FU56" s="17">
        <v>103.17187</v>
      </c>
    </row>
    <row r="57" spans="1:177" ht="24" customHeight="1" x14ac:dyDescent="0.3">
      <c r="A57" s="16" t="s">
        <v>55</v>
      </c>
      <c r="B57" s="16" t="s">
        <v>794</v>
      </c>
      <c r="C57" s="17">
        <v>204.5</v>
      </c>
      <c r="D57" s="17">
        <v>624.70000000000005</v>
      </c>
      <c r="E57" s="17">
        <v>215</v>
      </c>
      <c r="F57" s="17"/>
      <c r="G57" s="17"/>
      <c r="H57" s="17">
        <v>90</v>
      </c>
      <c r="I57" s="17">
        <v>211.4</v>
      </c>
      <c r="J57" s="17"/>
      <c r="K57" s="17"/>
      <c r="L57" s="17">
        <v>145.30000000000001</v>
      </c>
      <c r="M57" s="17">
        <v>145.69999999999999</v>
      </c>
      <c r="N57" s="17">
        <v>145.4</v>
      </c>
      <c r="O57" s="17">
        <v>249.4</v>
      </c>
      <c r="P57" s="17"/>
      <c r="Q57" s="17"/>
      <c r="R57" s="17">
        <v>250.5</v>
      </c>
      <c r="S57" s="17">
        <v>5.6</v>
      </c>
      <c r="T57" s="17"/>
      <c r="U57" s="17"/>
      <c r="V57" s="17"/>
      <c r="W57" s="17"/>
      <c r="X57" s="17">
        <v>166.8</v>
      </c>
      <c r="Y57" s="17">
        <v>7.6</v>
      </c>
      <c r="Z57" s="17">
        <v>5.5</v>
      </c>
      <c r="AA57" s="17"/>
      <c r="AB57" s="17">
        <v>6.8</v>
      </c>
      <c r="AC57" s="17">
        <v>14.6</v>
      </c>
      <c r="AD57" s="17">
        <v>80.400000000000006</v>
      </c>
      <c r="AE57" s="17"/>
      <c r="AF57" s="17"/>
      <c r="AG57" s="17"/>
      <c r="AH57" s="17"/>
      <c r="AI57" s="17">
        <v>55.6</v>
      </c>
      <c r="AJ57" s="17">
        <v>123.9</v>
      </c>
      <c r="AK57" s="17"/>
      <c r="AL57" s="17"/>
      <c r="AM57" s="17"/>
      <c r="AN57" s="17">
        <v>6.5</v>
      </c>
      <c r="AO57" s="17">
        <v>151.4</v>
      </c>
      <c r="AP57" s="17">
        <v>40.299999999999997</v>
      </c>
      <c r="AQ57" s="17">
        <v>151.4</v>
      </c>
      <c r="AR57" s="17">
        <v>21.6</v>
      </c>
      <c r="AS57" s="17">
        <v>18.2</v>
      </c>
      <c r="AT57" s="17">
        <v>18.8</v>
      </c>
      <c r="AU57" s="17">
        <v>90.1</v>
      </c>
      <c r="AV57" s="17">
        <v>182.6</v>
      </c>
      <c r="AW57" s="17">
        <v>183.3</v>
      </c>
      <c r="AX57" s="17">
        <v>183.7</v>
      </c>
      <c r="AY57" s="17">
        <v>106.848</v>
      </c>
      <c r="AZ57" s="17">
        <v>35.463000000000001</v>
      </c>
      <c r="BA57" s="17">
        <v>41.137</v>
      </c>
      <c r="BB57" s="17">
        <v>2.15</v>
      </c>
      <c r="BC57" s="17">
        <v>33.15</v>
      </c>
      <c r="BD57" s="17">
        <v>110.14100000000001</v>
      </c>
      <c r="BE57" s="17"/>
      <c r="BF57" s="17"/>
      <c r="BG57" s="17">
        <v>90.6</v>
      </c>
      <c r="BH57" s="17"/>
      <c r="BI57" s="17"/>
      <c r="BJ57" s="17">
        <v>46.7</v>
      </c>
      <c r="BK57" s="17"/>
      <c r="BL57" s="17"/>
      <c r="BM57" s="17"/>
      <c r="BN57" s="17">
        <v>91.6</v>
      </c>
      <c r="BO57" s="17"/>
      <c r="BP57" s="17">
        <v>171</v>
      </c>
      <c r="BQ57" s="17">
        <v>200</v>
      </c>
      <c r="BR57" s="17">
        <v>179.8</v>
      </c>
      <c r="BS57" s="17"/>
      <c r="BT57" s="17"/>
      <c r="BU57" s="17"/>
      <c r="BV57" s="17"/>
      <c r="BW57" s="17"/>
      <c r="BX57" s="17">
        <v>50.4</v>
      </c>
      <c r="BY57" s="17">
        <v>0</v>
      </c>
      <c r="BZ57" s="17"/>
      <c r="CA57" s="17">
        <v>2.4689999999999999</v>
      </c>
      <c r="CB57" s="17">
        <v>96.4</v>
      </c>
      <c r="CC57" s="17">
        <v>70.400000000000006</v>
      </c>
      <c r="CD57" s="17">
        <v>65.099999999999994</v>
      </c>
      <c r="CE57" s="17">
        <v>46.6</v>
      </c>
      <c r="CF57" s="17">
        <v>30.1</v>
      </c>
      <c r="CG57" s="17"/>
      <c r="CH57" s="17"/>
      <c r="CI57" s="17"/>
      <c r="CJ57" s="17">
        <v>144.1</v>
      </c>
      <c r="CK57" s="17">
        <v>145</v>
      </c>
      <c r="CL57" s="17">
        <v>148.4</v>
      </c>
      <c r="CM57" s="17"/>
      <c r="CN57" s="17"/>
      <c r="CO57" s="17"/>
      <c r="CP57" s="17"/>
      <c r="CQ57" s="17"/>
      <c r="CR57" s="17">
        <v>213.2</v>
      </c>
      <c r="CS57" s="17">
        <v>102.1</v>
      </c>
      <c r="CT57" s="17">
        <v>7.5</v>
      </c>
      <c r="CU57" s="17">
        <v>9.1999999999999993</v>
      </c>
      <c r="CV57" s="17">
        <v>0</v>
      </c>
      <c r="CW57" s="17">
        <v>91.8</v>
      </c>
      <c r="CX57" s="17">
        <v>0</v>
      </c>
      <c r="CY57" s="17">
        <v>3.8</v>
      </c>
      <c r="CZ57" s="17">
        <v>0</v>
      </c>
      <c r="DA57" s="17">
        <v>14.3</v>
      </c>
      <c r="DB57" s="17">
        <v>7.3</v>
      </c>
      <c r="DC57" s="17">
        <v>9.9</v>
      </c>
      <c r="DD57" s="17"/>
      <c r="DE57" s="17">
        <v>0</v>
      </c>
      <c r="DF57" s="17">
        <v>1.2</v>
      </c>
      <c r="DG57" s="17">
        <v>2.1</v>
      </c>
      <c r="DH57" s="17">
        <v>2.6</v>
      </c>
      <c r="DI57" s="17">
        <v>20.6</v>
      </c>
      <c r="DJ57" s="17">
        <v>20</v>
      </c>
      <c r="DK57" s="17">
        <v>19.2</v>
      </c>
      <c r="DL57" s="17">
        <v>3.5</v>
      </c>
      <c r="DM57" s="17">
        <v>18.399999999999999</v>
      </c>
      <c r="DN57" s="17">
        <v>0</v>
      </c>
      <c r="DO57" s="17">
        <v>0</v>
      </c>
      <c r="DP57" s="17">
        <v>27.3</v>
      </c>
      <c r="DQ57" s="17">
        <v>79.099999999999994</v>
      </c>
      <c r="DR57" s="17">
        <v>0</v>
      </c>
      <c r="DS57" s="17">
        <v>3.3</v>
      </c>
      <c r="DT57" s="17">
        <v>20.2</v>
      </c>
      <c r="DU57" s="17">
        <v>2.9</v>
      </c>
      <c r="DV57" s="17">
        <v>0.4</v>
      </c>
      <c r="DW57" s="17">
        <v>7.4</v>
      </c>
      <c r="DX57" s="17">
        <v>6.7</v>
      </c>
      <c r="DY57" s="17">
        <v>11.3</v>
      </c>
      <c r="DZ57" s="17">
        <v>16</v>
      </c>
      <c r="EA57" s="17">
        <v>18.100000000000001</v>
      </c>
      <c r="EB57" s="17">
        <v>14.9</v>
      </c>
      <c r="EC57" s="17">
        <v>31.8</v>
      </c>
      <c r="ED57" s="17">
        <v>0</v>
      </c>
      <c r="EE57" s="17">
        <v>106.2</v>
      </c>
      <c r="EF57" s="17">
        <v>112.6</v>
      </c>
      <c r="EG57" s="17">
        <v>15.6</v>
      </c>
      <c r="EH57" s="17">
        <v>7.8</v>
      </c>
      <c r="EI57" s="17">
        <v>20.9</v>
      </c>
      <c r="EJ57" s="17">
        <v>5.6</v>
      </c>
      <c r="EK57" s="17">
        <v>7.8</v>
      </c>
      <c r="EL57" s="17">
        <v>20.399999999999999</v>
      </c>
      <c r="EM57" s="17">
        <v>20.399999999999999</v>
      </c>
      <c r="EN57" s="17">
        <v>20</v>
      </c>
      <c r="EO57" s="17">
        <v>4.0999999999999996</v>
      </c>
      <c r="EP57" s="17">
        <v>0</v>
      </c>
      <c r="EQ57" s="17">
        <v>0</v>
      </c>
      <c r="ER57" s="17">
        <v>0</v>
      </c>
      <c r="ES57" s="17">
        <v>0.6</v>
      </c>
      <c r="ET57" s="17">
        <v>38.799999999999997</v>
      </c>
      <c r="EU57" s="17">
        <v>24</v>
      </c>
      <c r="EV57" s="17">
        <v>0</v>
      </c>
      <c r="EW57" s="17"/>
      <c r="EX57" s="17">
        <v>2.2000000000000002</v>
      </c>
      <c r="EY57" s="17">
        <v>2</v>
      </c>
      <c r="EZ57" s="17">
        <v>1</v>
      </c>
      <c r="FA57" s="17">
        <v>0</v>
      </c>
      <c r="FB57" s="17">
        <v>6.7</v>
      </c>
      <c r="FC57" s="17">
        <v>19.399999999999999</v>
      </c>
      <c r="FD57" s="17">
        <v>8.6</v>
      </c>
      <c r="FE57" s="17">
        <v>28</v>
      </c>
      <c r="FF57" s="17">
        <v>35.200000000000003</v>
      </c>
      <c r="FG57" s="17">
        <v>15.8</v>
      </c>
      <c r="FH57" s="17">
        <v>20.2</v>
      </c>
      <c r="FI57" s="17">
        <v>9.4</v>
      </c>
      <c r="FJ57" s="17">
        <v>11</v>
      </c>
      <c r="FK57" s="17">
        <v>7054.558</v>
      </c>
      <c r="FL57" s="15"/>
      <c r="FM57" s="17">
        <v>16.787759999999999</v>
      </c>
      <c r="FN57" s="17">
        <v>8.0259999999999998</v>
      </c>
      <c r="FO57" s="17">
        <v>12.054</v>
      </c>
      <c r="FP57" s="17">
        <v>13.2</v>
      </c>
      <c r="FQ57" s="17">
        <v>27</v>
      </c>
      <c r="FR57" s="17">
        <v>18</v>
      </c>
      <c r="FS57" s="17">
        <v>4.7</v>
      </c>
      <c r="FT57" s="17">
        <v>3.6</v>
      </c>
      <c r="FU57" s="17">
        <v>103.36776</v>
      </c>
    </row>
    <row r="58" spans="1:177" ht="24" customHeight="1" x14ac:dyDescent="0.3">
      <c r="A58" s="18" t="s">
        <v>795</v>
      </c>
      <c r="B58" s="18" t="s">
        <v>56</v>
      </c>
      <c r="C58" s="19">
        <v>202.7</v>
      </c>
      <c r="D58" s="19">
        <v>623.5</v>
      </c>
      <c r="E58" s="19">
        <v>214.4</v>
      </c>
      <c r="F58" s="19"/>
      <c r="G58" s="19"/>
      <c r="H58" s="19">
        <v>89.8</v>
      </c>
      <c r="I58" s="19">
        <v>165.9</v>
      </c>
      <c r="J58" s="19"/>
      <c r="K58" s="19"/>
      <c r="L58" s="19">
        <v>132.19999999999999</v>
      </c>
      <c r="M58" s="19">
        <v>132.9</v>
      </c>
      <c r="N58" s="19">
        <v>132.5</v>
      </c>
      <c r="O58" s="19">
        <v>237.5</v>
      </c>
      <c r="P58" s="19"/>
      <c r="Q58" s="19"/>
      <c r="R58" s="19">
        <v>196.8</v>
      </c>
      <c r="S58" s="19">
        <v>5.5</v>
      </c>
      <c r="T58" s="19"/>
      <c r="U58" s="19"/>
      <c r="V58" s="19"/>
      <c r="W58" s="19"/>
      <c r="X58" s="19">
        <v>166.1</v>
      </c>
      <c r="Y58" s="19">
        <v>7.3</v>
      </c>
      <c r="Z58" s="19">
        <v>5.3</v>
      </c>
      <c r="AA58" s="19"/>
      <c r="AB58" s="19">
        <v>6.8</v>
      </c>
      <c r="AC58" s="19">
        <v>12.9</v>
      </c>
      <c r="AD58" s="19">
        <v>78.099999999999994</v>
      </c>
      <c r="AE58" s="19"/>
      <c r="AF58" s="19"/>
      <c r="AG58" s="19"/>
      <c r="AH58" s="19"/>
      <c r="AI58" s="19">
        <v>55.4</v>
      </c>
      <c r="AJ58" s="19">
        <v>122.9</v>
      </c>
      <c r="AK58" s="19"/>
      <c r="AL58" s="19"/>
      <c r="AM58" s="19"/>
      <c r="AN58" s="19">
        <v>6.4</v>
      </c>
      <c r="AO58" s="19">
        <v>152.6</v>
      </c>
      <c r="AP58" s="19">
        <v>40</v>
      </c>
      <c r="AQ58" s="19">
        <v>151.1</v>
      </c>
      <c r="AR58" s="19">
        <v>20.9</v>
      </c>
      <c r="AS58" s="19">
        <v>18</v>
      </c>
      <c r="AT58" s="19">
        <v>18.8</v>
      </c>
      <c r="AU58" s="19">
        <v>91.7</v>
      </c>
      <c r="AV58" s="19">
        <v>180.9</v>
      </c>
      <c r="AW58" s="19">
        <v>181.4</v>
      </c>
      <c r="AX58" s="19">
        <v>183.6</v>
      </c>
      <c r="AY58" s="19">
        <v>107.84099999999999</v>
      </c>
      <c r="AZ58" s="19">
        <v>22.523</v>
      </c>
      <c r="BA58" s="19">
        <v>39.817</v>
      </c>
      <c r="BB58" s="19">
        <v>2.1520000000000001</v>
      </c>
      <c r="BC58" s="19">
        <v>32.130000000000003</v>
      </c>
      <c r="BD58" s="19">
        <v>99.222999999999999</v>
      </c>
      <c r="BE58" s="19"/>
      <c r="BF58" s="19"/>
      <c r="BG58" s="19">
        <v>90.2</v>
      </c>
      <c r="BH58" s="19"/>
      <c r="BI58" s="19"/>
      <c r="BJ58" s="19">
        <v>46.8</v>
      </c>
      <c r="BK58" s="19"/>
      <c r="BL58" s="19"/>
      <c r="BM58" s="19"/>
      <c r="BN58" s="19">
        <v>91.1</v>
      </c>
      <c r="BO58" s="19"/>
      <c r="BP58" s="19">
        <v>171.3</v>
      </c>
      <c r="BQ58" s="19">
        <v>200</v>
      </c>
      <c r="BR58" s="19">
        <v>179.8</v>
      </c>
      <c r="BS58" s="19"/>
      <c r="BT58" s="19"/>
      <c r="BU58" s="19"/>
      <c r="BV58" s="19"/>
      <c r="BW58" s="19"/>
      <c r="BX58" s="19">
        <v>50.1</v>
      </c>
      <c r="BY58" s="19">
        <v>0</v>
      </c>
      <c r="BZ58" s="19"/>
      <c r="CA58" s="19">
        <v>2.4630000000000001</v>
      </c>
      <c r="CB58" s="19">
        <v>95</v>
      </c>
      <c r="CC58" s="19">
        <v>88.7</v>
      </c>
      <c r="CD58" s="19">
        <v>66</v>
      </c>
      <c r="CE58" s="19">
        <v>46.7</v>
      </c>
      <c r="CF58" s="19">
        <v>30</v>
      </c>
      <c r="CG58" s="19"/>
      <c r="CH58" s="19"/>
      <c r="CI58" s="19"/>
      <c r="CJ58" s="19">
        <v>144.30000000000001</v>
      </c>
      <c r="CK58" s="19">
        <v>145.6</v>
      </c>
      <c r="CL58" s="19">
        <v>148.30000000000001</v>
      </c>
      <c r="CM58" s="19"/>
      <c r="CN58" s="19"/>
      <c r="CO58" s="19"/>
      <c r="CP58" s="19"/>
      <c r="CQ58" s="19"/>
      <c r="CR58" s="19">
        <v>213.2</v>
      </c>
      <c r="CS58" s="19">
        <v>102.2</v>
      </c>
      <c r="CT58" s="19">
        <v>7.5</v>
      </c>
      <c r="CU58" s="19">
        <v>9.1</v>
      </c>
      <c r="CV58" s="19">
        <v>0</v>
      </c>
      <c r="CW58" s="19">
        <v>93.5</v>
      </c>
      <c r="CX58" s="19">
        <v>0</v>
      </c>
      <c r="CY58" s="19">
        <v>4.8</v>
      </c>
      <c r="CZ58" s="19">
        <v>0</v>
      </c>
      <c r="DA58" s="19">
        <v>14.3</v>
      </c>
      <c r="DB58" s="19">
        <v>7.3</v>
      </c>
      <c r="DC58" s="19">
        <v>9.9</v>
      </c>
      <c r="DD58" s="19"/>
      <c r="DE58" s="19">
        <v>0</v>
      </c>
      <c r="DF58" s="19">
        <v>1.2</v>
      </c>
      <c r="DG58" s="19">
        <v>2</v>
      </c>
      <c r="DH58" s="19">
        <v>2.6</v>
      </c>
      <c r="DI58" s="19">
        <v>20.399999999999999</v>
      </c>
      <c r="DJ58" s="19">
        <v>20</v>
      </c>
      <c r="DK58" s="19">
        <v>19.2</v>
      </c>
      <c r="DL58" s="19">
        <v>3.5</v>
      </c>
      <c r="DM58" s="19">
        <v>18.399999999999999</v>
      </c>
      <c r="DN58" s="19">
        <v>0</v>
      </c>
      <c r="DO58" s="19">
        <v>0</v>
      </c>
      <c r="DP58" s="19">
        <v>29.3</v>
      </c>
      <c r="DQ58" s="19">
        <v>80.8</v>
      </c>
      <c r="DR58" s="19">
        <v>0</v>
      </c>
      <c r="DS58" s="19">
        <v>3.4</v>
      </c>
      <c r="DT58" s="19">
        <v>20.2</v>
      </c>
      <c r="DU58" s="19">
        <v>2.8</v>
      </c>
      <c r="DV58" s="19">
        <v>0.4</v>
      </c>
      <c r="DW58" s="19">
        <v>7.2</v>
      </c>
      <c r="DX58" s="19">
        <v>6.8</v>
      </c>
      <c r="DY58" s="19">
        <v>11.1</v>
      </c>
      <c r="DZ58" s="19">
        <v>15.7</v>
      </c>
      <c r="EA58" s="19">
        <v>18.2</v>
      </c>
      <c r="EB58" s="19">
        <v>14.1</v>
      </c>
      <c r="EC58" s="19">
        <v>28.9</v>
      </c>
      <c r="ED58" s="19">
        <v>0</v>
      </c>
      <c r="EE58" s="19">
        <v>99.2</v>
      </c>
      <c r="EF58" s="19">
        <v>112.3</v>
      </c>
      <c r="EG58" s="19">
        <v>14.1</v>
      </c>
      <c r="EH58" s="19">
        <v>4.4000000000000004</v>
      </c>
      <c r="EI58" s="19">
        <v>20.9</v>
      </c>
      <c r="EJ58" s="19">
        <v>5.5</v>
      </c>
      <c r="EK58" s="19">
        <v>7.6</v>
      </c>
      <c r="EL58" s="19">
        <v>20.399999999999999</v>
      </c>
      <c r="EM58" s="19">
        <v>20.399999999999999</v>
      </c>
      <c r="EN58" s="19">
        <v>20</v>
      </c>
      <c r="EO58" s="19">
        <v>4.4000000000000004</v>
      </c>
      <c r="EP58" s="19">
        <v>0</v>
      </c>
      <c r="EQ58" s="19">
        <v>0</v>
      </c>
      <c r="ER58" s="19">
        <v>0</v>
      </c>
      <c r="ES58" s="19">
        <v>0.6</v>
      </c>
      <c r="ET58" s="19">
        <v>26.2</v>
      </c>
      <c r="EU58" s="19">
        <v>28.6</v>
      </c>
      <c r="EV58" s="19">
        <v>0</v>
      </c>
      <c r="EW58" s="19"/>
      <c r="EX58" s="19">
        <v>2.2000000000000002</v>
      </c>
      <c r="EY58" s="19">
        <v>2</v>
      </c>
      <c r="EZ58" s="19">
        <v>1</v>
      </c>
      <c r="FA58" s="19">
        <v>0</v>
      </c>
      <c r="FB58" s="19">
        <v>6.7</v>
      </c>
      <c r="FC58" s="19">
        <v>19.5</v>
      </c>
      <c r="FD58" s="19">
        <v>8.6</v>
      </c>
      <c r="FE58" s="19">
        <v>28.3</v>
      </c>
      <c r="FF58" s="19">
        <v>35.4</v>
      </c>
      <c r="FG58" s="19">
        <v>15.8</v>
      </c>
      <c r="FH58" s="19">
        <v>20.2</v>
      </c>
      <c r="FI58" s="19">
        <v>9.5</v>
      </c>
      <c r="FJ58" s="19">
        <v>11</v>
      </c>
      <c r="FK58" s="19">
        <v>6866.7489999999998</v>
      </c>
      <c r="FL58" s="15"/>
      <c r="FM58" s="19">
        <v>16.842310000000001</v>
      </c>
      <c r="FN58" s="19">
        <v>8.0259999999999998</v>
      </c>
      <c r="FO58" s="19">
        <v>12.05</v>
      </c>
      <c r="FP58" s="19">
        <v>13.2</v>
      </c>
      <c r="FQ58" s="19">
        <v>27</v>
      </c>
      <c r="FR58" s="19">
        <v>18</v>
      </c>
      <c r="FS58" s="19">
        <v>4.7</v>
      </c>
      <c r="FT58" s="19">
        <v>3.5</v>
      </c>
      <c r="FU58" s="19">
        <v>103.31831</v>
      </c>
    </row>
    <row r="59" spans="1:177" ht="25.05" customHeight="1" x14ac:dyDescent="0.3">
      <c r="A59" s="200" t="s">
        <v>796</v>
      </c>
      <c r="B59" s="201"/>
      <c r="C59" s="20">
        <v>4886.95</v>
      </c>
      <c r="D59" s="20">
        <v>13498.7</v>
      </c>
      <c r="E59" s="20">
        <v>4405.05</v>
      </c>
      <c r="F59" s="20">
        <v>0</v>
      </c>
      <c r="G59" s="20">
        <v>0</v>
      </c>
      <c r="H59" s="20">
        <v>2166.4499999999998</v>
      </c>
      <c r="I59" s="20">
        <v>4338.3500000000004</v>
      </c>
      <c r="J59" s="20">
        <v>0</v>
      </c>
      <c r="K59" s="20">
        <v>0</v>
      </c>
      <c r="L59" s="20">
        <v>3982.7</v>
      </c>
      <c r="M59" s="20">
        <v>4094</v>
      </c>
      <c r="N59" s="20">
        <v>4097.3999999999996</v>
      </c>
      <c r="O59" s="20">
        <v>6374.25</v>
      </c>
      <c r="P59" s="20">
        <v>0</v>
      </c>
      <c r="Q59" s="20">
        <v>0</v>
      </c>
      <c r="R59" s="20">
        <v>5244.25</v>
      </c>
      <c r="S59" s="20">
        <v>133.94999999999999</v>
      </c>
      <c r="T59" s="20">
        <v>0</v>
      </c>
      <c r="U59" s="20">
        <v>0</v>
      </c>
      <c r="V59" s="20">
        <v>0</v>
      </c>
      <c r="W59" s="20">
        <v>0</v>
      </c>
      <c r="X59" s="20">
        <v>3874.75</v>
      </c>
      <c r="Y59" s="20">
        <v>186.7</v>
      </c>
      <c r="Z59" s="20">
        <v>132.35</v>
      </c>
      <c r="AA59" s="20">
        <v>0</v>
      </c>
      <c r="AB59" s="20">
        <v>120.85</v>
      </c>
      <c r="AC59" s="20">
        <v>304.7</v>
      </c>
      <c r="AD59" s="20">
        <v>1884.75</v>
      </c>
      <c r="AE59" s="20">
        <v>0</v>
      </c>
      <c r="AF59" s="20">
        <v>0</v>
      </c>
      <c r="AG59" s="20">
        <v>0</v>
      </c>
      <c r="AH59" s="20">
        <v>0</v>
      </c>
      <c r="AI59" s="20">
        <v>1708.7</v>
      </c>
      <c r="AJ59" s="20">
        <v>2119.3000000000002</v>
      </c>
      <c r="AK59" s="20">
        <v>0</v>
      </c>
      <c r="AL59" s="20">
        <v>0</v>
      </c>
      <c r="AM59" s="20">
        <v>0</v>
      </c>
      <c r="AN59" s="20">
        <v>155.1</v>
      </c>
      <c r="AO59" s="20">
        <v>4169</v>
      </c>
      <c r="AP59" s="20">
        <v>1055</v>
      </c>
      <c r="AQ59" s="20">
        <v>3280.55</v>
      </c>
      <c r="AR59" s="20">
        <v>540.70000000000005</v>
      </c>
      <c r="AS59" s="20">
        <v>435.35</v>
      </c>
      <c r="AT59" s="20">
        <v>451.2</v>
      </c>
      <c r="AU59" s="20">
        <v>2099.1999999999998</v>
      </c>
      <c r="AV59" s="20">
        <v>4356.3500000000004</v>
      </c>
      <c r="AW59" s="20">
        <v>4369.95</v>
      </c>
      <c r="AX59" s="20">
        <v>4412.8</v>
      </c>
      <c r="AY59" s="20">
        <v>2555.5904999999998</v>
      </c>
      <c r="AZ59" s="20">
        <v>603.35350000000005</v>
      </c>
      <c r="BA59" s="20">
        <v>995.65899999999999</v>
      </c>
      <c r="BB59" s="20">
        <v>51.596499999999999</v>
      </c>
      <c r="BC59" s="20">
        <v>785.4</v>
      </c>
      <c r="BD59" s="20">
        <v>1786.8135</v>
      </c>
      <c r="BE59" s="20">
        <v>0</v>
      </c>
      <c r="BF59" s="20">
        <v>0</v>
      </c>
      <c r="BG59" s="20">
        <v>1489.55</v>
      </c>
      <c r="BH59" s="20">
        <v>0</v>
      </c>
      <c r="BI59" s="20">
        <v>0</v>
      </c>
      <c r="BJ59" s="20">
        <v>708.05</v>
      </c>
      <c r="BK59" s="20">
        <v>0</v>
      </c>
      <c r="BL59" s="20">
        <v>0</v>
      </c>
      <c r="BM59" s="20">
        <v>0</v>
      </c>
      <c r="BN59" s="20">
        <v>2455.1999999999998</v>
      </c>
      <c r="BO59" s="20">
        <v>0</v>
      </c>
      <c r="BP59" s="20">
        <v>4057.35</v>
      </c>
      <c r="BQ59" s="20">
        <v>4784.6499999999996</v>
      </c>
      <c r="BR59" s="20">
        <v>4300.6499999999996</v>
      </c>
      <c r="BS59" s="20">
        <v>0</v>
      </c>
      <c r="BT59" s="20">
        <v>0</v>
      </c>
      <c r="BU59" s="20">
        <v>0</v>
      </c>
      <c r="BV59" s="20">
        <v>0</v>
      </c>
      <c r="BW59" s="20">
        <v>0</v>
      </c>
      <c r="BX59" s="20">
        <v>426.2</v>
      </c>
      <c r="BY59" s="20">
        <v>6.8</v>
      </c>
      <c r="BZ59" s="20">
        <v>0</v>
      </c>
      <c r="CA59" s="20">
        <v>59.991999999999997</v>
      </c>
      <c r="CB59" s="20">
        <v>3324.7</v>
      </c>
      <c r="CC59" s="20">
        <v>2006.55</v>
      </c>
      <c r="CD59" s="20">
        <v>1536.05</v>
      </c>
      <c r="CE59" s="20">
        <v>1110.8499999999999</v>
      </c>
      <c r="CF59" s="20">
        <v>710.8</v>
      </c>
      <c r="CG59" s="20">
        <v>0</v>
      </c>
      <c r="CH59" s="20">
        <v>0</v>
      </c>
      <c r="CI59" s="20">
        <v>0</v>
      </c>
      <c r="CJ59" s="20">
        <v>3463.8</v>
      </c>
      <c r="CK59" s="20">
        <v>3487.4</v>
      </c>
      <c r="CL59" s="20">
        <v>3556.15</v>
      </c>
      <c r="CM59" s="20">
        <v>0</v>
      </c>
      <c r="CN59" s="20">
        <v>0</v>
      </c>
      <c r="CO59" s="20">
        <v>0</v>
      </c>
      <c r="CP59" s="20">
        <v>0</v>
      </c>
      <c r="CQ59" s="20">
        <v>0</v>
      </c>
      <c r="CR59" s="20">
        <v>5089.3</v>
      </c>
      <c r="CS59" s="20">
        <v>2433.25</v>
      </c>
      <c r="CT59" s="20">
        <v>175.45</v>
      </c>
      <c r="CU59" s="20">
        <v>156.65</v>
      </c>
      <c r="CV59" s="20">
        <v>8.9</v>
      </c>
      <c r="CW59" s="20">
        <v>2367.1</v>
      </c>
      <c r="CX59" s="20">
        <v>845.15</v>
      </c>
      <c r="CY59" s="20">
        <v>100.9</v>
      </c>
      <c r="CZ59" s="20">
        <v>2.35</v>
      </c>
      <c r="DA59" s="20">
        <v>352</v>
      </c>
      <c r="DB59" s="20">
        <v>189.85</v>
      </c>
      <c r="DC59" s="20">
        <v>237.55</v>
      </c>
      <c r="DD59" s="20">
        <v>0</v>
      </c>
      <c r="DE59" s="20">
        <v>2227</v>
      </c>
      <c r="DF59" s="20">
        <v>22.5</v>
      </c>
      <c r="DG59" s="20">
        <v>55</v>
      </c>
      <c r="DH59" s="20">
        <v>61.65</v>
      </c>
      <c r="DI59" s="20">
        <v>488.3</v>
      </c>
      <c r="DJ59" s="20">
        <v>480</v>
      </c>
      <c r="DK59" s="20">
        <v>411.4</v>
      </c>
      <c r="DL59" s="20">
        <v>85.9</v>
      </c>
      <c r="DM59" s="20">
        <v>441.55</v>
      </c>
      <c r="DN59" s="20">
        <v>155.6</v>
      </c>
      <c r="DO59" s="20">
        <v>184.8</v>
      </c>
      <c r="DP59" s="20">
        <v>603.6</v>
      </c>
      <c r="DQ59" s="20">
        <v>1689.6</v>
      </c>
      <c r="DR59" s="20">
        <v>197.35</v>
      </c>
      <c r="DS59" s="20">
        <v>79.05</v>
      </c>
      <c r="DT59" s="20">
        <v>346.75</v>
      </c>
      <c r="DU59" s="20">
        <v>67.95</v>
      </c>
      <c r="DV59" s="20">
        <v>5</v>
      </c>
      <c r="DW59" s="20">
        <v>183.15</v>
      </c>
      <c r="DX59" s="20">
        <v>161</v>
      </c>
      <c r="DY59" s="20">
        <v>246.95</v>
      </c>
      <c r="DZ59" s="20">
        <v>351.65</v>
      </c>
      <c r="EA59" s="20">
        <v>426.8</v>
      </c>
      <c r="EB59" s="20">
        <v>514.70000000000005</v>
      </c>
      <c r="EC59" s="20">
        <v>1340.1</v>
      </c>
      <c r="ED59" s="20">
        <v>356.1</v>
      </c>
      <c r="EE59" s="20">
        <v>1681.05</v>
      </c>
      <c r="EF59" s="20">
        <v>2106.65</v>
      </c>
      <c r="EG59" s="20">
        <v>240.1</v>
      </c>
      <c r="EH59" s="20">
        <v>143.69999999999999</v>
      </c>
      <c r="EI59" s="20">
        <v>502</v>
      </c>
      <c r="EJ59" s="20">
        <v>149.30000000000001</v>
      </c>
      <c r="EK59" s="20">
        <v>174.5</v>
      </c>
      <c r="EL59" s="20">
        <v>489.6</v>
      </c>
      <c r="EM59" s="20">
        <v>489.6</v>
      </c>
      <c r="EN59" s="20">
        <v>480</v>
      </c>
      <c r="EO59" s="20">
        <v>95.05</v>
      </c>
      <c r="EP59" s="20">
        <v>2566.85</v>
      </c>
      <c r="EQ59" s="20">
        <v>134.44999999999999</v>
      </c>
      <c r="ER59" s="20">
        <v>1479.85</v>
      </c>
      <c r="ES59" s="20">
        <v>14.4</v>
      </c>
      <c r="ET59" s="20">
        <v>1611.3</v>
      </c>
      <c r="EU59" s="20">
        <v>1448.5</v>
      </c>
      <c r="EV59" s="20">
        <v>1108.25</v>
      </c>
      <c r="EW59" s="20">
        <v>0</v>
      </c>
      <c r="EX59" s="20">
        <v>51.3</v>
      </c>
      <c r="EY59" s="20">
        <v>48</v>
      </c>
      <c r="EZ59" s="20">
        <v>24</v>
      </c>
      <c r="FA59" s="20">
        <v>137.35</v>
      </c>
      <c r="FB59" s="20">
        <v>150.6</v>
      </c>
      <c r="FC59" s="20">
        <v>463.9</v>
      </c>
      <c r="FD59" s="20">
        <v>203.55</v>
      </c>
      <c r="FE59" s="20">
        <v>671.1</v>
      </c>
      <c r="FF59" s="20">
        <v>840.65</v>
      </c>
      <c r="FG59" s="20">
        <v>379.65</v>
      </c>
      <c r="FH59" s="20">
        <v>456</v>
      </c>
      <c r="FI59" s="20">
        <v>197.15</v>
      </c>
      <c r="FJ59" s="20">
        <v>261.55</v>
      </c>
      <c r="FK59" s="20">
        <v>175084.35500000001</v>
      </c>
      <c r="FL59" s="21"/>
      <c r="FM59" s="20">
        <v>429.13238999999999</v>
      </c>
      <c r="FN59" s="20">
        <v>193.11199999999999</v>
      </c>
      <c r="FO59" s="20">
        <v>277.66300000000001</v>
      </c>
      <c r="FP59" s="20">
        <v>316.3</v>
      </c>
      <c r="FQ59" s="20">
        <v>648</v>
      </c>
      <c r="FR59" s="20">
        <v>432</v>
      </c>
      <c r="FS59" s="20">
        <v>101.35</v>
      </c>
      <c r="FT59" s="20">
        <v>125.95</v>
      </c>
      <c r="FU59" s="20">
        <v>2523.5073900000002</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203" t="s">
        <v>797</v>
      </c>
      <c r="B5" s="204"/>
      <c r="C5" s="204"/>
      <c r="D5" s="204"/>
      <c r="E5" s="204"/>
      <c r="F5" s="204"/>
      <c r="G5" s="204"/>
      <c r="H5" s="204"/>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c r="CY5" s="204"/>
      <c r="CZ5" s="204"/>
      <c r="DA5" s="204"/>
      <c r="DB5" s="204"/>
      <c r="DC5" s="204"/>
      <c r="DD5" s="204"/>
      <c r="DE5" s="204"/>
      <c r="DF5" s="204"/>
      <c r="DG5" s="204"/>
      <c r="DH5" s="204"/>
      <c r="DI5" s="204"/>
      <c r="DJ5" s="204"/>
      <c r="DK5" s="204"/>
      <c r="DL5" s="204"/>
      <c r="DM5" s="204"/>
      <c r="DN5" s="204"/>
      <c r="DO5" s="204"/>
      <c r="DP5" s="204"/>
      <c r="DQ5" s="204"/>
      <c r="DR5" s="204"/>
      <c r="DS5" s="204"/>
      <c r="DT5" s="204"/>
      <c r="DU5" s="204"/>
      <c r="DV5" s="204"/>
      <c r="DW5" s="204"/>
      <c r="DX5" s="204"/>
      <c r="DY5" s="204"/>
      <c r="DZ5" s="204"/>
      <c r="EA5" s="204"/>
      <c r="EB5" s="204"/>
      <c r="EC5" s="204"/>
      <c r="ED5" s="204"/>
      <c r="EE5" s="204"/>
      <c r="EF5" s="204"/>
      <c r="EG5" s="204"/>
      <c r="EH5" s="204"/>
      <c r="EI5" s="204"/>
      <c r="EJ5" s="204"/>
      <c r="EK5" s="204"/>
      <c r="EL5" s="204"/>
      <c r="EM5" s="204"/>
      <c r="EN5" s="204"/>
      <c r="EO5" s="204"/>
      <c r="EP5" s="204"/>
      <c r="EQ5" s="204"/>
      <c r="ER5" s="204"/>
      <c r="ES5" s="204"/>
      <c r="ET5" s="204"/>
      <c r="EU5" s="204"/>
      <c r="EV5" s="204"/>
      <c r="EW5" s="204"/>
      <c r="EX5" s="204"/>
      <c r="EY5" s="204"/>
      <c r="EZ5" s="204"/>
      <c r="FA5" s="204"/>
      <c r="FB5" s="204"/>
      <c r="FC5" s="204"/>
      <c r="FD5" s="204"/>
      <c r="FE5" s="204"/>
      <c r="FF5" s="204"/>
      <c r="FG5" s="204"/>
      <c r="FH5" s="204"/>
      <c r="FI5" s="204"/>
      <c r="FJ5" s="204"/>
      <c r="FK5" s="204"/>
      <c r="FL5" s="1"/>
      <c r="FM5" s="199" t="s">
        <v>524</v>
      </c>
      <c r="FN5" s="198"/>
      <c r="FO5" s="198"/>
      <c r="FP5" s="198"/>
      <c r="FQ5" s="198"/>
      <c r="FR5" s="198"/>
      <c r="FS5" s="198"/>
      <c r="FT5" s="198"/>
      <c r="FU5" s="198"/>
    </row>
    <row r="6" spans="1:177" ht="22.05" hidden="1" customHeight="1" x14ac:dyDescent="0.3">
      <c r="A6" s="202" t="s">
        <v>51</v>
      </c>
      <c r="B6" s="202" t="s">
        <v>525</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202" t="s">
        <v>526</v>
      </c>
      <c r="FL6" s="1"/>
      <c r="FM6" s="10">
        <v>221</v>
      </c>
      <c r="FN6" s="10">
        <v>222</v>
      </c>
      <c r="FO6" s="10">
        <v>224</v>
      </c>
      <c r="FP6" s="10">
        <v>2187</v>
      </c>
      <c r="FQ6" s="10">
        <v>227</v>
      </c>
      <c r="FR6" s="10">
        <v>49400</v>
      </c>
      <c r="FS6" s="10">
        <v>199</v>
      </c>
      <c r="FT6" s="10">
        <v>200</v>
      </c>
      <c r="FU6" s="198" t="s">
        <v>527</v>
      </c>
    </row>
    <row r="7" spans="1:177" ht="15" hidden="1" customHeight="1" x14ac:dyDescent="0.3">
      <c r="A7" s="202"/>
      <c r="B7" s="202"/>
      <c r="C7" s="9" t="s">
        <v>528</v>
      </c>
      <c r="D7" s="9" t="s">
        <v>529</v>
      </c>
      <c r="E7" s="9" t="s">
        <v>529</v>
      </c>
      <c r="F7" s="9" t="s">
        <v>530</v>
      </c>
      <c r="G7" s="9" t="s">
        <v>530</v>
      </c>
      <c r="H7" s="9" t="s">
        <v>530</v>
      </c>
      <c r="I7" s="9" t="s">
        <v>530</v>
      </c>
      <c r="J7" s="9" t="s">
        <v>529</v>
      </c>
      <c r="K7" s="9" t="s">
        <v>529</v>
      </c>
      <c r="L7" s="9" t="s">
        <v>529</v>
      </c>
      <c r="M7" s="9" t="s">
        <v>529</v>
      </c>
      <c r="N7" s="9" t="s">
        <v>529</v>
      </c>
      <c r="O7" s="9" t="s">
        <v>529</v>
      </c>
      <c r="P7" s="9" t="s">
        <v>529</v>
      </c>
      <c r="Q7" s="9" t="s">
        <v>529</v>
      </c>
      <c r="R7" s="9" t="s">
        <v>529</v>
      </c>
      <c r="S7" s="9" t="s">
        <v>529</v>
      </c>
      <c r="T7" s="9" t="s">
        <v>529</v>
      </c>
      <c r="U7" s="9" t="s">
        <v>529</v>
      </c>
      <c r="V7" s="9" t="s">
        <v>529</v>
      </c>
      <c r="W7" s="9" t="s">
        <v>529</v>
      </c>
      <c r="X7" s="9" t="s">
        <v>528</v>
      </c>
      <c r="Y7" s="9" t="s">
        <v>528</v>
      </c>
      <c r="Z7" s="9" t="s">
        <v>528</v>
      </c>
      <c r="AA7" s="9" t="s">
        <v>529</v>
      </c>
      <c r="AB7" s="9" t="s">
        <v>528</v>
      </c>
      <c r="AC7" s="9" t="s">
        <v>528</v>
      </c>
      <c r="AD7" s="9" t="s">
        <v>528</v>
      </c>
      <c r="AE7" s="9" t="s">
        <v>528</v>
      </c>
      <c r="AF7" s="9" t="s">
        <v>528</v>
      </c>
      <c r="AG7" s="9" t="s">
        <v>528</v>
      </c>
      <c r="AH7" s="9" t="s">
        <v>528</v>
      </c>
      <c r="AI7" s="9" t="s">
        <v>528</v>
      </c>
      <c r="AJ7" s="9" t="s">
        <v>529</v>
      </c>
      <c r="AK7" s="9" t="s">
        <v>530</v>
      </c>
      <c r="AL7" s="9" t="s">
        <v>530</v>
      </c>
      <c r="AM7" s="9" t="s">
        <v>530</v>
      </c>
      <c r="AN7" s="9" t="s">
        <v>529</v>
      </c>
      <c r="AO7" s="9" t="s">
        <v>529</v>
      </c>
      <c r="AP7" s="9" t="s">
        <v>529</v>
      </c>
      <c r="AQ7" s="9" t="s">
        <v>529</v>
      </c>
      <c r="AR7" s="9" t="s">
        <v>529</v>
      </c>
      <c r="AS7" s="9" t="s">
        <v>529</v>
      </c>
      <c r="AT7" s="9" t="s">
        <v>529</v>
      </c>
      <c r="AU7" s="9" t="s">
        <v>528</v>
      </c>
      <c r="AV7" s="9" t="s">
        <v>529</v>
      </c>
      <c r="AW7" s="9" t="s">
        <v>529</v>
      </c>
      <c r="AX7" s="9" t="s">
        <v>529</v>
      </c>
      <c r="AY7" s="9" t="s">
        <v>529</v>
      </c>
      <c r="AZ7" s="9" t="s">
        <v>529</v>
      </c>
      <c r="BA7" s="9" t="s">
        <v>529</v>
      </c>
      <c r="BB7" s="9" t="s">
        <v>528</v>
      </c>
      <c r="BC7" s="9" t="s">
        <v>530</v>
      </c>
      <c r="BD7" s="9" t="s">
        <v>529</v>
      </c>
      <c r="BE7" s="9" t="s">
        <v>529</v>
      </c>
      <c r="BF7" s="9" t="s">
        <v>529</v>
      </c>
      <c r="BG7" s="9" t="s">
        <v>529</v>
      </c>
      <c r="BH7" s="9" t="s">
        <v>530</v>
      </c>
      <c r="BI7" s="9" t="s">
        <v>530</v>
      </c>
      <c r="BJ7" s="9" t="s">
        <v>530</v>
      </c>
      <c r="BK7" s="9" t="s">
        <v>528</v>
      </c>
      <c r="BL7" s="9" t="s">
        <v>528</v>
      </c>
      <c r="BM7" s="9" t="s">
        <v>528</v>
      </c>
      <c r="BN7" s="9" t="s">
        <v>529</v>
      </c>
      <c r="BO7" s="9" t="s">
        <v>529</v>
      </c>
      <c r="BP7" s="9" t="s">
        <v>529</v>
      </c>
      <c r="BQ7" s="9" t="s">
        <v>529</v>
      </c>
      <c r="BR7" s="9" t="s">
        <v>529</v>
      </c>
      <c r="BS7" s="9" t="s">
        <v>529</v>
      </c>
      <c r="BT7" s="9" t="s">
        <v>529</v>
      </c>
      <c r="BU7" s="9" t="s">
        <v>528</v>
      </c>
      <c r="BV7" s="9" t="s">
        <v>528</v>
      </c>
      <c r="BW7" s="9" t="s">
        <v>528</v>
      </c>
      <c r="BX7" s="9" t="s">
        <v>530</v>
      </c>
      <c r="BY7" s="9" t="s">
        <v>528</v>
      </c>
      <c r="BZ7" s="9" t="s">
        <v>529</v>
      </c>
      <c r="CA7" s="9" t="s">
        <v>530</v>
      </c>
      <c r="CB7" s="9" t="s">
        <v>529</v>
      </c>
      <c r="CC7" s="9" t="s">
        <v>529</v>
      </c>
      <c r="CD7" s="9" t="s">
        <v>529</v>
      </c>
      <c r="CE7" s="9" t="s">
        <v>529</v>
      </c>
      <c r="CF7" s="9" t="s">
        <v>529</v>
      </c>
      <c r="CG7" s="9" t="s">
        <v>529</v>
      </c>
      <c r="CH7" s="9" t="s">
        <v>529</v>
      </c>
      <c r="CI7" s="9" t="s">
        <v>529</v>
      </c>
      <c r="CJ7" s="9" t="s">
        <v>529</v>
      </c>
      <c r="CK7" s="9" t="s">
        <v>529</v>
      </c>
      <c r="CL7" s="9" t="s">
        <v>529</v>
      </c>
      <c r="CM7" s="9" t="s">
        <v>529</v>
      </c>
      <c r="CN7" s="9" t="s">
        <v>528</v>
      </c>
      <c r="CO7" s="9" t="s">
        <v>528</v>
      </c>
      <c r="CP7" s="9" t="s">
        <v>528</v>
      </c>
      <c r="CQ7" s="9" t="s">
        <v>528</v>
      </c>
      <c r="CR7" s="9" t="s">
        <v>529</v>
      </c>
      <c r="CS7" s="9" t="s">
        <v>529</v>
      </c>
      <c r="CT7" s="9" t="s">
        <v>529</v>
      </c>
      <c r="CU7" s="9" t="s">
        <v>529</v>
      </c>
      <c r="CV7" s="9" t="s">
        <v>529</v>
      </c>
      <c r="CW7" s="9" t="s">
        <v>529</v>
      </c>
      <c r="CX7" s="9" t="s">
        <v>528</v>
      </c>
      <c r="CY7" s="9" t="s">
        <v>530</v>
      </c>
      <c r="CZ7" s="9" t="s">
        <v>530</v>
      </c>
      <c r="DA7" s="9" t="s">
        <v>530</v>
      </c>
      <c r="DB7" s="9" t="s">
        <v>529</v>
      </c>
      <c r="DC7" s="9" t="s">
        <v>530</v>
      </c>
      <c r="DD7" s="9" t="s">
        <v>530</v>
      </c>
      <c r="DE7" s="9" t="s">
        <v>528</v>
      </c>
      <c r="DF7" s="9" t="s">
        <v>528</v>
      </c>
      <c r="DG7" s="9" t="s">
        <v>529</v>
      </c>
      <c r="DH7" s="9" t="s">
        <v>529</v>
      </c>
      <c r="DI7" s="9" t="s">
        <v>529</v>
      </c>
      <c r="DJ7" s="9" t="s">
        <v>530</v>
      </c>
      <c r="DK7" s="9" t="s">
        <v>530</v>
      </c>
      <c r="DL7" s="9" t="s">
        <v>529</v>
      </c>
      <c r="DM7" s="9" t="s">
        <v>529</v>
      </c>
      <c r="DN7" s="9" t="s">
        <v>528</v>
      </c>
      <c r="DO7" s="9" t="s">
        <v>528</v>
      </c>
      <c r="DP7" s="9" t="s">
        <v>529</v>
      </c>
      <c r="DQ7" s="9" t="s">
        <v>529</v>
      </c>
      <c r="DR7" s="9" t="s">
        <v>528</v>
      </c>
      <c r="DS7" s="9" t="s">
        <v>529</v>
      </c>
      <c r="DT7" s="9" t="s">
        <v>529</v>
      </c>
      <c r="DU7" s="9" t="s">
        <v>530</v>
      </c>
      <c r="DV7" s="9" t="s">
        <v>529</v>
      </c>
      <c r="DW7" s="9" t="s">
        <v>529</v>
      </c>
      <c r="DX7" s="9" t="s">
        <v>530</v>
      </c>
      <c r="DY7" s="9" t="s">
        <v>529</v>
      </c>
      <c r="DZ7" s="9" t="s">
        <v>529</v>
      </c>
      <c r="EA7" s="9" t="s">
        <v>529</v>
      </c>
      <c r="EB7" s="9" t="s">
        <v>530</v>
      </c>
      <c r="EC7" s="9" t="s">
        <v>530</v>
      </c>
      <c r="ED7" s="9" t="s">
        <v>528</v>
      </c>
      <c r="EE7" s="9" t="s">
        <v>529</v>
      </c>
      <c r="EF7" s="9" t="s">
        <v>529</v>
      </c>
      <c r="EG7" s="9" t="s">
        <v>529</v>
      </c>
      <c r="EH7" s="9" t="s">
        <v>529</v>
      </c>
      <c r="EI7" s="9" t="s">
        <v>529</v>
      </c>
      <c r="EJ7" s="9" t="s">
        <v>529</v>
      </c>
      <c r="EK7" s="9" t="s">
        <v>528</v>
      </c>
      <c r="EL7" s="9" t="s">
        <v>528</v>
      </c>
      <c r="EM7" s="9" t="s">
        <v>528</v>
      </c>
      <c r="EN7" s="9" t="s">
        <v>528</v>
      </c>
      <c r="EO7" s="9" t="s">
        <v>530</v>
      </c>
      <c r="EP7" s="9" t="s">
        <v>528</v>
      </c>
      <c r="EQ7" s="9" t="s">
        <v>528</v>
      </c>
      <c r="ER7" s="9" t="s">
        <v>528</v>
      </c>
      <c r="ES7" s="9" t="s">
        <v>529</v>
      </c>
      <c r="ET7" s="9" t="s">
        <v>529</v>
      </c>
      <c r="EU7" s="9" t="s">
        <v>529</v>
      </c>
      <c r="EV7" s="9" t="s">
        <v>528</v>
      </c>
      <c r="EW7" s="9" t="s">
        <v>529</v>
      </c>
      <c r="EX7" s="9" t="s">
        <v>529</v>
      </c>
      <c r="EY7" s="9" t="s">
        <v>529</v>
      </c>
      <c r="EZ7" s="9" t="s">
        <v>529</v>
      </c>
      <c r="FA7" s="9" t="s">
        <v>528</v>
      </c>
      <c r="FB7" s="9" t="s">
        <v>530</v>
      </c>
      <c r="FC7" s="9" t="s">
        <v>529</v>
      </c>
      <c r="FD7" s="9" t="s">
        <v>530</v>
      </c>
      <c r="FE7" s="9" t="s">
        <v>530</v>
      </c>
      <c r="FF7" s="9" t="s">
        <v>530</v>
      </c>
      <c r="FG7" s="9" t="s">
        <v>529</v>
      </c>
      <c r="FH7" s="9" t="s">
        <v>530</v>
      </c>
      <c r="FI7" s="9" t="s">
        <v>530</v>
      </c>
      <c r="FJ7" s="9" t="s">
        <v>530</v>
      </c>
      <c r="FK7" s="202"/>
      <c r="FL7" s="1"/>
      <c r="FM7" s="10" t="s">
        <v>530</v>
      </c>
      <c r="FN7" s="10" t="s">
        <v>529</v>
      </c>
      <c r="FO7" s="10" t="s">
        <v>530</v>
      </c>
      <c r="FP7" s="10" t="s">
        <v>530</v>
      </c>
      <c r="FQ7" s="10" t="s">
        <v>530</v>
      </c>
      <c r="FR7" s="10" t="s">
        <v>530</v>
      </c>
      <c r="FS7" s="10" t="s">
        <v>530</v>
      </c>
      <c r="FT7" s="10" t="s">
        <v>530</v>
      </c>
      <c r="FU7" s="198"/>
    </row>
    <row r="8" spans="1:177" ht="15" hidden="1" customHeight="1" x14ac:dyDescent="0.3">
      <c r="A8" s="202"/>
      <c r="B8" s="202"/>
      <c r="C8" s="9" t="s">
        <v>531</v>
      </c>
      <c r="D8" s="9" t="s">
        <v>531</v>
      </c>
      <c r="E8" s="9" t="s">
        <v>531</v>
      </c>
      <c r="F8" s="9" t="s">
        <v>532</v>
      </c>
      <c r="G8" s="9" t="s">
        <v>532</v>
      </c>
      <c r="H8" s="9" t="s">
        <v>531</v>
      </c>
      <c r="I8" s="9" t="s">
        <v>531</v>
      </c>
      <c r="J8" s="9" t="s">
        <v>532</v>
      </c>
      <c r="K8" s="9" t="s">
        <v>532</v>
      </c>
      <c r="L8" s="9" t="s">
        <v>532</v>
      </c>
      <c r="M8" s="9" t="s">
        <v>532</v>
      </c>
      <c r="N8" s="9" t="s">
        <v>532</v>
      </c>
      <c r="O8" s="9" t="s">
        <v>532</v>
      </c>
      <c r="P8" s="9" t="s">
        <v>532</v>
      </c>
      <c r="Q8" s="9" t="s">
        <v>532</v>
      </c>
      <c r="R8" s="9" t="s">
        <v>531</v>
      </c>
      <c r="S8" s="9" t="s">
        <v>531</v>
      </c>
      <c r="T8" s="9" t="s">
        <v>532</v>
      </c>
      <c r="U8" s="9" t="s">
        <v>532</v>
      </c>
      <c r="V8" s="9" t="s">
        <v>532</v>
      </c>
      <c r="W8" s="9" t="s">
        <v>532</v>
      </c>
      <c r="X8" s="9" t="s">
        <v>531</v>
      </c>
      <c r="Y8" s="9" t="s">
        <v>531</v>
      </c>
      <c r="Z8" s="9" t="s">
        <v>531</v>
      </c>
      <c r="AA8" s="9" t="s">
        <v>532</v>
      </c>
      <c r="AB8" s="9" t="s">
        <v>531</v>
      </c>
      <c r="AC8" s="9" t="s">
        <v>531</v>
      </c>
      <c r="AD8" s="9" t="s">
        <v>531</v>
      </c>
      <c r="AE8" s="9" t="s">
        <v>531</v>
      </c>
      <c r="AF8" s="9" t="s">
        <v>532</v>
      </c>
      <c r="AG8" s="9" t="s">
        <v>532</v>
      </c>
      <c r="AH8" s="9" t="s">
        <v>532</v>
      </c>
      <c r="AI8" s="9" t="s">
        <v>531</v>
      </c>
      <c r="AJ8" s="9" t="s">
        <v>531</v>
      </c>
      <c r="AK8" s="9" t="s">
        <v>532</v>
      </c>
      <c r="AL8" s="9" t="s">
        <v>532</v>
      </c>
      <c r="AM8" s="9" t="s">
        <v>532</v>
      </c>
      <c r="AN8" s="9" t="s">
        <v>531</v>
      </c>
      <c r="AO8" s="9" t="s">
        <v>531</v>
      </c>
      <c r="AP8" s="9" t="s">
        <v>531</v>
      </c>
      <c r="AQ8" s="9" t="s">
        <v>531</v>
      </c>
      <c r="AR8" s="9" t="s">
        <v>531</v>
      </c>
      <c r="AS8" s="9" t="s">
        <v>531</v>
      </c>
      <c r="AT8" s="9" t="s">
        <v>531</v>
      </c>
      <c r="AU8" s="9" t="s">
        <v>531</v>
      </c>
      <c r="AV8" s="9" t="s">
        <v>532</v>
      </c>
      <c r="AW8" s="9" t="s">
        <v>532</v>
      </c>
      <c r="AX8" s="9" t="s">
        <v>532</v>
      </c>
      <c r="AY8" s="9" t="s">
        <v>531</v>
      </c>
      <c r="AZ8" s="9" t="s">
        <v>531</v>
      </c>
      <c r="BA8" s="9" t="s">
        <v>531</v>
      </c>
      <c r="BB8" s="9" t="s">
        <v>531</v>
      </c>
      <c r="BC8" s="9" t="s">
        <v>531</v>
      </c>
      <c r="BD8" s="9" t="s">
        <v>531</v>
      </c>
      <c r="BE8" s="9" t="s">
        <v>531</v>
      </c>
      <c r="BF8" s="9" t="s">
        <v>531</v>
      </c>
      <c r="BG8" s="9" t="s">
        <v>531</v>
      </c>
      <c r="BH8" s="9" t="s">
        <v>532</v>
      </c>
      <c r="BI8" s="9" t="s">
        <v>532</v>
      </c>
      <c r="BJ8" s="9" t="s">
        <v>532</v>
      </c>
      <c r="BK8" s="9" t="s">
        <v>532</v>
      </c>
      <c r="BL8" s="9" t="s">
        <v>532</v>
      </c>
      <c r="BM8" s="9" t="s">
        <v>532</v>
      </c>
      <c r="BN8" s="9" t="s">
        <v>531</v>
      </c>
      <c r="BO8" s="9" t="s">
        <v>532</v>
      </c>
      <c r="BP8" s="9" t="s">
        <v>532</v>
      </c>
      <c r="BQ8" s="9" t="s">
        <v>532</v>
      </c>
      <c r="BR8" s="9" t="s">
        <v>532</v>
      </c>
      <c r="BS8" s="9" t="s">
        <v>532</v>
      </c>
      <c r="BT8" s="9" t="s">
        <v>532</v>
      </c>
      <c r="BU8" s="9" t="s">
        <v>532</v>
      </c>
      <c r="BV8" s="9" t="s">
        <v>532</v>
      </c>
      <c r="BW8" s="9" t="s">
        <v>532</v>
      </c>
      <c r="BX8" s="9" t="s">
        <v>531</v>
      </c>
      <c r="BY8" s="9" t="s">
        <v>532</v>
      </c>
      <c r="BZ8" s="9" t="s">
        <v>532</v>
      </c>
      <c r="CA8" s="9" t="s">
        <v>531</v>
      </c>
      <c r="CB8" s="9" t="s">
        <v>531</v>
      </c>
      <c r="CC8" s="9" t="s">
        <v>531</v>
      </c>
      <c r="CD8" s="9" t="s">
        <v>531</v>
      </c>
      <c r="CE8" s="9" t="s">
        <v>531</v>
      </c>
      <c r="CF8" s="9" t="s">
        <v>531</v>
      </c>
      <c r="CG8" s="9" t="s">
        <v>532</v>
      </c>
      <c r="CH8" s="9" t="s">
        <v>532</v>
      </c>
      <c r="CI8" s="9" t="s">
        <v>532</v>
      </c>
      <c r="CJ8" s="9" t="s">
        <v>532</v>
      </c>
      <c r="CK8" s="9" t="s">
        <v>532</v>
      </c>
      <c r="CL8" s="9" t="s">
        <v>532</v>
      </c>
      <c r="CM8" s="9" t="s">
        <v>532</v>
      </c>
      <c r="CN8" s="9" t="s">
        <v>532</v>
      </c>
      <c r="CO8" s="9" t="s">
        <v>532</v>
      </c>
      <c r="CP8" s="9" t="s">
        <v>532</v>
      </c>
      <c r="CQ8" s="9" t="s">
        <v>532</v>
      </c>
      <c r="CR8" s="9" t="s">
        <v>532</v>
      </c>
      <c r="CS8" s="9" t="s">
        <v>532</v>
      </c>
      <c r="CT8" s="9" t="s">
        <v>531</v>
      </c>
      <c r="CU8" s="9" t="s">
        <v>531</v>
      </c>
      <c r="CV8" s="9" t="s">
        <v>533</v>
      </c>
      <c r="CW8" s="9" t="s">
        <v>534</v>
      </c>
      <c r="CX8" s="9" t="s">
        <v>533</v>
      </c>
      <c r="CY8" s="9" t="s">
        <v>534</v>
      </c>
      <c r="CZ8" s="9" t="s">
        <v>533</v>
      </c>
      <c r="DA8" s="9" t="s">
        <v>531</v>
      </c>
      <c r="DB8" s="9" t="s">
        <v>531</v>
      </c>
      <c r="DC8" s="9" t="s">
        <v>531</v>
      </c>
      <c r="DD8" s="9" t="s">
        <v>531</v>
      </c>
      <c r="DE8" s="9" t="s">
        <v>533</v>
      </c>
      <c r="DF8" s="9" t="s">
        <v>531</v>
      </c>
      <c r="DG8" s="9" t="s">
        <v>531</v>
      </c>
      <c r="DH8" s="9" t="s">
        <v>531</v>
      </c>
      <c r="DI8" s="9" t="s">
        <v>531</v>
      </c>
      <c r="DJ8" s="9" t="s">
        <v>531</v>
      </c>
      <c r="DK8" s="9" t="s">
        <v>531</v>
      </c>
      <c r="DL8" s="9" t="s">
        <v>531</v>
      </c>
      <c r="DM8" s="9" t="s">
        <v>531</v>
      </c>
      <c r="DN8" s="9" t="s">
        <v>533</v>
      </c>
      <c r="DO8" s="9" t="s">
        <v>533</v>
      </c>
      <c r="DP8" s="9" t="s">
        <v>534</v>
      </c>
      <c r="DQ8" s="9" t="s">
        <v>534</v>
      </c>
      <c r="DR8" s="9" t="s">
        <v>533</v>
      </c>
      <c r="DS8" s="9" t="s">
        <v>531</v>
      </c>
      <c r="DT8" s="9" t="s">
        <v>531</v>
      </c>
      <c r="DU8" s="9" t="s">
        <v>531</v>
      </c>
      <c r="DV8" s="9" t="s">
        <v>531</v>
      </c>
      <c r="DW8" s="9" t="s">
        <v>531</v>
      </c>
      <c r="DX8" s="9" t="s">
        <v>531</v>
      </c>
      <c r="DY8" s="9" t="s">
        <v>531</v>
      </c>
      <c r="DZ8" s="9" t="s">
        <v>531</v>
      </c>
      <c r="EA8" s="9" t="s">
        <v>531</v>
      </c>
      <c r="EB8" s="9" t="s">
        <v>534</v>
      </c>
      <c r="EC8" s="9" t="s">
        <v>534</v>
      </c>
      <c r="ED8" s="9" t="s">
        <v>533</v>
      </c>
      <c r="EE8" s="9" t="s">
        <v>534</v>
      </c>
      <c r="EF8" s="9" t="s">
        <v>534</v>
      </c>
      <c r="EG8" s="9" t="s">
        <v>534</v>
      </c>
      <c r="EH8" s="9" t="s">
        <v>534</v>
      </c>
      <c r="EI8" s="9" t="s">
        <v>531</v>
      </c>
      <c r="EJ8" s="9" t="s">
        <v>531</v>
      </c>
      <c r="EK8" s="9" t="s">
        <v>531</v>
      </c>
      <c r="EL8" s="9" t="s">
        <v>531</v>
      </c>
      <c r="EM8" s="9" t="s">
        <v>531</v>
      </c>
      <c r="EN8" s="9" t="s">
        <v>531</v>
      </c>
      <c r="EO8" s="9" t="s">
        <v>534</v>
      </c>
      <c r="EP8" s="9" t="s">
        <v>533</v>
      </c>
      <c r="EQ8" s="9" t="s">
        <v>533</v>
      </c>
      <c r="ER8" s="9" t="s">
        <v>533</v>
      </c>
      <c r="ES8" s="9" t="s">
        <v>531</v>
      </c>
      <c r="ET8" s="9" t="s">
        <v>534</v>
      </c>
      <c r="EU8" s="9" t="s">
        <v>534</v>
      </c>
      <c r="EV8" s="9" t="s">
        <v>533</v>
      </c>
      <c r="EW8" s="9" t="s">
        <v>532</v>
      </c>
      <c r="EX8" s="9" t="s">
        <v>532</v>
      </c>
      <c r="EY8" s="9" t="s">
        <v>532</v>
      </c>
      <c r="EZ8" s="9" t="s">
        <v>532</v>
      </c>
      <c r="FA8" s="9" t="s">
        <v>533</v>
      </c>
      <c r="FB8" s="9" t="s">
        <v>531</v>
      </c>
      <c r="FC8" s="9" t="s">
        <v>531</v>
      </c>
      <c r="FD8" s="9" t="s">
        <v>532</v>
      </c>
      <c r="FE8" s="9" t="s">
        <v>532</v>
      </c>
      <c r="FF8" s="9" t="s">
        <v>532</v>
      </c>
      <c r="FG8" s="9" t="s">
        <v>532</v>
      </c>
      <c r="FH8" s="9" t="s">
        <v>532</v>
      </c>
      <c r="FI8" s="9" t="s">
        <v>532</v>
      </c>
      <c r="FJ8" s="9" t="s">
        <v>532</v>
      </c>
      <c r="FK8" s="202"/>
      <c r="FL8" s="1"/>
      <c r="FM8" s="10" t="s">
        <v>531</v>
      </c>
      <c r="FN8" s="10" t="s">
        <v>531</v>
      </c>
      <c r="FO8" s="10" t="s">
        <v>531</v>
      </c>
      <c r="FP8" s="10" t="s">
        <v>531</v>
      </c>
      <c r="FQ8" s="10" t="s">
        <v>532</v>
      </c>
      <c r="FR8" s="10" t="s">
        <v>532</v>
      </c>
      <c r="FS8" s="10" t="s">
        <v>531</v>
      </c>
      <c r="FT8" s="10" t="s">
        <v>531</v>
      </c>
      <c r="FU8" s="198"/>
    </row>
    <row r="9" spans="1:177" ht="40.049999999999997" customHeight="1" x14ac:dyDescent="0.3">
      <c r="A9" s="202"/>
      <c r="B9" s="202"/>
      <c r="C9" s="11" t="s">
        <v>535</v>
      </c>
      <c r="D9" s="11" t="s">
        <v>67</v>
      </c>
      <c r="E9" s="11" t="s">
        <v>67</v>
      </c>
      <c r="F9" s="11" t="s">
        <v>67</v>
      </c>
      <c r="G9" s="11" t="s">
        <v>67</v>
      </c>
      <c r="H9" s="11" t="s">
        <v>99</v>
      </c>
      <c r="I9" s="11" t="s">
        <v>99</v>
      </c>
      <c r="J9" s="11" t="s">
        <v>141</v>
      </c>
      <c r="K9" s="11" t="s">
        <v>141</v>
      </c>
      <c r="L9" s="11" t="s">
        <v>89</v>
      </c>
      <c r="M9" s="11" t="s">
        <v>89</v>
      </c>
      <c r="N9" s="11" t="s">
        <v>89</v>
      </c>
      <c r="O9" s="11" t="s">
        <v>89</v>
      </c>
      <c r="P9" s="11" t="s">
        <v>89</v>
      </c>
      <c r="Q9" s="11" t="s">
        <v>89</v>
      </c>
      <c r="R9" s="11" t="s">
        <v>89</v>
      </c>
      <c r="S9" s="11" t="s">
        <v>89</v>
      </c>
      <c r="T9" s="11" t="s">
        <v>536</v>
      </c>
      <c r="U9" s="11" t="s">
        <v>536</v>
      </c>
      <c r="V9" s="11" t="s">
        <v>536</v>
      </c>
      <c r="W9" s="11" t="s">
        <v>536</v>
      </c>
      <c r="X9" s="11" t="s">
        <v>537</v>
      </c>
      <c r="Y9" s="11" t="s">
        <v>224</v>
      </c>
      <c r="Z9" s="11" t="s">
        <v>224</v>
      </c>
      <c r="AA9" s="11" t="s">
        <v>224</v>
      </c>
      <c r="AB9" s="11" t="s">
        <v>62</v>
      </c>
      <c r="AC9" s="11" t="s">
        <v>62</v>
      </c>
      <c r="AD9" s="11" t="s">
        <v>62</v>
      </c>
      <c r="AE9" s="11" t="s">
        <v>62</v>
      </c>
      <c r="AF9" s="11" t="s">
        <v>62</v>
      </c>
      <c r="AG9" s="11" t="s">
        <v>62</v>
      </c>
      <c r="AH9" s="11" t="s">
        <v>62</v>
      </c>
      <c r="AI9" s="11" t="s">
        <v>431</v>
      </c>
      <c r="AJ9" s="11" t="s">
        <v>58</v>
      </c>
      <c r="AK9" s="11" t="s">
        <v>307</v>
      </c>
      <c r="AL9" s="11" t="s">
        <v>538</v>
      </c>
      <c r="AM9" s="11" t="s">
        <v>538</v>
      </c>
      <c r="AN9" s="11" t="s">
        <v>539</v>
      </c>
      <c r="AO9" s="11" t="s">
        <v>539</v>
      </c>
      <c r="AP9" s="11" t="s">
        <v>540</v>
      </c>
      <c r="AQ9" s="11" t="s">
        <v>541</v>
      </c>
      <c r="AR9" s="11" t="s">
        <v>541</v>
      </c>
      <c r="AS9" s="11" t="s">
        <v>542</v>
      </c>
      <c r="AT9" s="11" t="s">
        <v>543</v>
      </c>
      <c r="AU9" s="11" t="s">
        <v>544</v>
      </c>
      <c r="AV9" s="11" t="s">
        <v>86</v>
      </c>
      <c r="AW9" s="11" t="s">
        <v>86</v>
      </c>
      <c r="AX9" s="11" t="s">
        <v>86</v>
      </c>
      <c r="AY9" s="11" t="s">
        <v>135</v>
      </c>
      <c r="AZ9" s="11" t="s">
        <v>135</v>
      </c>
      <c r="BA9" s="11" t="s">
        <v>135</v>
      </c>
      <c r="BB9" s="11" t="s">
        <v>135</v>
      </c>
      <c r="BC9" s="11" t="s">
        <v>135</v>
      </c>
      <c r="BD9" s="11" t="s">
        <v>135</v>
      </c>
      <c r="BE9" s="11" t="s">
        <v>545</v>
      </c>
      <c r="BF9" s="11" t="s">
        <v>545</v>
      </c>
      <c r="BG9" s="11" t="s">
        <v>546</v>
      </c>
      <c r="BH9" s="11" t="s">
        <v>70</v>
      </c>
      <c r="BI9" s="11" t="s">
        <v>70</v>
      </c>
      <c r="BJ9" s="11" t="s">
        <v>70</v>
      </c>
      <c r="BK9" s="11" t="s">
        <v>77</v>
      </c>
      <c r="BL9" s="11" t="s">
        <v>77</v>
      </c>
      <c r="BM9" s="11" t="s">
        <v>77</v>
      </c>
      <c r="BN9" s="11" t="s">
        <v>77</v>
      </c>
      <c r="BO9" s="11" t="s">
        <v>77</v>
      </c>
      <c r="BP9" s="11" t="s">
        <v>77</v>
      </c>
      <c r="BQ9" s="11" t="s">
        <v>77</v>
      </c>
      <c r="BR9" s="11" t="s">
        <v>77</v>
      </c>
      <c r="BS9" s="11" t="s">
        <v>77</v>
      </c>
      <c r="BT9" s="11" t="s">
        <v>77</v>
      </c>
      <c r="BU9" s="11" t="s">
        <v>77</v>
      </c>
      <c r="BV9" s="11" t="s">
        <v>77</v>
      </c>
      <c r="BW9" s="11" t="s">
        <v>77</v>
      </c>
      <c r="BX9" s="11" t="s">
        <v>77</v>
      </c>
      <c r="BY9" s="11" t="s">
        <v>282</v>
      </c>
      <c r="BZ9" s="11" t="s">
        <v>282</v>
      </c>
      <c r="CA9" s="11" t="s">
        <v>547</v>
      </c>
      <c r="CB9" s="11" t="s">
        <v>121</v>
      </c>
      <c r="CC9" s="11" t="s">
        <v>121</v>
      </c>
      <c r="CD9" s="11" t="s">
        <v>121</v>
      </c>
      <c r="CE9" s="11" t="s">
        <v>121</v>
      </c>
      <c r="CF9" s="11" t="s">
        <v>121</v>
      </c>
      <c r="CG9" s="11" t="s">
        <v>121</v>
      </c>
      <c r="CH9" s="11" t="s">
        <v>121</v>
      </c>
      <c r="CI9" s="11" t="s">
        <v>121</v>
      </c>
      <c r="CJ9" s="11" t="s">
        <v>121</v>
      </c>
      <c r="CK9" s="11" t="s">
        <v>121</v>
      </c>
      <c r="CL9" s="11" t="s">
        <v>121</v>
      </c>
      <c r="CM9" s="11" t="s">
        <v>121</v>
      </c>
      <c r="CN9" s="11" t="s">
        <v>132</v>
      </c>
      <c r="CO9" s="11" t="s">
        <v>132</v>
      </c>
      <c r="CP9" s="11" t="s">
        <v>132</v>
      </c>
      <c r="CQ9" s="11" t="s">
        <v>132</v>
      </c>
      <c r="CR9" s="11" t="s">
        <v>138</v>
      </c>
      <c r="CS9" s="11" t="s">
        <v>138</v>
      </c>
      <c r="CT9" s="11" t="s">
        <v>513</v>
      </c>
      <c r="CU9" s="11" t="s">
        <v>513</v>
      </c>
      <c r="CV9" s="11" t="s">
        <v>548</v>
      </c>
      <c r="CW9" s="11" t="s">
        <v>549</v>
      </c>
      <c r="CX9" s="11" t="s">
        <v>550</v>
      </c>
      <c r="CY9" s="11" t="s">
        <v>551</v>
      </c>
      <c r="CZ9" s="11" t="s">
        <v>552</v>
      </c>
      <c r="DA9" s="11" t="s">
        <v>553</v>
      </c>
      <c r="DB9" s="11" t="s">
        <v>554</v>
      </c>
      <c r="DC9" s="11" t="s">
        <v>99</v>
      </c>
      <c r="DD9" s="11" t="s">
        <v>99</v>
      </c>
      <c r="DE9" s="11" t="s">
        <v>89</v>
      </c>
      <c r="DF9" s="11" t="s">
        <v>431</v>
      </c>
      <c r="DG9" s="11" t="s">
        <v>555</v>
      </c>
      <c r="DH9" s="11" t="s">
        <v>556</v>
      </c>
      <c r="DI9" s="11" t="s">
        <v>557</v>
      </c>
      <c r="DJ9" s="11" t="s">
        <v>558</v>
      </c>
      <c r="DK9" s="11" t="s">
        <v>43</v>
      </c>
      <c r="DL9" s="11" t="s">
        <v>559</v>
      </c>
      <c r="DM9" s="11" t="s">
        <v>560</v>
      </c>
      <c r="DN9" s="11" t="s">
        <v>561</v>
      </c>
      <c r="DO9" s="11" t="s">
        <v>562</v>
      </c>
      <c r="DP9" s="11" t="s">
        <v>563</v>
      </c>
      <c r="DQ9" s="11" t="s">
        <v>564</v>
      </c>
      <c r="DR9" s="11" t="s">
        <v>565</v>
      </c>
      <c r="DS9" s="11" t="s">
        <v>566</v>
      </c>
      <c r="DT9" s="11" t="s">
        <v>567</v>
      </c>
      <c r="DU9" s="11" t="s">
        <v>568</v>
      </c>
      <c r="DV9" s="11" t="s">
        <v>14</v>
      </c>
      <c r="DW9" s="11" t="s">
        <v>569</v>
      </c>
      <c r="DX9" s="11" t="s">
        <v>569</v>
      </c>
      <c r="DY9" s="11" t="s">
        <v>569</v>
      </c>
      <c r="DZ9" s="11" t="s">
        <v>569</v>
      </c>
      <c r="EA9" s="11" t="s">
        <v>570</v>
      </c>
      <c r="EB9" s="11" t="s">
        <v>571</v>
      </c>
      <c r="EC9" s="11" t="s">
        <v>571</v>
      </c>
      <c r="ED9" s="11" t="s">
        <v>77</v>
      </c>
      <c r="EE9" s="11" t="s">
        <v>77</v>
      </c>
      <c r="EF9" s="11" t="s">
        <v>77</v>
      </c>
      <c r="EG9" s="11" t="s">
        <v>77</v>
      </c>
      <c r="EH9" s="11" t="s">
        <v>77</v>
      </c>
      <c r="EI9" s="11" t="s">
        <v>572</v>
      </c>
      <c r="EJ9" s="11" t="s">
        <v>572</v>
      </c>
      <c r="EK9" s="11" t="s">
        <v>573</v>
      </c>
      <c r="EL9" s="11" t="s">
        <v>573</v>
      </c>
      <c r="EM9" s="11" t="s">
        <v>573</v>
      </c>
      <c r="EN9" s="11" t="s">
        <v>573</v>
      </c>
      <c r="EO9" s="11" t="s">
        <v>271</v>
      </c>
      <c r="EP9" s="11" t="s">
        <v>574</v>
      </c>
      <c r="EQ9" s="11" t="s">
        <v>575</v>
      </c>
      <c r="ER9" s="11" t="s">
        <v>121</v>
      </c>
      <c r="ES9" s="11" t="s">
        <v>121</v>
      </c>
      <c r="ET9" s="11" t="s">
        <v>121</v>
      </c>
      <c r="EU9" s="11" t="s">
        <v>121</v>
      </c>
      <c r="EV9" s="11" t="s">
        <v>121</v>
      </c>
      <c r="EW9" s="11" t="s">
        <v>334</v>
      </c>
      <c r="EX9" s="11" t="s">
        <v>334</v>
      </c>
      <c r="EY9" s="11" t="s">
        <v>334</v>
      </c>
      <c r="EZ9" s="11" t="s">
        <v>334</v>
      </c>
      <c r="FA9" s="11" t="s">
        <v>576</v>
      </c>
      <c r="FB9" s="11" t="s">
        <v>577</v>
      </c>
      <c r="FC9" s="11" t="s">
        <v>577</v>
      </c>
      <c r="FD9" s="11" t="s">
        <v>578</v>
      </c>
      <c r="FE9" s="11" t="s">
        <v>579</v>
      </c>
      <c r="FF9" s="11" t="s">
        <v>579</v>
      </c>
      <c r="FG9" s="11" t="s">
        <v>580</v>
      </c>
      <c r="FH9" s="11" t="s">
        <v>581</v>
      </c>
      <c r="FI9" s="11" t="s">
        <v>582</v>
      </c>
      <c r="FJ9" s="11" t="s">
        <v>583</v>
      </c>
      <c r="FK9" s="202"/>
      <c r="FL9" s="1"/>
      <c r="FM9" s="12" t="s">
        <v>584</v>
      </c>
      <c r="FN9" s="12" t="s">
        <v>30</v>
      </c>
      <c r="FO9" s="12" t="s">
        <v>585</v>
      </c>
      <c r="FP9" s="12" t="s">
        <v>586</v>
      </c>
      <c r="FQ9" s="12" t="s">
        <v>37</v>
      </c>
      <c r="FR9" s="12" t="s">
        <v>587</v>
      </c>
      <c r="FS9" s="12" t="s">
        <v>577</v>
      </c>
      <c r="FT9" s="12" t="s">
        <v>577</v>
      </c>
      <c r="FU9" s="198"/>
    </row>
    <row r="10" spans="1:177" ht="40.049999999999997" customHeight="1" x14ac:dyDescent="0.3">
      <c r="A10" s="202"/>
      <c r="B10" s="202"/>
      <c r="C10" s="9" t="s">
        <v>588</v>
      </c>
      <c r="D10" s="9" t="s">
        <v>589</v>
      </c>
      <c r="E10" s="9" t="s">
        <v>238</v>
      </c>
      <c r="F10" s="9" t="s">
        <v>590</v>
      </c>
      <c r="G10" s="9" t="s">
        <v>591</v>
      </c>
      <c r="H10" s="9" t="s">
        <v>592</v>
      </c>
      <c r="I10" s="9" t="s">
        <v>593</v>
      </c>
      <c r="J10" s="9" t="s">
        <v>594</v>
      </c>
      <c r="K10" s="9" t="s">
        <v>595</v>
      </c>
      <c r="L10" s="9" t="s">
        <v>596</v>
      </c>
      <c r="M10" s="9" t="s">
        <v>597</v>
      </c>
      <c r="N10" s="9" t="s">
        <v>598</v>
      </c>
      <c r="O10" s="9" t="s">
        <v>599</v>
      </c>
      <c r="P10" s="9" t="s">
        <v>600</v>
      </c>
      <c r="Q10" s="9" t="s">
        <v>601</v>
      </c>
      <c r="R10" s="9" t="s">
        <v>602</v>
      </c>
      <c r="S10" s="9" t="s">
        <v>603</v>
      </c>
      <c r="T10" s="9" t="s">
        <v>604</v>
      </c>
      <c r="U10" s="9" t="s">
        <v>605</v>
      </c>
      <c r="V10" s="9" t="s">
        <v>606</v>
      </c>
      <c r="W10" s="9" t="s">
        <v>607</v>
      </c>
      <c r="X10" s="9" t="s">
        <v>608</v>
      </c>
      <c r="Y10" s="9" t="s">
        <v>609</v>
      </c>
      <c r="Z10" s="9" t="s">
        <v>610</v>
      </c>
      <c r="AA10" s="9" t="s">
        <v>228</v>
      </c>
      <c r="AB10" s="9" t="s">
        <v>611</v>
      </c>
      <c r="AC10" s="9" t="s">
        <v>612</v>
      </c>
      <c r="AD10" s="9" t="s">
        <v>613</v>
      </c>
      <c r="AE10" s="9" t="s">
        <v>614</v>
      </c>
      <c r="AF10" s="9" t="s">
        <v>615</v>
      </c>
      <c r="AG10" s="9" t="s">
        <v>616</v>
      </c>
      <c r="AH10" s="9" t="s">
        <v>617</v>
      </c>
      <c r="AI10" s="9" t="s">
        <v>436</v>
      </c>
      <c r="AJ10" s="9" t="s">
        <v>618</v>
      </c>
      <c r="AK10" s="9" t="s">
        <v>308</v>
      </c>
      <c r="AL10" s="9" t="s">
        <v>619</v>
      </c>
      <c r="AM10" s="9" t="s">
        <v>620</v>
      </c>
      <c r="AN10" s="9" t="s">
        <v>621</v>
      </c>
      <c r="AO10" s="9" t="s">
        <v>622</v>
      </c>
      <c r="AP10" s="9" t="s">
        <v>540</v>
      </c>
      <c r="AQ10" s="9" t="s">
        <v>623</v>
      </c>
      <c r="AR10" s="9" t="s">
        <v>624</v>
      </c>
      <c r="AS10" s="9" t="s">
        <v>625</v>
      </c>
      <c r="AT10" s="9" t="s">
        <v>626</v>
      </c>
      <c r="AU10" s="9" t="s">
        <v>627</v>
      </c>
      <c r="AV10" s="9" t="s">
        <v>628</v>
      </c>
      <c r="AW10" s="9" t="s">
        <v>629</v>
      </c>
      <c r="AX10" s="9" t="s">
        <v>630</v>
      </c>
      <c r="AY10" s="9" t="s">
        <v>631</v>
      </c>
      <c r="AZ10" s="9" t="s">
        <v>454</v>
      </c>
      <c r="BA10" s="9" t="s">
        <v>632</v>
      </c>
      <c r="BB10" s="9" t="s">
        <v>633</v>
      </c>
      <c r="BC10" s="9" t="s">
        <v>634</v>
      </c>
      <c r="BD10" s="9" t="s">
        <v>450</v>
      </c>
      <c r="BE10" s="9" t="s">
        <v>635</v>
      </c>
      <c r="BF10" s="9" t="s">
        <v>636</v>
      </c>
      <c r="BG10" s="9" t="s">
        <v>637</v>
      </c>
      <c r="BH10" s="9" t="s">
        <v>638</v>
      </c>
      <c r="BI10" s="9" t="s">
        <v>639</v>
      </c>
      <c r="BJ10" s="9" t="s">
        <v>640</v>
      </c>
      <c r="BK10" s="9" t="s">
        <v>641</v>
      </c>
      <c r="BL10" s="9" t="s">
        <v>642</v>
      </c>
      <c r="BM10" s="9" t="s">
        <v>643</v>
      </c>
      <c r="BN10" s="9" t="s">
        <v>644</v>
      </c>
      <c r="BO10" s="9" t="s">
        <v>645</v>
      </c>
      <c r="BP10" s="9" t="s">
        <v>646</v>
      </c>
      <c r="BQ10" s="9" t="s">
        <v>647</v>
      </c>
      <c r="BR10" s="9" t="s">
        <v>648</v>
      </c>
      <c r="BS10" s="9" t="s">
        <v>649</v>
      </c>
      <c r="BT10" s="9" t="s">
        <v>650</v>
      </c>
      <c r="BU10" s="9" t="s">
        <v>651</v>
      </c>
      <c r="BV10" s="9" t="s">
        <v>652</v>
      </c>
      <c r="BW10" s="9" t="s">
        <v>653</v>
      </c>
      <c r="BX10" s="9" t="s">
        <v>265</v>
      </c>
      <c r="BY10" s="9" t="s">
        <v>654</v>
      </c>
      <c r="BZ10" s="9" t="s">
        <v>655</v>
      </c>
      <c r="CA10" s="9" t="s">
        <v>656</v>
      </c>
      <c r="CB10" s="9" t="s">
        <v>657</v>
      </c>
      <c r="CC10" s="9" t="s">
        <v>658</v>
      </c>
      <c r="CD10" s="9" t="s">
        <v>659</v>
      </c>
      <c r="CE10" s="9" t="s">
        <v>325</v>
      </c>
      <c r="CF10" s="9" t="s">
        <v>660</v>
      </c>
      <c r="CG10" s="9" t="s">
        <v>661</v>
      </c>
      <c r="CH10" s="9" t="s">
        <v>662</v>
      </c>
      <c r="CI10" s="9" t="s">
        <v>663</v>
      </c>
      <c r="CJ10" s="9" t="s">
        <v>664</v>
      </c>
      <c r="CK10" s="9" t="s">
        <v>665</v>
      </c>
      <c r="CL10" s="9" t="s">
        <v>666</v>
      </c>
      <c r="CM10" s="9" t="s">
        <v>667</v>
      </c>
      <c r="CN10" s="9" t="s">
        <v>668</v>
      </c>
      <c r="CO10" s="9" t="s">
        <v>669</v>
      </c>
      <c r="CP10" s="9" t="s">
        <v>670</v>
      </c>
      <c r="CQ10" s="9" t="s">
        <v>671</v>
      </c>
      <c r="CR10" s="9" t="s">
        <v>672</v>
      </c>
      <c r="CS10" s="9" t="s">
        <v>673</v>
      </c>
      <c r="CT10" s="9" t="s">
        <v>674</v>
      </c>
      <c r="CU10" s="9" t="s">
        <v>514</v>
      </c>
      <c r="CV10" s="9" t="s">
        <v>675</v>
      </c>
      <c r="CW10" s="9" t="s">
        <v>676</v>
      </c>
      <c r="CX10" s="9" t="s">
        <v>677</v>
      </c>
      <c r="CY10" s="9" t="s">
        <v>678</v>
      </c>
      <c r="CZ10" s="9" t="s">
        <v>679</v>
      </c>
      <c r="DA10" s="9" t="s">
        <v>680</v>
      </c>
      <c r="DB10" s="9" t="s">
        <v>681</v>
      </c>
      <c r="DC10" s="9" t="s">
        <v>682</v>
      </c>
      <c r="DD10" s="9" t="s">
        <v>683</v>
      </c>
      <c r="DE10" s="9" t="s">
        <v>684</v>
      </c>
      <c r="DF10" s="9" t="s">
        <v>685</v>
      </c>
      <c r="DG10" s="9" t="s">
        <v>686</v>
      </c>
      <c r="DH10" s="9" t="s">
        <v>687</v>
      </c>
      <c r="DI10" s="9" t="s">
        <v>688</v>
      </c>
      <c r="DJ10" s="9" t="s">
        <v>689</v>
      </c>
      <c r="DK10" s="9" t="s">
        <v>690</v>
      </c>
      <c r="DL10" s="9" t="s">
        <v>691</v>
      </c>
      <c r="DM10" s="9" t="s">
        <v>692</v>
      </c>
      <c r="DN10" s="9" t="s">
        <v>693</v>
      </c>
      <c r="DO10" s="9" t="s">
        <v>694</v>
      </c>
      <c r="DP10" s="9" t="s">
        <v>695</v>
      </c>
      <c r="DQ10" s="9" t="s">
        <v>696</v>
      </c>
      <c r="DR10" s="9" t="s">
        <v>697</v>
      </c>
      <c r="DS10" s="9" t="s">
        <v>698</v>
      </c>
      <c r="DT10" s="9" t="s">
        <v>699</v>
      </c>
      <c r="DU10" s="9" t="s">
        <v>700</v>
      </c>
      <c r="DV10" s="9" t="s">
        <v>15</v>
      </c>
      <c r="DW10" s="9" t="s">
        <v>701</v>
      </c>
      <c r="DX10" s="9" t="s">
        <v>702</v>
      </c>
      <c r="DY10" s="9" t="s">
        <v>703</v>
      </c>
      <c r="DZ10" s="9" t="s">
        <v>704</v>
      </c>
      <c r="EA10" s="9" t="s">
        <v>705</v>
      </c>
      <c r="EB10" s="9" t="s">
        <v>706</v>
      </c>
      <c r="EC10" s="9" t="s">
        <v>707</v>
      </c>
      <c r="ED10" s="9" t="s">
        <v>251</v>
      </c>
      <c r="EE10" s="9" t="s">
        <v>708</v>
      </c>
      <c r="EF10" s="9" t="s">
        <v>709</v>
      </c>
      <c r="EG10" s="9" t="s">
        <v>710</v>
      </c>
      <c r="EH10" s="9" t="s">
        <v>711</v>
      </c>
      <c r="EI10" s="9" t="s">
        <v>712</v>
      </c>
      <c r="EJ10" s="9" t="s">
        <v>713</v>
      </c>
      <c r="EK10" s="9" t="s">
        <v>714</v>
      </c>
      <c r="EL10" s="9" t="s">
        <v>715</v>
      </c>
      <c r="EM10" s="9" t="s">
        <v>716</v>
      </c>
      <c r="EN10" s="9" t="s">
        <v>717</v>
      </c>
      <c r="EO10" s="9" t="s">
        <v>718</v>
      </c>
      <c r="EP10" s="9" t="s">
        <v>719</v>
      </c>
      <c r="EQ10" s="9" t="s">
        <v>720</v>
      </c>
      <c r="ER10" s="9" t="s">
        <v>721</v>
      </c>
      <c r="ES10" s="9" t="s">
        <v>722</v>
      </c>
      <c r="ET10" s="9" t="s">
        <v>723</v>
      </c>
      <c r="EU10" s="9" t="s">
        <v>724</v>
      </c>
      <c r="EV10" s="9" t="s">
        <v>725</v>
      </c>
      <c r="EW10" s="9" t="s">
        <v>335</v>
      </c>
      <c r="EX10" s="9" t="s">
        <v>726</v>
      </c>
      <c r="EY10" s="9" t="s">
        <v>727</v>
      </c>
      <c r="EZ10" s="9" t="s">
        <v>728</v>
      </c>
      <c r="FA10" s="9" t="s">
        <v>729</v>
      </c>
      <c r="FB10" s="9" t="s">
        <v>730</v>
      </c>
      <c r="FC10" s="9" t="s">
        <v>731</v>
      </c>
      <c r="FD10" s="9" t="s">
        <v>732</v>
      </c>
      <c r="FE10" s="9" t="s">
        <v>733</v>
      </c>
      <c r="FF10" s="9" t="s">
        <v>734</v>
      </c>
      <c r="FG10" s="9" t="s">
        <v>735</v>
      </c>
      <c r="FH10" s="9" t="s">
        <v>736</v>
      </c>
      <c r="FI10" s="9" t="s">
        <v>737</v>
      </c>
      <c r="FJ10" s="9" t="s">
        <v>738</v>
      </c>
      <c r="FK10" s="202" t="s">
        <v>798</v>
      </c>
      <c r="FL10" s="1"/>
      <c r="FM10" s="10" t="s">
        <v>740</v>
      </c>
      <c r="FN10" s="10" t="s">
        <v>741</v>
      </c>
      <c r="FO10" s="10" t="s">
        <v>742</v>
      </c>
      <c r="FP10" s="10" t="s">
        <v>743</v>
      </c>
      <c r="FQ10" s="10" t="s">
        <v>744</v>
      </c>
      <c r="FR10" s="10" t="s">
        <v>745</v>
      </c>
      <c r="FS10" s="10" t="s">
        <v>746</v>
      </c>
      <c r="FT10" s="10" t="s">
        <v>747</v>
      </c>
      <c r="FU10" s="198" t="s">
        <v>798</v>
      </c>
    </row>
    <row r="11" spans="1:177" ht="24" customHeight="1" x14ac:dyDescent="0.3">
      <c r="A11" s="13" t="s">
        <v>55</v>
      </c>
      <c r="B11" s="13" t="s">
        <v>748</v>
      </c>
      <c r="C11" s="14">
        <v>32</v>
      </c>
      <c r="D11" s="14">
        <v>-49.4</v>
      </c>
      <c r="E11" s="14">
        <v>-1.6</v>
      </c>
      <c r="F11" s="14"/>
      <c r="G11" s="14"/>
      <c r="H11" s="14">
        <v>-17.7</v>
      </c>
      <c r="I11" s="14">
        <v>13.5</v>
      </c>
      <c r="J11" s="14"/>
      <c r="K11" s="14"/>
      <c r="L11" s="14">
        <v>-24</v>
      </c>
      <c r="M11" s="14">
        <v>-18.399999999999999</v>
      </c>
      <c r="N11" s="14">
        <v>1.5</v>
      </c>
      <c r="O11" s="14">
        <v>25.3</v>
      </c>
      <c r="P11" s="14"/>
      <c r="Q11" s="14"/>
      <c r="R11" s="14">
        <v>28.8</v>
      </c>
      <c r="S11" s="14">
        <v>0.1</v>
      </c>
      <c r="T11" s="14"/>
      <c r="U11" s="14"/>
      <c r="V11" s="14"/>
      <c r="W11" s="14"/>
      <c r="X11" s="14">
        <v>-1.1000000000000001</v>
      </c>
      <c r="Y11" s="14">
        <v>1.6</v>
      </c>
      <c r="Z11" s="14">
        <v>0.8</v>
      </c>
      <c r="AA11" s="14"/>
      <c r="AB11" s="14">
        <v>-3.5</v>
      </c>
      <c r="AC11" s="14">
        <v>4.3</v>
      </c>
      <c r="AD11" s="14">
        <v>2</v>
      </c>
      <c r="AE11" s="14"/>
      <c r="AF11" s="14"/>
      <c r="AG11" s="14"/>
      <c r="AH11" s="14"/>
      <c r="AI11" s="14">
        <v>11.2</v>
      </c>
      <c r="AJ11" s="14">
        <v>-11.5</v>
      </c>
      <c r="AK11" s="14"/>
      <c r="AL11" s="14"/>
      <c r="AM11" s="14"/>
      <c r="AN11" s="14">
        <v>-0.9</v>
      </c>
      <c r="AO11" s="14">
        <v>-28</v>
      </c>
      <c r="AP11" s="14">
        <v>1.9</v>
      </c>
      <c r="AQ11" s="14">
        <v>16.600000000000001</v>
      </c>
      <c r="AR11" s="14">
        <v>1.1000000000000001</v>
      </c>
      <c r="AS11" s="14">
        <v>0.3</v>
      </c>
      <c r="AT11" s="14">
        <v>2.6</v>
      </c>
      <c r="AU11" s="14">
        <v>1.1000000000000001</v>
      </c>
      <c r="AV11" s="14">
        <v>-9.1999999999999993</v>
      </c>
      <c r="AW11" s="14">
        <v>-30.9</v>
      </c>
      <c r="AX11" s="14">
        <v>-42.3</v>
      </c>
      <c r="AY11" s="14">
        <v>0.6</v>
      </c>
      <c r="AZ11" s="14">
        <v>0.8</v>
      </c>
      <c r="BA11" s="14">
        <v>5</v>
      </c>
      <c r="BB11" s="14">
        <v>0.4</v>
      </c>
      <c r="BC11" s="14">
        <v>0.1</v>
      </c>
      <c r="BD11" s="14">
        <v>0.3</v>
      </c>
      <c r="BE11" s="14"/>
      <c r="BF11" s="14"/>
      <c r="BG11" s="14">
        <v>-1.6</v>
      </c>
      <c r="BH11" s="14"/>
      <c r="BI11" s="14"/>
      <c r="BJ11" s="14">
        <v>0</v>
      </c>
      <c r="BK11" s="14"/>
      <c r="BL11" s="14"/>
      <c r="BM11" s="14"/>
      <c r="BN11" s="14">
        <v>-0.2</v>
      </c>
      <c r="BO11" s="14"/>
      <c r="BP11" s="14">
        <v>-29.1</v>
      </c>
      <c r="BQ11" s="14">
        <v>-5.7</v>
      </c>
      <c r="BR11" s="14">
        <v>-20.5</v>
      </c>
      <c r="BS11" s="14"/>
      <c r="BT11" s="14"/>
      <c r="BU11" s="14"/>
      <c r="BV11" s="14"/>
      <c r="BW11" s="14"/>
      <c r="BX11" s="14">
        <v>0</v>
      </c>
      <c r="BY11" s="14">
        <v>0</v>
      </c>
      <c r="BZ11" s="14"/>
      <c r="CA11" s="14">
        <v>-0.6</v>
      </c>
      <c r="CB11" s="14">
        <v>21.3</v>
      </c>
      <c r="CC11" s="14">
        <v>15.3</v>
      </c>
      <c r="CD11" s="14">
        <v>-0.6</v>
      </c>
      <c r="CE11" s="14">
        <v>0.3</v>
      </c>
      <c r="CF11" s="14">
        <v>-0.1</v>
      </c>
      <c r="CG11" s="14"/>
      <c r="CH11" s="14"/>
      <c r="CI11" s="14"/>
      <c r="CJ11" s="14">
        <v>5.2</v>
      </c>
      <c r="CK11" s="14">
        <v>6.7</v>
      </c>
      <c r="CL11" s="14">
        <v>-24.8</v>
      </c>
      <c r="CM11" s="14"/>
      <c r="CN11" s="14"/>
      <c r="CO11" s="14"/>
      <c r="CP11" s="14"/>
      <c r="CQ11" s="14"/>
      <c r="CR11" s="14">
        <v>-32.200000000000003</v>
      </c>
      <c r="CS11" s="14">
        <v>-26.7</v>
      </c>
      <c r="CT11" s="14">
        <v>-2.1</v>
      </c>
      <c r="CU11" s="14">
        <v>-0.1</v>
      </c>
      <c r="CV11" s="14"/>
      <c r="CW11" s="14">
        <v>-11.4</v>
      </c>
      <c r="CX11" s="14">
        <v>0</v>
      </c>
      <c r="CY11" s="14"/>
      <c r="CZ11" s="14"/>
      <c r="DA11" s="14">
        <v>1</v>
      </c>
      <c r="DB11" s="14">
        <v>0.1</v>
      </c>
      <c r="DC11" s="14">
        <v>0</v>
      </c>
      <c r="DD11" s="14"/>
      <c r="DE11" s="14">
        <v>0</v>
      </c>
      <c r="DF11" s="14"/>
      <c r="DG11" s="14">
        <v>0</v>
      </c>
      <c r="DH11" s="14">
        <v>0.6</v>
      </c>
      <c r="DI11" s="14">
        <v>0.2</v>
      </c>
      <c r="DJ11" s="14">
        <v>-1.2</v>
      </c>
      <c r="DK11" s="14">
        <v>0.1</v>
      </c>
      <c r="DL11" s="14">
        <v>0.6</v>
      </c>
      <c r="DM11" s="14"/>
      <c r="DN11" s="14">
        <v>0</v>
      </c>
      <c r="DO11" s="14">
        <v>0</v>
      </c>
      <c r="DP11" s="14">
        <v>-1.7</v>
      </c>
      <c r="DQ11" s="14">
        <v>2.9</v>
      </c>
      <c r="DR11" s="14">
        <v>0</v>
      </c>
      <c r="DS11" s="14">
        <v>0.1</v>
      </c>
      <c r="DT11" s="14">
        <v>0.4</v>
      </c>
      <c r="DU11" s="14">
        <v>0.6</v>
      </c>
      <c r="DV11" s="14">
        <v>0</v>
      </c>
      <c r="DW11" s="14">
        <v>-2.6</v>
      </c>
      <c r="DX11" s="14">
        <v>0.6</v>
      </c>
      <c r="DY11" s="14">
        <v>0.4</v>
      </c>
      <c r="DZ11" s="14">
        <v>1.3</v>
      </c>
      <c r="EA11" s="14">
        <v>1.1000000000000001</v>
      </c>
      <c r="EB11" s="14">
        <v>1</v>
      </c>
      <c r="EC11" s="14">
        <v>9.5</v>
      </c>
      <c r="ED11" s="14">
        <v>0</v>
      </c>
      <c r="EE11" s="14">
        <v>0.4</v>
      </c>
      <c r="EF11" s="14">
        <v>0.2</v>
      </c>
      <c r="EG11" s="14">
        <v>0.5</v>
      </c>
      <c r="EH11" s="14">
        <v>0.5</v>
      </c>
      <c r="EI11" s="14">
        <v>2.6</v>
      </c>
      <c r="EJ11" s="14">
        <v>-0.1</v>
      </c>
      <c r="EK11" s="14">
        <v>1.6</v>
      </c>
      <c r="EL11" s="14">
        <v>0.2</v>
      </c>
      <c r="EM11" s="14">
        <v>0.2</v>
      </c>
      <c r="EN11" s="14">
        <v>0.2</v>
      </c>
      <c r="EO11" s="14"/>
      <c r="EP11" s="14">
        <v>0</v>
      </c>
      <c r="EQ11" s="14">
        <v>0</v>
      </c>
      <c r="ER11" s="14">
        <v>0</v>
      </c>
      <c r="ES11" s="14">
        <v>-0.2</v>
      </c>
      <c r="ET11" s="14">
        <v>-2.2000000000000002</v>
      </c>
      <c r="EU11" s="14">
        <v>0.2</v>
      </c>
      <c r="EV11" s="14">
        <v>0</v>
      </c>
      <c r="EW11" s="14"/>
      <c r="EX11" s="14">
        <v>0.5</v>
      </c>
      <c r="EY11" s="14">
        <v>0.7</v>
      </c>
      <c r="EZ11" s="14">
        <v>0.5</v>
      </c>
      <c r="FA11" s="14">
        <v>0</v>
      </c>
      <c r="FB11" s="14">
        <v>0.8</v>
      </c>
      <c r="FC11" s="14">
        <v>1.4</v>
      </c>
      <c r="FD11" s="14">
        <v>1.8</v>
      </c>
      <c r="FE11" s="14">
        <v>9.3000000000000007</v>
      </c>
      <c r="FF11" s="14">
        <v>0.5</v>
      </c>
      <c r="FG11" s="14">
        <v>4</v>
      </c>
      <c r="FH11" s="14">
        <v>0</v>
      </c>
      <c r="FI11" s="14">
        <v>2.8</v>
      </c>
      <c r="FJ11" s="14">
        <v>3.9</v>
      </c>
      <c r="FK11" s="14">
        <v>-148.19999999999999</v>
      </c>
      <c r="FL11" s="15"/>
      <c r="FM11" s="14"/>
      <c r="FN11" s="14"/>
      <c r="FO11" s="14">
        <v>2.3432499999999998</v>
      </c>
      <c r="FP11" s="14">
        <v>1.7</v>
      </c>
      <c r="FQ11" s="14"/>
      <c r="FR11" s="14"/>
      <c r="FS11" s="14">
        <v>-0.2</v>
      </c>
      <c r="FT11" s="14">
        <v>1.8</v>
      </c>
      <c r="FU11" s="14">
        <v>5.6432500000000001</v>
      </c>
    </row>
    <row r="12" spans="1:177" ht="24" customHeight="1" x14ac:dyDescent="0.3">
      <c r="A12" s="16" t="s">
        <v>55</v>
      </c>
      <c r="B12" s="16" t="s">
        <v>749</v>
      </c>
      <c r="C12" s="17">
        <v>32.1</v>
      </c>
      <c r="D12" s="17">
        <v>-49</v>
      </c>
      <c r="E12" s="17">
        <v>-1.6</v>
      </c>
      <c r="F12" s="17"/>
      <c r="G12" s="17"/>
      <c r="H12" s="17">
        <v>-17.399999999999999</v>
      </c>
      <c r="I12" s="17">
        <v>12.3</v>
      </c>
      <c r="J12" s="17"/>
      <c r="K12" s="17"/>
      <c r="L12" s="17">
        <v>-23.2</v>
      </c>
      <c r="M12" s="17">
        <v>-20.8</v>
      </c>
      <c r="N12" s="17">
        <v>-1.6</v>
      </c>
      <c r="O12" s="17">
        <v>24.9</v>
      </c>
      <c r="P12" s="17"/>
      <c r="Q12" s="17"/>
      <c r="R12" s="17">
        <v>32.799999999999997</v>
      </c>
      <c r="S12" s="17">
        <v>-0.1</v>
      </c>
      <c r="T12" s="17"/>
      <c r="U12" s="17"/>
      <c r="V12" s="17"/>
      <c r="W12" s="17"/>
      <c r="X12" s="17">
        <v>0.7</v>
      </c>
      <c r="Y12" s="17">
        <v>1.8</v>
      </c>
      <c r="Z12" s="17">
        <v>1.1000000000000001</v>
      </c>
      <c r="AA12" s="17"/>
      <c r="AB12" s="17">
        <v>-3.5</v>
      </c>
      <c r="AC12" s="17">
        <v>4.3</v>
      </c>
      <c r="AD12" s="17">
        <v>2.5</v>
      </c>
      <c r="AE12" s="17"/>
      <c r="AF12" s="17"/>
      <c r="AG12" s="17"/>
      <c r="AH12" s="17"/>
      <c r="AI12" s="17">
        <v>11.5</v>
      </c>
      <c r="AJ12" s="17">
        <v>-12.2</v>
      </c>
      <c r="AK12" s="17"/>
      <c r="AL12" s="17"/>
      <c r="AM12" s="17"/>
      <c r="AN12" s="17">
        <v>-0.9</v>
      </c>
      <c r="AO12" s="17">
        <v>-28.1</v>
      </c>
      <c r="AP12" s="17">
        <v>1.8</v>
      </c>
      <c r="AQ12" s="17">
        <v>16.5</v>
      </c>
      <c r="AR12" s="17">
        <v>1.3</v>
      </c>
      <c r="AS12" s="17">
        <v>0.6</v>
      </c>
      <c r="AT12" s="17">
        <v>2.6</v>
      </c>
      <c r="AU12" s="17">
        <v>1.9</v>
      </c>
      <c r="AV12" s="17">
        <v>-9.1999999999999993</v>
      </c>
      <c r="AW12" s="17">
        <v>-30.9</v>
      </c>
      <c r="AX12" s="17">
        <v>-42.4</v>
      </c>
      <c r="AY12" s="17">
        <v>1.4</v>
      </c>
      <c r="AZ12" s="17">
        <v>-0.9</v>
      </c>
      <c r="BA12" s="17">
        <v>4</v>
      </c>
      <c r="BB12" s="17">
        <v>0.4</v>
      </c>
      <c r="BC12" s="17">
        <v>-0.1</v>
      </c>
      <c r="BD12" s="17">
        <v>-0.7</v>
      </c>
      <c r="BE12" s="17"/>
      <c r="BF12" s="17"/>
      <c r="BG12" s="17">
        <v>-2.1</v>
      </c>
      <c r="BH12" s="17"/>
      <c r="BI12" s="17"/>
      <c r="BJ12" s="17">
        <v>0</v>
      </c>
      <c r="BK12" s="17"/>
      <c r="BL12" s="17"/>
      <c r="BM12" s="17"/>
      <c r="BN12" s="17">
        <v>1</v>
      </c>
      <c r="BO12" s="17"/>
      <c r="BP12" s="17">
        <v>-28.4</v>
      </c>
      <c r="BQ12" s="17">
        <v>-5.5</v>
      </c>
      <c r="BR12" s="17">
        <v>-21.2</v>
      </c>
      <c r="BS12" s="17"/>
      <c r="BT12" s="17"/>
      <c r="BU12" s="17"/>
      <c r="BV12" s="17"/>
      <c r="BW12" s="17"/>
      <c r="BX12" s="17">
        <v>0</v>
      </c>
      <c r="BY12" s="17">
        <v>0</v>
      </c>
      <c r="BZ12" s="17"/>
      <c r="CA12" s="17">
        <v>-0.6</v>
      </c>
      <c r="CB12" s="17">
        <v>21.8</v>
      </c>
      <c r="CC12" s="17">
        <v>15.5</v>
      </c>
      <c r="CD12" s="17">
        <v>-0.8</v>
      </c>
      <c r="CE12" s="17">
        <v>0.3</v>
      </c>
      <c r="CF12" s="17">
        <v>-0.1</v>
      </c>
      <c r="CG12" s="17"/>
      <c r="CH12" s="17"/>
      <c r="CI12" s="17"/>
      <c r="CJ12" s="17">
        <v>4.2</v>
      </c>
      <c r="CK12" s="17">
        <v>5.5</v>
      </c>
      <c r="CL12" s="17">
        <v>-26.9</v>
      </c>
      <c r="CM12" s="17"/>
      <c r="CN12" s="17"/>
      <c r="CO12" s="17"/>
      <c r="CP12" s="17"/>
      <c r="CQ12" s="17"/>
      <c r="CR12" s="17">
        <v>-33.700000000000003</v>
      </c>
      <c r="CS12" s="17">
        <v>-27.6</v>
      </c>
      <c r="CT12" s="17">
        <v>-2</v>
      </c>
      <c r="CU12" s="17">
        <v>-0.1</v>
      </c>
      <c r="CV12" s="17"/>
      <c r="CW12" s="17">
        <v>-11.3</v>
      </c>
      <c r="CX12" s="17">
        <v>0</v>
      </c>
      <c r="CY12" s="17"/>
      <c r="CZ12" s="17"/>
      <c r="DA12" s="17">
        <v>1</v>
      </c>
      <c r="DB12" s="17">
        <v>0</v>
      </c>
      <c r="DC12" s="17">
        <v>-0.2</v>
      </c>
      <c r="DD12" s="17"/>
      <c r="DE12" s="17">
        <v>0</v>
      </c>
      <c r="DF12" s="17"/>
      <c r="DG12" s="17">
        <v>0</v>
      </c>
      <c r="DH12" s="17">
        <v>0.6</v>
      </c>
      <c r="DI12" s="17">
        <v>0.2</v>
      </c>
      <c r="DJ12" s="17">
        <v>-1.4</v>
      </c>
      <c r="DK12" s="17">
        <v>0.1</v>
      </c>
      <c r="DL12" s="17">
        <v>0.6</v>
      </c>
      <c r="DM12" s="17"/>
      <c r="DN12" s="17">
        <v>0</v>
      </c>
      <c r="DO12" s="17">
        <v>0</v>
      </c>
      <c r="DP12" s="17">
        <v>-1.7</v>
      </c>
      <c r="DQ12" s="17">
        <v>3.6</v>
      </c>
      <c r="DR12" s="17">
        <v>0</v>
      </c>
      <c r="DS12" s="17">
        <v>-0.2</v>
      </c>
      <c r="DT12" s="17">
        <v>0.3</v>
      </c>
      <c r="DU12" s="17">
        <v>0.6</v>
      </c>
      <c r="DV12" s="17">
        <v>0</v>
      </c>
      <c r="DW12" s="17">
        <v>-2.6</v>
      </c>
      <c r="DX12" s="17">
        <v>0.4</v>
      </c>
      <c r="DY12" s="17">
        <v>0.4</v>
      </c>
      <c r="DZ12" s="17">
        <v>1.1000000000000001</v>
      </c>
      <c r="EA12" s="17">
        <v>1.1000000000000001</v>
      </c>
      <c r="EB12" s="17">
        <v>1</v>
      </c>
      <c r="EC12" s="17">
        <v>11.4</v>
      </c>
      <c r="ED12" s="17">
        <v>0</v>
      </c>
      <c r="EE12" s="17">
        <v>2.8</v>
      </c>
      <c r="EF12" s="17">
        <v>2.4</v>
      </c>
      <c r="EG12" s="17">
        <v>0.8</v>
      </c>
      <c r="EH12" s="17">
        <v>0.6</v>
      </c>
      <c r="EI12" s="17">
        <v>2.6</v>
      </c>
      <c r="EJ12" s="17">
        <v>-0.1</v>
      </c>
      <c r="EK12" s="17">
        <v>1.6</v>
      </c>
      <c r="EL12" s="17">
        <v>0.2</v>
      </c>
      <c r="EM12" s="17">
        <v>0.2</v>
      </c>
      <c r="EN12" s="17">
        <v>0.2</v>
      </c>
      <c r="EO12" s="17"/>
      <c r="EP12" s="17">
        <v>0</v>
      </c>
      <c r="EQ12" s="17">
        <v>0</v>
      </c>
      <c r="ER12" s="17">
        <v>0</v>
      </c>
      <c r="ES12" s="17">
        <v>-0.2</v>
      </c>
      <c r="ET12" s="17">
        <v>-0.9</v>
      </c>
      <c r="EU12" s="17">
        <v>0</v>
      </c>
      <c r="EV12" s="17">
        <v>0</v>
      </c>
      <c r="EW12" s="17"/>
      <c r="EX12" s="17">
        <v>0.5</v>
      </c>
      <c r="EY12" s="17">
        <v>0.7</v>
      </c>
      <c r="EZ12" s="17">
        <v>0.5</v>
      </c>
      <c r="FA12" s="17">
        <v>0</v>
      </c>
      <c r="FB12" s="17">
        <v>0.8</v>
      </c>
      <c r="FC12" s="17">
        <v>1.4</v>
      </c>
      <c r="FD12" s="17">
        <v>1.9</v>
      </c>
      <c r="FE12" s="17">
        <v>9.4</v>
      </c>
      <c r="FF12" s="17">
        <v>0.5</v>
      </c>
      <c r="FG12" s="17">
        <v>0.6</v>
      </c>
      <c r="FH12" s="17">
        <v>0</v>
      </c>
      <c r="FI12" s="17">
        <v>3</v>
      </c>
      <c r="FJ12" s="17">
        <v>4</v>
      </c>
      <c r="FK12" s="17">
        <v>-150.30000000000001</v>
      </c>
      <c r="FL12" s="15"/>
      <c r="FM12" s="17"/>
      <c r="FN12" s="17"/>
      <c r="FO12" s="17">
        <v>2.2999999999999998</v>
      </c>
      <c r="FP12" s="17">
        <v>1.7</v>
      </c>
      <c r="FQ12" s="17"/>
      <c r="FR12" s="17"/>
      <c r="FS12" s="17">
        <v>-0.2</v>
      </c>
      <c r="FT12" s="17">
        <v>1.8</v>
      </c>
      <c r="FU12" s="17">
        <v>5.6</v>
      </c>
    </row>
    <row r="13" spans="1:177" ht="24" customHeight="1" x14ac:dyDescent="0.3">
      <c r="A13" s="16" t="s">
        <v>55</v>
      </c>
      <c r="B13" s="16" t="s">
        <v>750</v>
      </c>
      <c r="C13" s="17">
        <v>30.8</v>
      </c>
      <c r="D13" s="17">
        <v>-48.1</v>
      </c>
      <c r="E13" s="17">
        <v>-1.9</v>
      </c>
      <c r="F13" s="17"/>
      <c r="G13" s="17"/>
      <c r="H13" s="17">
        <v>-14.6</v>
      </c>
      <c r="I13" s="17">
        <v>23.9</v>
      </c>
      <c r="J13" s="17"/>
      <c r="K13" s="17"/>
      <c r="L13" s="17">
        <v>-24.7</v>
      </c>
      <c r="M13" s="17">
        <v>-23.5</v>
      </c>
      <c r="N13" s="17">
        <v>-3.2</v>
      </c>
      <c r="O13" s="17">
        <v>23.7</v>
      </c>
      <c r="P13" s="17"/>
      <c r="Q13" s="17"/>
      <c r="R13" s="17">
        <v>28.1</v>
      </c>
      <c r="S13" s="17">
        <v>0.1</v>
      </c>
      <c r="T13" s="17"/>
      <c r="U13" s="17"/>
      <c r="V13" s="17"/>
      <c r="W13" s="17"/>
      <c r="X13" s="17">
        <v>0.9</v>
      </c>
      <c r="Y13" s="17">
        <v>1.9</v>
      </c>
      <c r="Z13" s="17">
        <v>1.1000000000000001</v>
      </c>
      <c r="AA13" s="17"/>
      <c r="AB13" s="17">
        <v>-3.5</v>
      </c>
      <c r="AC13" s="17">
        <v>4.0999999999999996</v>
      </c>
      <c r="AD13" s="17">
        <v>2.6</v>
      </c>
      <c r="AE13" s="17"/>
      <c r="AF13" s="17"/>
      <c r="AG13" s="17"/>
      <c r="AH13" s="17"/>
      <c r="AI13" s="17">
        <v>9.6999999999999993</v>
      </c>
      <c r="AJ13" s="17">
        <v>-12.5</v>
      </c>
      <c r="AK13" s="17"/>
      <c r="AL13" s="17"/>
      <c r="AM13" s="17"/>
      <c r="AN13" s="17">
        <v>-0.9</v>
      </c>
      <c r="AO13" s="17">
        <v>-27.6</v>
      </c>
      <c r="AP13" s="17">
        <v>1.9</v>
      </c>
      <c r="AQ13" s="17">
        <v>19.3</v>
      </c>
      <c r="AR13" s="17">
        <v>0.6</v>
      </c>
      <c r="AS13" s="17">
        <v>0</v>
      </c>
      <c r="AT13" s="17">
        <v>2.6</v>
      </c>
      <c r="AU13" s="17">
        <v>0.9</v>
      </c>
      <c r="AV13" s="17">
        <v>-10.8</v>
      </c>
      <c r="AW13" s="17">
        <v>-32.6</v>
      </c>
      <c r="AX13" s="17">
        <v>-43.5</v>
      </c>
      <c r="AY13" s="17">
        <v>-1.8</v>
      </c>
      <c r="AZ13" s="17">
        <v>0.8</v>
      </c>
      <c r="BA13" s="17">
        <v>3.3</v>
      </c>
      <c r="BB13" s="17">
        <v>0.4</v>
      </c>
      <c r="BC13" s="17">
        <v>0.1</v>
      </c>
      <c r="BD13" s="17">
        <v>-2.6</v>
      </c>
      <c r="BE13" s="17"/>
      <c r="BF13" s="17"/>
      <c r="BG13" s="17">
        <v>-2.6</v>
      </c>
      <c r="BH13" s="17"/>
      <c r="BI13" s="17"/>
      <c r="BJ13" s="17">
        <v>0</v>
      </c>
      <c r="BK13" s="17"/>
      <c r="BL13" s="17"/>
      <c r="BM13" s="17"/>
      <c r="BN13" s="17">
        <v>2.5</v>
      </c>
      <c r="BO13" s="17"/>
      <c r="BP13" s="17">
        <v>-29.9</v>
      </c>
      <c r="BQ13" s="17">
        <v>-6</v>
      </c>
      <c r="BR13" s="17">
        <v>-23</v>
      </c>
      <c r="BS13" s="17"/>
      <c r="BT13" s="17"/>
      <c r="BU13" s="17"/>
      <c r="BV13" s="17"/>
      <c r="BW13" s="17"/>
      <c r="BX13" s="17">
        <v>0</v>
      </c>
      <c r="BY13" s="17">
        <v>0</v>
      </c>
      <c r="BZ13" s="17"/>
      <c r="CA13" s="17">
        <v>-0.6</v>
      </c>
      <c r="CB13" s="17">
        <v>20</v>
      </c>
      <c r="CC13" s="17">
        <v>17.399999999999999</v>
      </c>
      <c r="CD13" s="17">
        <v>1.5</v>
      </c>
      <c r="CE13" s="17">
        <v>0.2</v>
      </c>
      <c r="CF13" s="17">
        <v>-0.1</v>
      </c>
      <c r="CG13" s="17"/>
      <c r="CH13" s="17"/>
      <c r="CI13" s="17"/>
      <c r="CJ13" s="17">
        <v>1.3</v>
      </c>
      <c r="CK13" s="17">
        <v>3</v>
      </c>
      <c r="CL13" s="17">
        <v>-31.3</v>
      </c>
      <c r="CM13" s="17"/>
      <c r="CN13" s="17"/>
      <c r="CO13" s="17"/>
      <c r="CP13" s="17"/>
      <c r="CQ13" s="17"/>
      <c r="CR13" s="17">
        <v>-34.700000000000003</v>
      </c>
      <c r="CS13" s="17">
        <v>-28.2</v>
      </c>
      <c r="CT13" s="17">
        <v>-2</v>
      </c>
      <c r="CU13" s="17">
        <v>0</v>
      </c>
      <c r="CV13" s="17"/>
      <c r="CW13" s="17">
        <v>-11.8</v>
      </c>
      <c r="CX13" s="17">
        <v>0</v>
      </c>
      <c r="CY13" s="17"/>
      <c r="CZ13" s="17"/>
      <c r="DA13" s="17">
        <v>1</v>
      </c>
      <c r="DB13" s="17">
        <v>0</v>
      </c>
      <c r="DC13" s="17">
        <v>-0.1</v>
      </c>
      <c r="DD13" s="17"/>
      <c r="DE13" s="17">
        <v>0</v>
      </c>
      <c r="DF13" s="17"/>
      <c r="DG13" s="17">
        <v>0</v>
      </c>
      <c r="DH13" s="17">
        <v>0.6</v>
      </c>
      <c r="DI13" s="17">
        <v>0.2</v>
      </c>
      <c r="DJ13" s="17">
        <v>-1.6</v>
      </c>
      <c r="DK13" s="17">
        <v>0.1</v>
      </c>
      <c r="DL13" s="17">
        <v>0.6</v>
      </c>
      <c r="DM13" s="17"/>
      <c r="DN13" s="17">
        <v>0</v>
      </c>
      <c r="DO13" s="17">
        <v>0</v>
      </c>
      <c r="DP13" s="17">
        <v>-1.8</v>
      </c>
      <c r="DQ13" s="17">
        <v>3.3</v>
      </c>
      <c r="DR13" s="17">
        <v>0</v>
      </c>
      <c r="DS13" s="17">
        <v>0.1</v>
      </c>
      <c r="DT13" s="17">
        <v>0.3</v>
      </c>
      <c r="DU13" s="17">
        <v>0.6</v>
      </c>
      <c r="DV13" s="17">
        <v>0</v>
      </c>
      <c r="DW13" s="17">
        <v>-2.6</v>
      </c>
      <c r="DX13" s="17">
        <v>0.3</v>
      </c>
      <c r="DY13" s="17">
        <v>0.3</v>
      </c>
      <c r="DZ13" s="17">
        <v>0.6</v>
      </c>
      <c r="EA13" s="17">
        <v>0.9</v>
      </c>
      <c r="EB13" s="17">
        <v>1</v>
      </c>
      <c r="EC13" s="17">
        <v>11.3</v>
      </c>
      <c r="ED13" s="17">
        <v>0</v>
      </c>
      <c r="EE13" s="17">
        <v>2.1</v>
      </c>
      <c r="EF13" s="17">
        <v>1.5</v>
      </c>
      <c r="EG13" s="17">
        <v>0.6</v>
      </c>
      <c r="EH13" s="17">
        <v>0.5</v>
      </c>
      <c r="EI13" s="17">
        <v>2.6</v>
      </c>
      <c r="EJ13" s="17">
        <v>-0.1</v>
      </c>
      <c r="EK13" s="17">
        <v>1.6</v>
      </c>
      <c r="EL13" s="17">
        <v>0.2</v>
      </c>
      <c r="EM13" s="17">
        <v>0.2</v>
      </c>
      <c r="EN13" s="17">
        <v>0.2</v>
      </c>
      <c r="EO13" s="17"/>
      <c r="EP13" s="17">
        <v>0</v>
      </c>
      <c r="EQ13" s="17">
        <v>0</v>
      </c>
      <c r="ER13" s="17">
        <v>0</v>
      </c>
      <c r="ES13" s="17">
        <v>-0.2</v>
      </c>
      <c r="ET13" s="17">
        <v>-1</v>
      </c>
      <c r="EU13" s="17">
        <v>0</v>
      </c>
      <c r="EV13" s="17">
        <v>0</v>
      </c>
      <c r="EW13" s="17"/>
      <c r="EX13" s="17">
        <v>0.5</v>
      </c>
      <c r="EY13" s="17">
        <v>0.7</v>
      </c>
      <c r="EZ13" s="17">
        <v>0.5</v>
      </c>
      <c r="FA13" s="17">
        <v>0</v>
      </c>
      <c r="FB13" s="17">
        <v>0.8</v>
      </c>
      <c r="FC13" s="17">
        <v>1.2</v>
      </c>
      <c r="FD13" s="17">
        <v>1.8</v>
      </c>
      <c r="FE13" s="17">
        <v>9.1999999999999993</v>
      </c>
      <c r="FF13" s="17">
        <v>-0.1</v>
      </c>
      <c r="FG13" s="17">
        <v>3</v>
      </c>
      <c r="FH13" s="17">
        <v>0</v>
      </c>
      <c r="FI13" s="17">
        <v>3</v>
      </c>
      <c r="FJ13" s="17">
        <v>3.7</v>
      </c>
      <c r="FK13" s="17">
        <v>-171.7</v>
      </c>
      <c r="FL13" s="15"/>
      <c r="FM13" s="17"/>
      <c r="FN13" s="17"/>
      <c r="FO13" s="17">
        <v>2.2257500000000001</v>
      </c>
      <c r="FP13" s="17">
        <v>1.7</v>
      </c>
      <c r="FQ13" s="17"/>
      <c r="FR13" s="17"/>
      <c r="FS13" s="17">
        <v>-0.3</v>
      </c>
      <c r="FT13" s="17">
        <v>1.9</v>
      </c>
      <c r="FU13" s="17">
        <v>5.5257500000000004</v>
      </c>
    </row>
    <row r="14" spans="1:177" ht="24" customHeight="1" x14ac:dyDescent="0.3">
      <c r="A14" s="16" t="s">
        <v>55</v>
      </c>
      <c r="B14" s="16" t="s">
        <v>751</v>
      </c>
      <c r="C14" s="17">
        <v>28.1</v>
      </c>
      <c r="D14" s="17">
        <v>-57.4</v>
      </c>
      <c r="E14" s="17">
        <v>-3.5</v>
      </c>
      <c r="F14" s="17"/>
      <c r="G14" s="17"/>
      <c r="H14" s="17">
        <v>-15.8</v>
      </c>
      <c r="I14" s="17">
        <v>27.1</v>
      </c>
      <c r="J14" s="17"/>
      <c r="K14" s="17"/>
      <c r="L14" s="17">
        <v>-30.7</v>
      </c>
      <c r="M14" s="17">
        <v>-29.1</v>
      </c>
      <c r="N14" s="17">
        <v>-9.6999999999999993</v>
      </c>
      <c r="O14" s="17">
        <v>17.5</v>
      </c>
      <c r="P14" s="17"/>
      <c r="Q14" s="17"/>
      <c r="R14" s="17">
        <v>14.6</v>
      </c>
      <c r="S14" s="17">
        <v>0</v>
      </c>
      <c r="T14" s="17"/>
      <c r="U14" s="17"/>
      <c r="V14" s="17"/>
      <c r="W14" s="17"/>
      <c r="X14" s="17">
        <v>-0.3</v>
      </c>
      <c r="Y14" s="17">
        <v>2</v>
      </c>
      <c r="Z14" s="17">
        <v>1</v>
      </c>
      <c r="AA14" s="17"/>
      <c r="AB14" s="17">
        <v>-3.5</v>
      </c>
      <c r="AC14" s="17">
        <v>4</v>
      </c>
      <c r="AD14" s="17">
        <v>1.2</v>
      </c>
      <c r="AE14" s="17"/>
      <c r="AF14" s="17"/>
      <c r="AG14" s="17"/>
      <c r="AH14" s="17"/>
      <c r="AI14" s="17">
        <v>10.4</v>
      </c>
      <c r="AJ14" s="17">
        <v>-12.4</v>
      </c>
      <c r="AK14" s="17"/>
      <c r="AL14" s="17"/>
      <c r="AM14" s="17"/>
      <c r="AN14" s="17">
        <v>-0.9</v>
      </c>
      <c r="AO14" s="17">
        <v>-26.7</v>
      </c>
      <c r="AP14" s="17">
        <v>2.5</v>
      </c>
      <c r="AQ14" s="17">
        <v>16.600000000000001</v>
      </c>
      <c r="AR14" s="17">
        <v>1.3</v>
      </c>
      <c r="AS14" s="17">
        <v>0.1</v>
      </c>
      <c r="AT14" s="17">
        <v>2.6</v>
      </c>
      <c r="AU14" s="17">
        <v>1.1000000000000001</v>
      </c>
      <c r="AV14" s="17">
        <v>-12.9</v>
      </c>
      <c r="AW14" s="17">
        <v>-34.5</v>
      </c>
      <c r="AX14" s="17">
        <v>-45.8</v>
      </c>
      <c r="AY14" s="17">
        <v>0.7</v>
      </c>
      <c r="AZ14" s="17">
        <v>0.2</v>
      </c>
      <c r="BA14" s="17">
        <v>3.6</v>
      </c>
      <c r="BB14" s="17">
        <v>0.4</v>
      </c>
      <c r="BC14" s="17">
        <v>0.1</v>
      </c>
      <c r="BD14" s="17">
        <v>-1</v>
      </c>
      <c r="BE14" s="17"/>
      <c r="BF14" s="17"/>
      <c r="BG14" s="17">
        <v>-3.4</v>
      </c>
      <c r="BH14" s="17"/>
      <c r="BI14" s="17"/>
      <c r="BJ14" s="17">
        <v>0</v>
      </c>
      <c r="BK14" s="17"/>
      <c r="BL14" s="17"/>
      <c r="BM14" s="17"/>
      <c r="BN14" s="17">
        <v>1.4</v>
      </c>
      <c r="BO14" s="17"/>
      <c r="BP14" s="17">
        <v>-31.3</v>
      </c>
      <c r="BQ14" s="17">
        <v>-8.4</v>
      </c>
      <c r="BR14" s="17">
        <v>-24.2</v>
      </c>
      <c r="BS14" s="17"/>
      <c r="BT14" s="17"/>
      <c r="BU14" s="17"/>
      <c r="BV14" s="17"/>
      <c r="BW14" s="17"/>
      <c r="BX14" s="17">
        <v>0</v>
      </c>
      <c r="BY14" s="17">
        <v>0</v>
      </c>
      <c r="BZ14" s="17"/>
      <c r="CA14" s="17">
        <v>-0.6</v>
      </c>
      <c r="CB14" s="17">
        <v>22.3</v>
      </c>
      <c r="CC14" s="17">
        <v>15.4</v>
      </c>
      <c r="CD14" s="17">
        <v>-0.6</v>
      </c>
      <c r="CE14" s="17">
        <v>0.3</v>
      </c>
      <c r="CF14" s="17">
        <v>0.1</v>
      </c>
      <c r="CG14" s="17"/>
      <c r="CH14" s="17"/>
      <c r="CI14" s="17"/>
      <c r="CJ14" s="17">
        <v>-0.8</v>
      </c>
      <c r="CK14" s="17">
        <v>0.6</v>
      </c>
      <c r="CL14" s="17">
        <v>-33.6</v>
      </c>
      <c r="CM14" s="17"/>
      <c r="CN14" s="17"/>
      <c r="CO14" s="17"/>
      <c r="CP14" s="17"/>
      <c r="CQ14" s="17"/>
      <c r="CR14" s="17">
        <v>-35.9</v>
      </c>
      <c r="CS14" s="17">
        <v>-28.9</v>
      </c>
      <c r="CT14" s="17">
        <v>-1.9</v>
      </c>
      <c r="CU14" s="17">
        <v>0.1</v>
      </c>
      <c r="CV14" s="17"/>
      <c r="CW14" s="17">
        <v>-12.3</v>
      </c>
      <c r="CX14" s="17">
        <v>0</v>
      </c>
      <c r="CY14" s="17"/>
      <c r="CZ14" s="17"/>
      <c r="DA14" s="17">
        <v>1</v>
      </c>
      <c r="DB14" s="17">
        <v>0</v>
      </c>
      <c r="DC14" s="17">
        <v>-0.1</v>
      </c>
      <c r="DD14" s="17"/>
      <c r="DE14" s="17">
        <v>0</v>
      </c>
      <c r="DF14" s="17"/>
      <c r="DG14" s="17">
        <v>0</v>
      </c>
      <c r="DH14" s="17">
        <v>0.6</v>
      </c>
      <c r="DI14" s="17">
        <v>0.2</v>
      </c>
      <c r="DJ14" s="17">
        <v>-1.2</v>
      </c>
      <c r="DK14" s="17">
        <v>0.1</v>
      </c>
      <c r="DL14" s="17">
        <v>0.6</v>
      </c>
      <c r="DM14" s="17"/>
      <c r="DN14" s="17">
        <v>0</v>
      </c>
      <c r="DO14" s="17">
        <v>0</v>
      </c>
      <c r="DP14" s="17">
        <v>-2.4</v>
      </c>
      <c r="DQ14" s="17">
        <v>2.6</v>
      </c>
      <c r="DR14" s="17">
        <v>0</v>
      </c>
      <c r="DS14" s="17">
        <v>-0.1</v>
      </c>
      <c r="DT14" s="17">
        <v>0.3</v>
      </c>
      <c r="DU14" s="17">
        <v>0.6</v>
      </c>
      <c r="DV14" s="17">
        <v>0</v>
      </c>
      <c r="DW14" s="17">
        <v>-2.6</v>
      </c>
      <c r="DX14" s="17">
        <v>0.5</v>
      </c>
      <c r="DY14" s="17">
        <v>0.3</v>
      </c>
      <c r="DZ14" s="17">
        <v>0.4</v>
      </c>
      <c r="EA14" s="17">
        <v>0.9</v>
      </c>
      <c r="EB14" s="17">
        <v>1</v>
      </c>
      <c r="EC14" s="17">
        <v>7.1</v>
      </c>
      <c r="ED14" s="17">
        <v>0</v>
      </c>
      <c r="EE14" s="17">
        <v>-0.8</v>
      </c>
      <c r="EF14" s="17">
        <v>-1.1000000000000001</v>
      </c>
      <c r="EG14" s="17">
        <v>0.2</v>
      </c>
      <c r="EH14" s="17">
        <v>0.2</v>
      </c>
      <c r="EI14" s="17">
        <v>2.6</v>
      </c>
      <c r="EJ14" s="17">
        <v>-0.1</v>
      </c>
      <c r="EK14" s="17">
        <v>1.6</v>
      </c>
      <c r="EL14" s="17">
        <v>0.2</v>
      </c>
      <c r="EM14" s="17">
        <v>0.2</v>
      </c>
      <c r="EN14" s="17">
        <v>0.2</v>
      </c>
      <c r="EO14" s="17"/>
      <c r="EP14" s="17">
        <v>0</v>
      </c>
      <c r="EQ14" s="17">
        <v>0</v>
      </c>
      <c r="ER14" s="17">
        <v>0</v>
      </c>
      <c r="ES14" s="17">
        <v>-0.2</v>
      </c>
      <c r="ET14" s="17">
        <v>-3.1</v>
      </c>
      <c r="EU14" s="17">
        <v>0</v>
      </c>
      <c r="EV14" s="17">
        <v>0</v>
      </c>
      <c r="EW14" s="17"/>
      <c r="EX14" s="17">
        <v>0.5</v>
      </c>
      <c r="EY14" s="17">
        <v>0.7</v>
      </c>
      <c r="EZ14" s="17">
        <v>0.5</v>
      </c>
      <c r="FA14" s="17">
        <v>0</v>
      </c>
      <c r="FB14" s="17">
        <v>0.8</v>
      </c>
      <c r="FC14" s="17">
        <v>1.2</v>
      </c>
      <c r="FD14" s="17">
        <v>1.9</v>
      </c>
      <c r="FE14" s="17">
        <v>9.1999999999999993</v>
      </c>
      <c r="FF14" s="17">
        <v>0</v>
      </c>
      <c r="FG14" s="17">
        <v>3.2</v>
      </c>
      <c r="FH14" s="17">
        <v>0</v>
      </c>
      <c r="FI14" s="17">
        <v>3.4</v>
      </c>
      <c r="FJ14" s="17">
        <v>4</v>
      </c>
      <c r="FK14" s="17">
        <v>-255.7</v>
      </c>
      <c r="FL14" s="15"/>
      <c r="FM14" s="17"/>
      <c r="FN14" s="17"/>
      <c r="FO14" s="17">
        <v>2.5419999999999998</v>
      </c>
      <c r="FP14" s="17">
        <v>1.8</v>
      </c>
      <c r="FQ14" s="17"/>
      <c r="FR14" s="17"/>
      <c r="FS14" s="17">
        <v>-0.2</v>
      </c>
      <c r="FT14" s="17">
        <v>1.8</v>
      </c>
      <c r="FU14" s="17">
        <v>5.9420000000000002</v>
      </c>
    </row>
    <row r="15" spans="1:177" ht="24" customHeight="1" x14ac:dyDescent="0.3">
      <c r="A15" s="16" t="s">
        <v>55</v>
      </c>
      <c r="B15" s="16" t="s">
        <v>752</v>
      </c>
      <c r="C15" s="17">
        <v>30.8</v>
      </c>
      <c r="D15" s="17">
        <v>-63</v>
      </c>
      <c r="E15" s="17">
        <v>-2.7</v>
      </c>
      <c r="F15" s="17"/>
      <c r="G15" s="17"/>
      <c r="H15" s="17">
        <v>-16</v>
      </c>
      <c r="I15" s="17">
        <v>28.3</v>
      </c>
      <c r="J15" s="17"/>
      <c r="K15" s="17"/>
      <c r="L15" s="17">
        <v>-24.3</v>
      </c>
      <c r="M15" s="17">
        <v>-22.2</v>
      </c>
      <c r="N15" s="17">
        <v>-3.5</v>
      </c>
      <c r="O15" s="17">
        <v>26.2</v>
      </c>
      <c r="P15" s="17"/>
      <c r="Q15" s="17"/>
      <c r="R15" s="17">
        <v>15.6</v>
      </c>
      <c r="S15" s="17">
        <v>0</v>
      </c>
      <c r="T15" s="17"/>
      <c r="U15" s="17"/>
      <c r="V15" s="17"/>
      <c r="W15" s="17"/>
      <c r="X15" s="17">
        <v>-0.1</v>
      </c>
      <c r="Y15" s="17">
        <v>1.7</v>
      </c>
      <c r="Z15" s="17">
        <v>0.8</v>
      </c>
      <c r="AA15" s="17"/>
      <c r="AB15" s="17">
        <v>-3.5</v>
      </c>
      <c r="AC15" s="17">
        <v>3.9</v>
      </c>
      <c r="AD15" s="17">
        <v>1.6</v>
      </c>
      <c r="AE15" s="17"/>
      <c r="AF15" s="17"/>
      <c r="AG15" s="17"/>
      <c r="AH15" s="17"/>
      <c r="AI15" s="17">
        <v>10.8</v>
      </c>
      <c r="AJ15" s="17">
        <v>-11.9</v>
      </c>
      <c r="AK15" s="17"/>
      <c r="AL15" s="17"/>
      <c r="AM15" s="17"/>
      <c r="AN15" s="17">
        <v>-0.9</v>
      </c>
      <c r="AO15" s="17">
        <v>-26.9</v>
      </c>
      <c r="AP15" s="17">
        <v>2.9</v>
      </c>
      <c r="AQ15" s="17">
        <v>17.2</v>
      </c>
      <c r="AR15" s="17">
        <v>1</v>
      </c>
      <c r="AS15" s="17">
        <v>-0.1</v>
      </c>
      <c r="AT15" s="17">
        <v>2.6</v>
      </c>
      <c r="AU15" s="17">
        <v>1.1000000000000001</v>
      </c>
      <c r="AV15" s="17">
        <v>-11.5</v>
      </c>
      <c r="AW15" s="17">
        <v>-33.4</v>
      </c>
      <c r="AX15" s="17">
        <v>-44.3</v>
      </c>
      <c r="AY15" s="17">
        <v>-0.1</v>
      </c>
      <c r="AZ15" s="17">
        <v>0.1</v>
      </c>
      <c r="BA15" s="17">
        <v>3.8</v>
      </c>
      <c r="BB15" s="17">
        <v>0.4</v>
      </c>
      <c r="BC15" s="17">
        <v>-0.1</v>
      </c>
      <c r="BD15" s="17">
        <v>-2.2000000000000002</v>
      </c>
      <c r="BE15" s="17"/>
      <c r="BF15" s="17"/>
      <c r="BG15" s="17">
        <v>-3.1</v>
      </c>
      <c r="BH15" s="17"/>
      <c r="BI15" s="17"/>
      <c r="BJ15" s="17">
        <v>0</v>
      </c>
      <c r="BK15" s="17"/>
      <c r="BL15" s="17"/>
      <c r="BM15" s="17"/>
      <c r="BN15" s="17">
        <v>2.2000000000000002</v>
      </c>
      <c r="BO15" s="17"/>
      <c r="BP15" s="17">
        <v>-30.3</v>
      </c>
      <c r="BQ15" s="17">
        <v>-7.1</v>
      </c>
      <c r="BR15" s="17">
        <v>-20.9</v>
      </c>
      <c r="BS15" s="17"/>
      <c r="BT15" s="17"/>
      <c r="BU15" s="17"/>
      <c r="BV15" s="17"/>
      <c r="BW15" s="17"/>
      <c r="BX15" s="17">
        <v>0</v>
      </c>
      <c r="BY15" s="17">
        <v>0</v>
      </c>
      <c r="BZ15" s="17"/>
      <c r="CA15" s="17">
        <v>-0.6</v>
      </c>
      <c r="CB15" s="17">
        <v>21.6</v>
      </c>
      <c r="CC15" s="17">
        <v>17</v>
      </c>
      <c r="CD15" s="17">
        <v>-0.3</v>
      </c>
      <c r="CE15" s="17">
        <v>0.3</v>
      </c>
      <c r="CF15" s="17">
        <v>0</v>
      </c>
      <c r="CG15" s="17"/>
      <c r="CH15" s="17"/>
      <c r="CI15" s="17"/>
      <c r="CJ15" s="17">
        <v>-0.6</v>
      </c>
      <c r="CK15" s="17">
        <v>1</v>
      </c>
      <c r="CL15" s="17">
        <v>-33.4</v>
      </c>
      <c r="CM15" s="17"/>
      <c r="CN15" s="17"/>
      <c r="CO15" s="17"/>
      <c r="CP15" s="17"/>
      <c r="CQ15" s="17"/>
      <c r="CR15" s="17">
        <v>-36</v>
      </c>
      <c r="CS15" s="17">
        <v>-29</v>
      </c>
      <c r="CT15" s="17">
        <v>-1.9</v>
      </c>
      <c r="CU15" s="17">
        <v>0.1</v>
      </c>
      <c r="CV15" s="17"/>
      <c r="CW15" s="17">
        <v>-11.6</v>
      </c>
      <c r="CX15" s="17">
        <v>0</v>
      </c>
      <c r="CY15" s="17"/>
      <c r="CZ15" s="17"/>
      <c r="DA15" s="17">
        <v>1</v>
      </c>
      <c r="DB15" s="17">
        <v>0</v>
      </c>
      <c r="DC15" s="17">
        <v>0</v>
      </c>
      <c r="DD15" s="17"/>
      <c r="DE15" s="17">
        <v>0</v>
      </c>
      <c r="DF15" s="17"/>
      <c r="DG15" s="17">
        <v>0</v>
      </c>
      <c r="DH15" s="17">
        <v>0.7</v>
      </c>
      <c r="DI15" s="17">
        <v>0.2</v>
      </c>
      <c r="DJ15" s="17">
        <v>-1.2</v>
      </c>
      <c r="DK15" s="17">
        <v>0.2</v>
      </c>
      <c r="DL15" s="17">
        <v>0.6</v>
      </c>
      <c r="DM15" s="17"/>
      <c r="DN15" s="17">
        <v>0</v>
      </c>
      <c r="DO15" s="17">
        <v>0</v>
      </c>
      <c r="DP15" s="17">
        <v>-1.9</v>
      </c>
      <c r="DQ15" s="17">
        <v>4.3</v>
      </c>
      <c r="DR15" s="17">
        <v>0</v>
      </c>
      <c r="DS15" s="17">
        <v>0.2</v>
      </c>
      <c r="DT15" s="17">
        <v>0.3</v>
      </c>
      <c r="DU15" s="17">
        <v>0.6</v>
      </c>
      <c r="DV15" s="17">
        <v>0</v>
      </c>
      <c r="DW15" s="17">
        <v>-2.6</v>
      </c>
      <c r="DX15" s="17">
        <v>0.2</v>
      </c>
      <c r="DY15" s="17">
        <v>0.4</v>
      </c>
      <c r="DZ15" s="17">
        <v>0.4</v>
      </c>
      <c r="EA15" s="17">
        <v>0.9</v>
      </c>
      <c r="EB15" s="17">
        <v>1</v>
      </c>
      <c r="EC15" s="17">
        <v>1.5</v>
      </c>
      <c r="ED15" s="17">
        <v>0</v>
      </c>
      <c r="EE15" s="17">
        <v>-0.5</v>
      </c>
      <c r="EF15" s="17">
        <v>-1.8</v>
      </c>
      <c r="EG15" s="17">
        <v>0.1</v>
      </c>
      <c r="EH15" s="17">
        <v>0</v>
      </c>
      <c r="EI15" s="17">
        <v>2.7</v>
      </c>
      <c r="EJ15" s="17">
        <v>0</v>
      </c>
      <c r="EK15" s="17">
        <v>1.6</v>
      </c>
      <c r="EL15" s="17">
        <v>0.2</v>
      </c>
      <c r="EM15" s="17">
        <v>0.2</v>
      </c>
      <c r="EN15" s="17">
        <v>0.2</v>
      </c>
      <c r="EO15" s="17"/>
      <c r="EP15" s="17">
        <v>0</v>
      </c>
      <c r="EQ15" s="17">
        <v>0</v>
      </c>
      <c r="ER15" s="17">
        <v>0</v>
      </c>
      <c r="ES15" s="17">
        <v>-0.2</v>
      </c>
      <c r="ET15" s="17">
        <v>-2.9</v>
      </c>
      <c r="EU15" s="17">
        <v>0.7</v>
      </c>
      <c r="EV15" s="17">
        <v>0</v>
      </c>
      <c r="EW15" s="17"/>
      <c r="EX15" s="17">
        <v>0.5</v>
      </c>
      <c r="EY15" s="17">
        <v>0.7</v>
      </c>
      <c r="EZ15" s="17">
        <v>0.5</v>
      </c>
      <c r="FA15" s="17">
        <v>0</v>
      </c>
      <c r="FB15" s="17">
        <v>0.8</v>
      </c>
      <c r="FC15" s="17">
        <v>1.2</v>
      </c>
      <c r="FD15" s="17">
        <v>1.7</v>
      </c>
      <c r="FE15" s="17">
        <v>9.1</v>
      </c>
      <c r="FF15" s="17">
        <v>0.4</v>
      </c>
      <c r="FG15" s="17">
        <v>4</v>
      </c>
      <c r="FH15" s="17">
        <v>0</v>
      </c>
      <c r="FI15" s="17">
        <v>3.5</v>
      </c>
      <c r="FJ15" s="17">
        <v>3.9</v>
      </c>
      <c r="FK15" s="17">
        <v>-217.1</v>
      </c>
      <c r="FL15" s="15"/>
      <c r="FM15" s="17"/>
      <c r="FN15" s="17"/>
      <c r="FO15" s="17">
        <v>2.8584999999999998</v>
      </c>
      <c r="FP15" s="17">
        <v>1.7</v>
      </c>
      <c r="FQ15" s="17"/>
      <c r="FR15" s="17"/>
      <c r="FS15" s="17">
        <v>-0.3</v>
      </c>
      <c r="FT15" s="17">
        <v>1.8</v>
      </c>
      <c r="FU15" s="17">
        <v>6.0585000000000004</v>
      </c>
    </row>
    <row r="16" spans="1:177" ht="24" customHeight="1" x14ac:dyDescent="0.3">
      <c r="A16" s="16" t="s">
        <v>55</v>
      </c>
      <c r="B16" s="16" t="s">
        <v>753</v>
      </c>
      <c r="C16" s="17">
        <v>30</v>
      </c>
      <c r="D16" s="17">
        <v>-53.5</v>
      </c>
      <c r="E16" s="17">
        <v>-2.5</v>
      </c>
      <c r="F16" s="17"/>
      <c r="G16" s="17"/>
      <c r="H16" s="17">
        <v>-16.8</v>
      </c>
      <c r="I16" s="17">
        <v>14.2</v>
      </c>
      <c r="J16" s="17"/>
      <c r="K16" s="17"/>
      <c r="L16" s="17">
        <v>-27.5</v>
      </c>
      <c r="M16" s="17">
        <v>-25.1</v>
      </c>
      <c r="N16" s="17">
        <v>-5.0999999999999996</v>
      </c>
      <c r="O16" s="17">
        <v>20.399999999999999</v>
      </c>
      <c r="P16" s="17"/>
      <c r="Q16" s="17"/>
      <c r="R16" s="17">
        <v>18.899999999999999</v>
      </c>
      <c r="S16" s="17">
        <v>0.1</v>
      </c>
      <c r="T16" s="17"/>
      <c r="U16" s="17"/>
      <c r="V16" s="17"/>
      <c r="W16" s="17"/>
      <c r="X16" s="17">
        <v>1.9</v>
      </c>
      <c r="Y16" s="17">
        <v>1.8</v>
      </c>
      <c r="Z16" s="17">
        <v>1.1000000000000001</v>
      </c>
      <c r="AA16" s="17"/>
      <c r="AB16" s="17">
        <v>-3.5</v>
      </c>
      <c r="AC16" s="17">
        <v>3.8</v>
      </c>
      <c r="AD16" s="17">
        <v>1.5</v>
      </c>
      <c r="AE16" s="17"/>
      <c r="AF16" s="17"/>
      <c r="AG16" s="17"/>
      <c r="AH16" s="17"/>
      <c r="AI16" s="17">
        <v>10.6</v>
      </c>
      <c r="AJ16" s="17">
        <v>-12</v>
      </c>
      <c r="AK16" s="17"/>
      <c r="AL16" s="17"/>
      <c r="AM16" s="17"/>
      <c r="AN16" s="17">
        <v>-0.9</v>
      </c>
      <c r="AO16" s="17">
        <v>-18.600000000000001</v>
      </c>
      <c r="AP16" s="17">
        <v>3</v>
      </c>
      <c r="AQ16" s="17">
        <v>17.100000000000001</v>
      </c>
      <c r="AR16" s="17">
        <v>1.1000000000000001</v>
      </c>
      <c r="AS16" s="17">
        <v>-0.2</v>
      </c>
      <c r="AT16" s="17">
        <v>2.6</v>
      </c>
      <c r="AU16" s="17">
        <v>2.2000000000000002</v>
      </c>
      <c r="AV16" s="17">
        <v>-13.3</v>
      </c>
      <c r="AW16" s="17">
        <v>-35</v>
      </c>
      <c r="AX16" s="17">
        <v>-46.3</v>
      </c>
      <c r="AY16" s="17">
        <v>0.9</v>
      </c>
      <c r="AZ16" s="17">
        <v>1.5</v>
      </c>
      <c r="BA16" s="17">
        <v>3.9</v>
      </c>
      <c r="BB16" s="17">
        <v>0.4</v>
      </c>
      <c r="BC16" s="17">
        <v>-0.1</v>
      </c>
      <c r="BD16" s="17">
        <v>-0.5</v>
      </c>
      <c r="BE16" s="17"/>
      <c r="BF16" s="17"/>
      <c r="BG16" s="17">
        <v>-3.9</v>
      </c>
      <c r="BH16" s="17"/>
      <c r="BI16" s="17"/>
      <c r="BJ16" s="17">
        <v>0</v>
      </c>
      <c r="BK16" s="17"/>
      <c r="BL16" s="17"/>
      <c r="BM16" s="17"/>
      <c r="BN16" s="17">
        <v>3.6</v>
      </c>
      <c r="BO16" s="17"/>
      <c r="BP16" s="17">
        <v>-31.5</v>
      </c>
      <c r="BQ16" s="17">
        <v>-8.1999999999999993</v>
      </c>
      <c r="BR16" s="17">
        <v>-24.1</v>
      </c>
      <c r="BS16" s="17"/>
      <c r="BT16" s="17"/>
      <c r="BU16" s="17"/>
      <c r="BV16" s="17"/>
      <c r="BW16" s="17"/>
      <c r="BX16" s="17">
        <v>0</v>
      </c>
      <c r="BY16" s="17">
        <v>0</v>
      </c>
      <c r="BZ16" s="17"/>
      <c r="CA16" s="17">
        <v>-0.6</v>
      </c>
      <c r="CB16" s="17">
        <v>21.7</v>
      </c>
      <c r="CC16" s="17">
        <v>16.7</v>
      </c>
      <c r="CD16" s="17">
        <v>0.3</v>
      </c>
      <c r="CE16" s="17">
        <v>0.3</v>
      </c>
      <c r="CF16" s="17">
        <v>-0.1</v>
      </c>
      <c r="CG16" s="17"/>
      <c r="CH16" s="17"/>
      <c r="CI16" s="17"/>
      <c r="CJ16" s="17">
        <v>-2.6</v>
      </c>
      <c r="CK16" s="17">
        <v>-1.1000000000000001</v>
      </c>
      <c r="CL16" s="17">
        <v>-36.6</v>
      </c>
      <c r="CM16" s="17"/>
      <c r="CN16" s="17"/>
      <c r="CO16" s="17"/>
      <c r="CP16" s="17"/>
      <c r="CQ16" s="17"/>
      <c r="CR16" s="17">
        <v>-35.700000000000003</v>
      </c>
      <c r="CS16" s="17">
        <v>-28.8</v>
      </c>
      <c r="CT16" s="17">
        <v>-1.8</v>
      </c>
      <c r="CU16" s="17">
        <v>0.3</v>
      </c>
      <c r="CV16" s="17"/>
      <c r="CW16" s="17">
        <v>-10.3</v>
      </c>
      <c r="CX16" s="17">
        <v>0</v>
      </c>
      <c r="CY16" s="17"/>
      <c r="CZ16" s="17"/>
      <c r="DA16" s="17">
        <v>1</v>
      </c>
      <c r="DB16" s="17">
        <v>0</v>
      </c>
      <c r="DC16" s="17">
        <v>0</v>
      </c>
      <c r="DD16" s="17"/>
      <c r="DE16" s="17">
        <v>0</v>
      </c>
      <c r="DF16" s="17"/>
      <c r="DG16" s="17">
        <v>0</v>
      </c>
      <c r="DH16" s="17">
        <v>0.7</v>
      </c>
      <c r="DI16" s="17">
        <v>0.2</v>
      </c>
      <c r="DJ16" s="17">
        <v>-1</v>
      </c>
      <c r="DK16" s="17">
        <v>0.1</v>
      </c>
      <c r="DL16" s="17">
        <v>0.6</v>
      </c>
      <c r="DM16" s="17"/>
      <c r="DN16" s="17">
        <v>0</v>
      </c>
      <c r="DO16" s="17">
        <v>0</v>
      </c>
      <c r="DP16" s="17">
        <v>-0.8</v>
      </c>
      <c r="DQ16" s="17">
        <v>6</v>
      </c>
      <c r="DR16" s="17">
        <v>0</v>
      </c>
      <c r="DS16" s="17">
        <v>0</v>
      </c>
      <c r="DT16" s="17">
        <v>0.3</v>
      </c>
      <c r="DU16" s="17">
        <v>0.6</v>
      </c>
      <c r="DV16" s="17">
        <v>0</v>
      </c>
      <c r="DW16" s="17">
        <v>-2.6</v>
      </c>
      <c r="DX16" s="17">
        <v>0.5</v>
      </c>
      <c r="DY16" s="17">
        <v>0.4</v>
      </c>
      <c r="DZ16" s="17">
        <v>0.4</v>
      </c>
      <c r="EA16" s="17">
        <v>0.9</v>
      </c>
      <c r="EB16" s="17">
        <v>1</v>
      </c>
      <c r="EC16" s="17">
        <v>1.5</v>
      </c>
      <c r="ED16" s="17">
        <v>0</v>
      </c>
      <c r="EE16" s="17">
        <v>0.4</v>
      </c>
      <c r="EF16" s="17">
        <v>-0.7</v>
      </c>
      <c r="EG16" s="17">
        <v>0.3</v>
      </c>
      <c r="EH16" s="17">
        <v>0</v>
      </c>
      <c r="EI16" s="17">
        <v>2.7</v>
      </c>
      <c r="EJ16" s="17">
        <v>0</v>
      </c>
      <c r="EK16" s="17">
        <v>1.6</v>
      </c>
      <c r="EL16" s="17">
        <v>0.2</v>
      </c>
      <c r="EM16" s="17">
        <v>0.2</v>
      </c>
      <c r="EN16" s="17">
        <v>0.2</v>
      </c>
      <c r="EO16" s="17"/>
      <c r="EP16" s="17">
        <v>0</v>
      </c>
      <c r="EQ16" s="17">
        <v>0</v>
      </c>
      <c r="ER16" s="17">
        <v>0</v>
      </c>
      <c r="ES16" s="17">
        <v>-0.2</v>
      </c>
      <c r="ET16" s="17">
        <v>-2.2000000000000002</v>
      </c>
      <c r="EU16" s="17">
        <v>0</v>
      </c>
      <c r="EV16" s="17">
        <v>0</v>
      </c>
      <c r="EW16" s="17"/>
      <c r="EX16" s="17">
        <v>0.5</v>
      </c>
      <c r="EY16" s="17">
        <v>0.7</v>
      </c>
      <c r="EZ16" s="17">
        <v>0.5</v>
      </c>
      <c r="FA16" s="17">
        <v>0</v>
      </c>
      <c r="FB16" s="17">
        <v>0.8</v>
      </c>
      <c r="FC16" s="17">
        <v>1.2</v>
      </c>
      <c r="FD16" s="17">
        <v>1.7</v>
      </c>
      <c r="FE16" s="17">
        <v>8.9</v>
      </c>
      <c r="FF16" s="17">
        <v>0</v>
      </c>
      <c r="FG16" s="17">
        <v>4.3</v>
      </c>
      <c r="FH16" s="17">
        <v>0</v>
      </c>
      <c r="FI16" s="17">
        <v>3.2</v>
      </c>
      <c r="FJ16" s="17">
        <v>3.9</v>
      </c>
      <c r="FK16" s="17">
        <v>-228.3</v>
      </c>
      <c r="FL16" s="15"/>
      <c r="FM16" s="17"/>
      <c r="FN16" s="17"/>
      <c r="FO16" s="17">
        <v>2.8507500000000001</v>
      </c>
      <c r="FP16" s="17">
        <v>1.7</v>
      </c>
      <c r="FQ16" s="17"/>
      <c r="FR16" s="17"/>
      <c r="FS16" s="17">
        <v>-0.3</v>
      </c>
      <c r="FT16" s="17">
        <v>1.8</v>
      </c>
      <c r="FU16" s="17">
        <v>6.0507499999999999</v>
      </c>
    </row>
    <row r="17" spans="1:177" ht="24" customHeight="1" x14ac:dyDescent="0.3">
      <c r="A17" s="16" t="s">
        <v>55</v>
      </c>
      <c r="B17" s="16" t="s">
        <v>754</v>
      </c>
      <c r="C17" s="17">
        <v>31.7</v>
      </c>
      <c r="D17" s="17">
        <v>-54.2</v>
      </c>
      <c r="E17" s="17">
        <v>-2</v>
      </c>
      <c r="F17" s="17"/>
      <c r="G17" s="17"/>
      <c r="H17" s="17">
        <v>-13.4</v>
      </c>
      <c r="I17" s="17">
        <v>14.1</v>
      </c>
      <c r="J17" s="17"/>
      <c r="K17" s="17"/>
      <c r="L17" s="17">
        <v>-24.5</v>
      </c>
      <c r="M17" s="17">
        <v>-18.5</v>
      </c>
      <c r="N17" s="17">
        <v>-0.4</v>
      </c>
      <c r="O17" s="17">
        <v>26.1</v>
      </c>
      <c r="P17" s="17"/>
      <c r="Q17" s="17"/>
      <c r="R17" s="17">
        <v>19.100000000000001</v>
      </c>
      <c r="S17" s="17">
        <v>0.1</v>
      </c>
      <c r="T17" s="17"/>
      <c r="U17" s="17"/>
      <c r="V17" s="17"/>
      <c r="W17" s="17"/>
      <c r="X17" s="17">
        <v>1.6</v>
      </c>
      <c r="Y17" s="17">
        <v>1.8</v>
      </c>
      <c r="Z17" s="17">
        <v>1</v>
      </c>
      <c r="AA17" s="17"/>
      <c r="AB17" s="17">
        <v>-3.5</v>
      </c>
      <c r="AC17" s="17">
        <v>3.8</v>
      </c>
      <c r="AD17" s="17">
        <v>2</v>
      </c>
      <c r="AE17" s="17"/>
      <c r="AF17" s="17"/>
      <c r="AG17" s="17"/>
      <c r="AH17" s="17"/>
      <c r="AI17" s="17">
        <v>10.7</v>
      </c>
      <c r="AJ17" s="17">
        <v>-11.8</v>
      </c>
      <c r="AK17" s="17"/>
      <c r="AL17" s="17"/>
      <c r="AM17" s="17"/>
      <c r="AN17" s="17">
        <v>-1</v>
      </c>
      <c r="AO17" s="17">
        <v>-27.2</v>
      </c>
      <c r="AP17" s="17">
        <v>2.6</v>
      </c>
      <c r="AQ17" s="17">
        <v>16.600000000000001</v>
      </c>
      <c r="AR17" s="17">
        <v>1.5</v>
      </c>
      <c r="AS17" s="17">
        <v>0.7</v>
      </c>
      <c r="AT17" s="17">
        <v>2.6</v>
      </c>
      <c r="AU17" s="17">
        <v>2.2999999999999998</v>
      </c>
      <c r="AV17" s="17">
        <v>-11.7</v>
      </c>
      <c r="AW17" s="17">
        <v>-33.299999999999997</v>
      </c>
      <c r="AX17" s="17">
        <v>-45</v>
      </c>
      <c r="AY17" s="17">
        <v>-0.8</v>
      </c>
      <c r="AZ17" s="17">
        <v>0.8</v>
      </c>
      <c r="BA17" s="17">
        <v>4.8</v>
      </c>
      <c r="BB17" s="17">
        <v>0.4</v>
      </c>
      <c r="BC17" s="17">
        <v>-0.1</v>
      </c>
      <c r="BD17" s="17">
        <v>2.6</v>
      </c>
      <c r="BE17" s="17"/>
      <c r="BF17" s="17"/>
      <c r="BG17" s="17">
        <v>-3.7</v>
      </c>
      <c r="BH17" s="17"/>
      <c r="BI17" s="17"/>
      <c r="BJ17" s="17">
        <v>0</v>
      </c>
      <c r="BK17" s="17"/>
      <c r="BL17" s="17"/>
      <c r="BM17" s="17"/>
      <c r="BN17" s="17">
        <v>1.1000000000000001</v>
      </c>
      <c r="BO17" s="17"/>
      <c r="BP17" s="17">
        <v>-29.8</v>
      </c>
      <c r="BQ17" s="17">
        <v>-6.5</v>
      </c>
      <c r="BR17" s="17">
        <v>-23.1</v>
      </c>
      <c r="BS17" s="17"/>
      <c r="BT17" s="17"/>
      <c r="BU17" s="17"/>
      <c r="BV17" s="17"/>
      <c r="BW17" s="17"/>
      <c r="BX17" s="17">
        <v>0</v>
      </c>
      <c r="BY17" s="17">
        <v>0</v>
      </c>
      <c r="BZ17" s="17"/>
      <c r="CA17" s="17">
        <v>-0.6</v>
      </c>
      <c r="CB17" s="17">
        <v>21.9</v>
      </c>
      <c r="CC17" s="17">
        <v>15.9</v>
      </c>
      <c r="CD17" s="17">
        <v>-0.6</v>
      </c>
      <c r="CE17" s="17">
        <v>0.3</v>
      </c>
      <c r="CF17" s="17">
        <v>0</v>
      </c>
      <c r="CG17" s="17"/>
      <c r="CH17" s="17"/>
      <c r="CI17" s="17"/>
      <c r="CJ17" s="17">
        <v>-1.7</v>
      </c>
      <c r="CK17" s="17">
        <v>-0.3</v>
      </c>
      <c r="CL17" s="17">
        <v>-35.1</v>
      </c>
      <c r="CM17" s="17"/>
      <c r="CN17" s="17"/>
      <c r="CO17" s="17"/>
      <c r="CP17" s="17"/>
      <c r="CQ17" s="17"/>
      <c r="CR17" s="17">
        <v>-35.700000000000003</v>
      </c>
      <c r="CS17" s="17">
        <v>-28.8</v>
      </c>
      <c r="CT17" s="17">
        <v>-1.9</v>
      </c>
      <c r="CU17" s="17">
        <v>0.1</v>
      </c>
      <c r="CV17" s="17"/>
      <c r="CW17" s="17">
        <v>-9</v>
      </c>
      <c r="CX17" s="17">
        <v>0</v>
      </c>
      <c r="CY17" s="17"/>
      <c r="CZ17" s="17"/>
      <c r="DA17" s="17">
        <v>1</v>
      </c>
      <c r="DB17" s="17">
        <v>0.1</v>
      </c>
      <c r="DC17" s="17">
        <v>0</v>
      </c>
      <c r="DD17" s="17"/>
      <c r="DE17" s="17">
        <v>0</v>
      </c>
      <c r="DF17" s="17"/>
      <c r="DG17" s="17">
        <v>0</v>
      </c>
      <c r="DH17" s="17">
        <v>0.7</v>
      </c>
      <c r="DI17" s="17">
        <v>0.2</v>
      </c>
      <c r="DJ17" s="17">
        <v>-1.2</v>
      </c>
      <c r="DK17" s="17">
        <v>0.2</v>
      </c>
      <c r="DL17" s="17">
        <v>0.6</v>
      </c>
      <c r="DM17" s="17"/>
      <c r="DN17" s="17">
        <v>0</v>
      </c>
      <c r="DO17" s="17">
        <v>0</v>
      </c>
      <c r="DP17" s="17">
        <v>0</v>
      </c>
      <c r="DQ17" s="17">
        <v>7.9</v>
      </c>
      <c r="DR17" s="17">
        <v>0</v>
      </c>
      <c r="DS17" s="17">
        <v>0</v>
      </c>
      <c r="DT17" s="17">
        <v>0.3</v>
      </c>
      <c r="DU17" s="17">
        <v>0.6</v>
      </c>
      <c r="DV17" s="17">
        <v>0</v>
      </c>
      <c r="DW17" s="17">
        <v>-2.6</v>
      </c>
      <c r="DX17" s="17">
        <v>0.1</v>
      </c>
      <c r="DY17" s="17">
        <v>0.4</v>
      </c>
      <c r="DZ17" s="17">
        <v>0.4</v>
      </c>
      <c r="EA17" s="17">
        <v>0.9</v>
      </c>
      <c r="EB17" s="17">
        <v>1</v>
      </c>
      <c r="EC17" s="17">
        <v>1.5</v>
      </c>
      <c r="ED17" s="17">
        <v>0</v>
      </c>
      <c r="EE17" s="17">
        <v>0.6</v>
      </c>
      <c r="EF17" s="17">
        <v>0.6</v>
      </c>
      <c r="EG17" s="17">
        <v>0.4</v>
      </c>
      <c r="EH17" s="17">
        <v>0.2</v>
      </c>
      <c r="EI17" s="17">
        <v>2.7</v>
      </c>
      <c r="EJ17" s="17">
        <v>0</v>
      </c>
      <c r="EK17" s="17">
        <v>1.6</v>
      </c>
      <c r="EL17" s="17">
        <v>0.2</v>
      </c>
      <c r="EM17" s="17">
        <v>0.2</v>
      </c>
      <c r="EN17" s="17">
        <v>0.2</v>
      </c>
      <c r="EO17" s="17"/>
      <c r="EP17" s="17">
        <v>0</v>
      </c>
      <c r="EQ17" s="17">
        <v>0</v>
      </c>
      <c r="ER17" s="17">
        <v>0</v>
      </c>
      <c r="ES17" s="17">
        <v>-0.2</v>
      </c>
      <c r="ET17" s="17">
        <v>0</v>
      </c>
      <c r="EU17" s="17">
        <v>0</v>
      </c>
      <c r="EV17" s="17">
        <v>0</v>
      </c>
      <c r="EW17" s="17"/>
      <c r="EX17" s="17">
        <v>0.5</v>
      </c>
      <c r="EY17" s="17">
        <v>0.7</v>
      </c>
      <c r="EZ17" s="17">
        <v>0.5</v>
      </c>
      <c r="FA17" s="17">
        <v>0</v>
      </c>
      <c r="FB17" s="17">
        <v>0.8</v>
      </c>
      <c r="FC17" s="17">
        <v>1.2</v>
      </c>
      <c r="FD17" s="17">
        <v>1.9</v>
      </c>
      <c r="FE17" s="17">
        <v>10.3</v>
      </c>
      <c r="FF17" s="17">
        <v>0</v>
      </c>
      <c r="FG17" s="17">
        <v>3.9</v>
      </c>
      <c r="FH17" s="17">
        <v>0</v>
      </c>
      <c r="FI17" s="17">
        <v>2.8</v>
      </c>
      <c r="FJ17" s="17">
        <v>3.9</v>
      </c>
      <c r="FK17" s="17">
        <v>-192.9</v>
      </c>
      <c r="FL17" s="15"/>
      <c r="FM17" s="17"/>
      <c r="FN17" s="17"/>
      <c r="FO17" s="17">
        <v>2.7450000000000001</v>
      </c>
      <c r="FP17" s="17">
        <v>1.7</v>
      </c>
      <c r="FQ17" s="17"/>
      <c r="FR17" s="17"/>
      <c r="FS17" s="17">
        <v>-0.1</v>
      </c>
      <c r="FT17" s="17">
        <v>1.8</v>
      </c>
      <c r="FU17" s="17">
        <v>6.1449999999999996</v>
      </c>
    </row>
    <row r="18" spans="1:177" ht="24" customHeight="1" x14ac:dyDescent="0.3">
      <c r="A18" s="18" t="s">
        <v>55</v>
      </c>
      <c r="B18" s="18" t="s">
        <v>755</v>
      </c>
      <c r="C18" s="19">
        <v>30.8</v>
      </c>
      <c r="D18" s="19">
        <v>-52.1</v>
      </c>
      <c r="E18" s="19">
        <v>-2</v>
      </c>
      <c r="F18" s="19"/>
      <c r="G18" s="19"/>
      <c r="H18" s="19">
        <v>-12.6</v>
      </c>
      <c r="I18" s="19">
        <v>13.4</v>
      </c>
      <c r="J18" s="19"/>
      <c r="K18" s="19"/>
      <c r="L18" s="19">
        <v>-26.4</v>
      </c>
      <c r="M18" s="19">
        <v>-26.1</v>
      </c>
      <c r="N18" s="19">
        <v>-7</v>
      </c>
      <c r="O18" s="19">
        <v>20.5</v>
      </c>
      <c r="P18" s="19"/>
      <c r="Q18" s="19"/>
      <c r="R18" s="19">
        <v>19.600000000000001</v>
      </c>
      <c r="S18" s="19">
        <v>0</v>
      </c>
      <c r="T18" s="19"/>
      <c r="U18" s="19"/>
      <c r="V18" s="19"/>
      <c r="W18" s="19"/>
      <c r="X18" s="19">
        <v>1.8</v>
      </c>
      <c r="Y18" s="19">
        <v>2.2000000000000002</v>
      </c>
      <c r="Z18" s="19">
        <v>1.3</v>
      </c>
      <c r="AA18" s="19"/>
      <c r="AB18" s="19">
        <v>-3.5</v>
      </c>
      <c r="AC18" s="19">
        <v>3.8</v>
      </c>
      <c r="AD18" s="19">
        <v>2.2999999999999998</v>
      </c>
      <c r="AE18" s="19"/>
      <c r="AF18" s="19"/>
      <c r="AG18" s="19"/>
      <c r="AH18" s="19"/>
      <c r="AI18" s="19">
        <v>10.6</v>
      </c>
      <c r="AJ18" s="19">
        <v>-12.6</v>
      </c>
      <c r="AK18" s="19"/>
      <c r="AL18" s="19"/>
      <c r="AM18" s="19"/>
      <c r="AN18" s="19">
        <v>-0.9</v>
      </c>
      <c r="AO18" s="19">
        <v>-13</v>
      </c>
      <c r="AP18" s="19">
        <v>3</v>
      </c>
      <c r="AQ18" s="19">
        <v>17.2</v>
      </c>
      <c r="AR18" s="19">
        <v>1.1000000000000001</v>
      </c>
      <c r="AS18" s="19">
        <v>0.5</v>
      </c>
      <c r="AT18" s="19">
        <v>2.6</v>
      </c>
      <c r="AU18" s="19">
        <v>2.4</v>
      </c>
      <c r="AV18" s="19">
        <v>-11.7</v>
      </c>
      <c r="AW18" s="19">
        <v>-33.4</v>
      </c>
      <c r="AX18" s="19">
        <v>-44.7</v>
      </c>
      <c r="AY18" s="19">
        <v>1</v>
      </c>
      <c r="AZ18" s="19">
        <v>0.2</v>
      </c>
      <c r="BA18" s="19">
        <v>3.9</v>
      </c>
      <c r="BB18" s="19">
        <v>0.4</v>
      </c>
      <c r="BC18" s="19">
        <v>-0.1</v>
      </c>
      <c r="BD18" s="19">
        <v>-1</v>
      </c>
      <c r="BE18" s="19"/>
      <c r="BF18" s="19"/>
      <c r="BG18" s="19">
        <v>-3.3</v>
      </c>
      <c r="BH18" s="19"/>
      <c r="BI18" s="19"/>
      <c r="BJ18" s="19">
        <v>0</v>
      </c>
      <c r="BK18" s="19"/>
      <c r="BL18" s="19"/>
      <c r="BM18" s="19"/>
      <c r="BN18" s="19">
        <v>5.8</v>
      </c>
      <c r="BO18" s="19"/>
      <c r="BP18" s="19">
        <v>-30.6</v>
      </c>
      <c r="BQ18" s="19">
        <v>-7.2</v>
      </c>
      <c r="BR18" s="19">
        <v>-23</v>
      </c>
      <c r="BS18" s="19"/>
      <c r="BT18" s="19"/>
      <c r="BU18" s="19"/>
      <c r="BV18" s="19"/>
      <c r="BW18" s="19"/>
      <c r="BX18" s="19">
        <v>0</v>
      </c>
      <c r="BY18" s="19">
        <v>0</v>
      </c>
      <c r="BZ18" s="19"/>
      <c r="CA18" s="19">
        <v>-0.6</v>
      </c>
      <c r="CB18" s="19">
        <v>21.8</v>
      </c>
      <c r="CC18" s="19">
        <v>17.600000000000001</v>
      </c>
      <c r="CD18" s="19">
        <v>0.1</v>
      </c>
      <c r="CE18" s="19">
        <v>0.3</v>
      </c>
      <c r="CF18" s="19">
        <v>-0.1</v>
      </c>
      <c r="CG18" s="19"/>
      <c r="CH18" s="19"/>
      <c r="CI18" s="19"/>
      <c r="CJ18" s="19">
        <v>-1.6</v>
      </c>
      <c r="CK18" s="19">
        <v>-0.2</v>
      </c>
      <c r="CL18" s="19">
        <v>-35.1</v>
      </c>
      <c r="CM18" s="19"/>
      <c r="CN18" s="19"/>
      <c r="CO18" s="19"/>
      <c r="CP18" s="19"/>
      <c r="CQ18" s="19"/>
      <c r="CR18" s="19">
        <v>-36.299999999999997</v>
      </c>
      <c r="CS18" s="19">
        <v>-29.1</v>
      </c>
      <c r="CT18" s="19">
        <v>-1.9</v>
      </c>
      <c r="CU18" s="19">
        <v>0</v>
      </c>
      <c r="CV18" s="19"/>
      <c r="CW18" s="19">
        <v>-9.1</v>
      </c>
      <c r="CX18" s="19">
        <v>0</v>
      </c>
      <c r="CY18" s="19"/>
      <c r="CZ18" s="19"/>
      <c r="DA18" s="19">
        <v>1</v>
      </c>
      <c r="DB18" s="19">
        <v>0.1</v>
      </c>
      <c r="DC18" s="19">
        <v>0</v>
      </c>
      <c r="DD18" s="19"/>
      <c r="DE18" s="19">
        <v>0</v>
      </c>
      <c r="DF18" s="19"/>
      <c r="DG18" s="19">
        <v>0.2</v>
      </c>
      <c r="DH18" s="19">
        <v>0.7</v>
      </c>
      <c r="DI18" s="19">
        <v>0.2</v>
      </c>
      <c r="DJ18" s="19">
        <v>-1.2</v>
      </c>
      <c r="DK18" s="19">
        <v>0.2</v>
      </c>
      <c r="DL18" s="19">
        <v>0.6</v>
      </c>
      <c r="DM18" s="19"/>
      <c r="DN18" s="19">
        <v>0</v>
      </c>
      <c r="DO18" s="19">
        <v>0</v>
      </c>
      <c r="DP18" s="19">
        <v>-0.1</v>
      </c>
      <c r="DQ18" s="19">
        <v>7.7</v>
      </c>
      <c r="DR18" s="19">
        <v>0</v>
      </c>
      <c r="DS18" s="19">
        <v>-0.1</v>
      </c>
      <c r="DT18" s="19">
        <v>0.3</v>
      </c>
      <c r="DU18" s="19">
        <v>0.6</v>
      </c>
      <c r="DV18" s="19">
        <v>0</v>
      </c>
      <c r="DW18" s="19">
        <v>-2.6</v>
      </c>
      <c r="DX18" s="19">
        <v>0.2</v>
      </c>
      <c r="DY18" s="19">
        <v>0.4</v>
      </c>
      <c r="DZ18" s="19">
        <v>0.6</v>
      </c>
      <c r="EA18" s="19">
        <v>0.9</v>
      </c>
      <c r="EB18" s="19">
        <v>1</v>
      </c>
      <c r="EC18" s="19">
        <v>1.5</v>
      </c>
      <c r="ED18" s="19">
        <v>0</v>
      </c>
      <c r="EE18" s="19">
        <v>0.2</v>
      </c>
      <c r="EF18" s="19">
        <v>-0.3</v>
      </c>
      <c r="EG18" s="19">
        <v>0.2</v>
      </c>
      <c r="EH18" s="19">
        <v>0.1</v>
      </c>
      <c r="EI18" s="19">
        <v>2.7</v>
      </c>
      <c r="EJ18" s="19">
        <v>0</v>
      </c>
      <c r="EK18" s="19">
        <v>1.6</v>
      </c>
      <c r="EL18" s="19">
        <v>0.2</v>
      </c>
      <c r="EM18" s="19">
        <v>0.2</v>
      </c>
      <c r="EN18" s="19">
        <v>0.2</v>
      </c>
      <c r="EO18" s="19"/>
      <c r="EP18" s="19">
        <v>0</v>
      </c>
      <c r="EQ18" s="19">
        <v>0</v>
      </c>
      <c r="ER18" s="19">
        <v>0</v>
      </c>
      <c r="ES18" s="19">
        <v>-0.2</v>
      </c>
      <c r="ET18" s="19">
        <v>0</v>
      </c>
      <c r="EU18" s="19">
        <v>0</v>
      </c>
      <c r="EV18" s="19">
        <v>0</v>
      </c>
      <c r="EW18" s="19"/>
      <c r="EX18" s="19">
        <v>0.5</v>
      </c>
      <c r="EY18" s="19">
        <v>0.7</v>
      </c>
      <c r="EZ18" s="19">
        <v>0.5</v>
      </c>
      <c r="FA18" s="19">
        <v>0</v>
      </c>
      <c r="FB18" s="19">
        <v>0.8</v>
      </c>
      <c r="FC18" s="19">
        <v>1.2</v>
      </c>
      <c r="FD18" s="19">
        <v>1.4</v>
      </c>
      <c r="FE18" s="19">
        <v>10.199999999999999</v>
      </c>
      <c r="FF18" s="19">
        <v>0.4</v>
      </c>
      <c r="FG18" s="19">
        <v>3.6</v>
      </c>
      <c r="FH18" s="19">
        <v>0</v>
      </c>
      <c r="FI18" s="19">
        <v>2.5</v>
      </c>
      <c r="FJ18" s="19">
        <v>4.3</v>
      </c>
      <c r="FK18" s="19">
        <v>-197.8</v>
      </c>
      <c r="FL18" s="15"/>
      <c r="FM18" s="19"/>
      <c r="FN18" s="19"/>
      <c r="FO18" s="19">
        <v>2.5169999999999999</v>
      </c>
      <c r="FP18" s="19">
        <v>1.7</v>
      </c>
      <c r="FQ18" s="19"/>
      <c r="FR18" s="19"/>
      <c r="FS18" s="19">
        <v>-0.1</v>
      </c>
      <c r="FT18" s="19">
        <v>1.8</v>
      </c>
      <c r="FU18" s="19">
        <v>5.9169999999999998</v>
      </c>
    </row>
    <row r="19" spans="1:177" ht="24" customHeight="1" x14ac:dyDescent="0.3">
      <c r="A19" s="13" t="s">
        <v>55</v>
      </c>
      <c r="B19" s="13" t="s">
        <v>756</v>
      </c>
      <c r="C19" s="14">
        <v>33.4</v>
      </c>
      <c r="D19" s="14">
        <v>-50.9</v>
      </c>
      <c r="E19" s="14">
        <v>-2</v>
      </c>
      <c r="F19" s="14"/>
      <c r="G19" s="14"/>
      <c r="H19" s="14">
        <v>-11.1</v>
      </c>
      <c r="I19" s="14">
        <v>14.2</v>
      </c>
      <c r="J19" s="14"/>
      <c r="K19" s="14"/>
      <c r="L19" s="14">
        <v>-22.2</v>
      </c>
      <c r="M19" s="14">
        <v>-16.899999999999999</v>
      </c>
      <c r="N19" s="14">
        <v>2.9</v>
      </c>
      <c r="O19" s="14">
        <v>28.8</v>
      </c>
      <c r="P19" s="14"/>
      <c r="Q19" s="14"/>
      <c r="R19" s="14">
        <v>17.600000000000001</v>
      </c>
      <c r="S19" s="14">
        <v>0.1</v>
      </c>
      <c r="T19" s="14"/>
      <c r="U19" s="14"/>
      <c r="V19" s="14"/>
      <c r="W19" s="14"/>
      <c r="X19" s="14">
        <v>0.8</v>
      </c>
      <c r="Y19" s="14">
        <v>1.7</v>
      </c>
      <c r="Z19" s="14">
        <v>1</v>
      </c>
      <c r="AA19" s="14"/>
      <c r="AB19" s="14">
        <v>-3.5</v>
      </c>
      <c r="AC19" s="14">
        <v>3.8</v>
      </c>
      <c r="AD19" s="14">
        <v>3</v>
      </c>
      <c r="AE19" s="14"/>
      <c r="AF19" s="14"/>
      <c r="AG19" s="14"/>
      <c r="AH19" s="14"/>
      <c r="AI19" s="14">
        <v>11</v>
      </c>
      <c r="AJ19" s="14">
        <v>-11.5</v>
      </c>
      <c r="AK19" s="14"/>
      <c r="AL19" s="14"/>
      <c r="AM19" s="14"/>
      <c r="AN19" s="14">
        <v>-0.9</v>
      </c>
      <c r="AO19" s="14">
        <v>-27.1</v>
      </c>
      <c r="AP19" s="14">
        <v>2.6</v>
      </c>
      <c r="AQ19" s="14">
        <v>17.5</v>
      </c>
      <c r="AR19" s="14">
        <v>0.9</v>
      </c>
      <c r="AS19" s="14">
        <v>-0.2</v>
      </c>
      <c r="AT19" s="14">
        <v>2.6</v>
      </c>
      <c r="AU19" s="14">
        <v>1.8</v>
      </c>
      <c r="AV19" s="14">
        <v>-10.4</v>
      </c>
      <c r="AW19" s="14">
        <v>-32.200000000000003</v>
      </c>
      <c r="AX19" s="14">
        <v>-43.5</v>
      </c>
      <c r="AY19" s="14">
        <v>0.8</v>
      </c>
      <c r="AZ19" s="14">
        <v>0.6</v>
      </c>
      <c r="BA19" s="14">
        <v>4.0999999999999996</v>
      </c>
      <c r="BB19" s="14">
        <v>0.4</v>
      </c>
      <c r="BC19" s="14">
        <v>-0.1</v>
      </c>
      <c r="BD19" s="14">
        <v>-2.1</v>
      </c>
      <c r="BE19" s="14"/>
      <c r="BF19" s="14"/>
      <c r="BG19" s="14">
        <v>-3</v>
      </c>
      <c r="BH19" s="14"/>
      <c r="BI19" s="14"/>
      <c r="BJ19" s="14">
        <v>0</v>
      </c>
      <c r="BK19" s="14"/>
      <c r="BL19" s="14"/>
      <c r="BM19" s="14"/>
      <c r="BN19" s="14">
        <v>2.1</v>
      </c>
      <c r="BO19" s="14"/>
      <c r="BP19" s="14">
        <v>-29.4</v>
      </c>
      <c r="BQ19" s="14">
        <v>-5.8</v>
      </c>
      <c r="BR19" s="14">
        <v>-22.3</v>
      </c>
      <c r="BS19" s="14"/>
      <c r="BT19" s="14"/>
      <c r="BU19" s="14"/>
      <c r="BV19" s="14"/>
      <c r="BW19" s="14"/>
      <c r="BX19" s="14">
        <v>0</v>
      </c>
      <c r="BY19" s="14">
        <v>0</v>
      </c>
      <c r="BZ19" s="14"/>
      <c r="CA19" s="14">
        <v>-0.5</v>
      </c>
      <c r="CB19" s="14">
        <v>21.1</v>
      </c>
      <c r="CC19" s="14">
        <v>17.3</v>
      </c>
      <c r="CD19" s="14">
        <v>0.2</v>
      </c>
      <c r="CE19" s="14">
        <v>0.3</v>
      </c>
      <c r="CF19" s="14">
        <v>0</v>
      </c>
      <c r="CG19" s="14"/>
      <c r="CH19" s="14"/>
      <c r="CI19" s="14"/>
      <c r="CJ19" s="14">
        <v>-0.4</v>
      </c>
      <c r="CK19" s="14">
        <v>1.2</v>
      </c>
      <c r="CL19" s="14">
        <v>-33.299999999999997</v>
      </c>
      <c r="CM19" s="14"/>
      <c r="CN19" s="14"/>
      <c r="CO19" s="14"/>
      <c r="CP19" s="14"/>
      <c r="CQ19" s="14"/>
      <c r="CR19" s="14">
        <v>-34.700000000000003</v>
      </c>
      <c r="CS19" s="14">
        <v>-28.3</v>
      </c>
      <c r="CT19" s="14">
        <v>-1.9</v>
      </c>
      <c r="CU19" s="14">
        <v>0.1</v>
      </c>
      <c r="CV19" s="14"/>
      <c r="CW19" s="14">
        <v>-9.9</v>
      </c>
      <c r="CX19" s="14">
        <v>0</v>
      </c>
      <c r="CY19" s="14"/>
      <c r="CZ19" s="14"/>
      <c r="DA19" s="14">
        <v>1</v>
      </c>
      <c r="DB19" s="14">
        <v>0</v>
      </c>
      <c r="DC19" s="14">
        <v>0</v>
      </c>
      <c r="DD19" s="14"/>
      <c r="DE19" s="14">
        <v>0</v>
      </c>
      <c r="DF19" s="14"/>
      <c r="DG19" s="14">
        <v>0</v>
      </c>
      <c r="DH19" s="14">
        <v>0.7</v>
      </c>
      <c r="DI19" s="14">
        <v>0.2</v>
      </c>
      <c r="DJ19" s="14">
        <v>-1.6</v>
      </c>
      <c r="DK19" s="14">
        <v>0.2</v>
      </c>
      <c r="DL19" s="14">
        <v>0.6</v>
      </c>
      <c r="DM19" s="14"/>
      <c r="DN19" s="14">
        <v>0</v>
      </c>
      <c r="DO19" s="14">
        <v>0</v>
      </c>
      <c r="DP19" s="14">
        <v>-0.4</v>
      </c>
      <c r="DQ19" s="14">
        <v>7.5</v>
      </c>
      <c r="DR19" s="14">
        <v>0</v>
      </c>
      <c r="DS19" s="14">
        <v>0</v>
      </c>
      <c r="DT19" s="14">
        <v>0.3</v>
      </c>
      <c r="DU19" s="14">
        <v>0.6</v>
      </c>
      <c r="DV19" s="14">
        <v>0</v>
      </c>
      <c r="DW19" s="14">
        <v>-2.6</v>
      </c>
      <c r="DX19" s="14">
        <v>0.1</v>
      </c>
      <c r="DY19" s="14">
        <v>0.4</v>
      </c>
      <c r="DZ19" s="14">
        <v>0.4</v>
      </c>
      <c r="EA19" s="14">
        <v>0.9</v>
      </c>
      <c r="EB19" s="14">
        <v>1</v>
      </c>
      <c r="EC19" s="14">
        <v>1.5</v>
      </c>
      <c r="ED19" s="14">
        <v>0</v>
      </c>
      <c r="EE19" s="14">
        <v>1.3</v>
      </c>
      <c r="EF19" s="14">
        <v>0.3</v>
      </c>
      <c r="EG19" s="14">
        <v>0.5</v>
      </c>
      <c r="EH19" s="14">
        <v>0.3</v>
      </c>
      <c r="EI19" s="14">
        <v>2.7</v>
      </c>
      <c r="EJ19" s="14">
        <v>0</v>
      </c>
      <c r="EK19" s="14">
        <v>1.6</v>
      </c>
      <c r="EL19" s="14">
        <v>0.2</v>
      </c>
      <c r="EM19" s="14">
        <v>0.2</v>
      </c>
      <c r="EN19" s="14">
        <v>0.2</v>
      </c>
      <c r="EO19" s="14"/>
      <c r="EP19" s="14">
        <v>0</v>
      </c>
      <c r="EQ19" s="14">
        <v>0</v>
      </c>
      <c r="ER19" s="14">
        <v>0</v>
      </c>
      <c r="ES19" s="14">
        <v>-0.2</v>
      </c>
      <c r="ET19" s="14">
        <v>0</v>
      </c>
      <c r="EU19" s="14">
        <v>0</v>
      </c>
      <c r="EV19" s="14">
        <v>0</v>
      </c>
      <c r="EW19" s="14"/>
      <c r="EX19" s="14">
        <v>0.5</v>
      </c>
      <c r="EY19" s="14">
        <v>0.7</v>
      </c>
      <c r="EZ19" s="14">
        <v>0.5</v>
      </c>
      <c r="FA19" s="14">
        <v>0</v>
      </c>
      <c r="FB19" s="14">
        <v>0.8</v>
      </c>
      <c r="FC19" s="14">
        <v>1.2</v>
      </c>
      <c r="FD19" s="14">
        <v>1.6</v>
      </c>
      <c r="FE19" s="14">
        <v>10.6</v>
      </c>
      <c r="FF19" s="14">
        <v>0.6</v>
      </c>
      <c r="FG19" s="14">
        <v>3.8</v>
      </c>
      <c r="FH19" s="14">
        <v>0</v>
      </c>
      <c r="FI19" s="14">
        <v>2</v>
      </c>
      <c r="FJ19" s="14">
        <v>4.3</v>
      </c>
      <c r="FK19" s="14">
        <v>-167.7</v>
      </c>
      <c r="FL19" s="15"/>
      <c r="FM19" s="14"/>
      <c r="FN19" s="14"/>
      <c r="FO19" s="14">
        <v>2.7029999999999998</v>
      </c>
      <c r="FP19" s="14">
        <v>1.7</v>
      </c>
      <c r="FQ19" s="14"/>
      <c r="FR19" s="14"/>
      <c r="FS19" s="14">
        <v>0.1</v>
      </c>
      <c r="FT19" s="14">
        <v>1.8</v>
      </c>
      <c r="FU19" s="14">
        <v>6.3029999999999999</v>
      </c>
    </row>
    <row r="20" spans="1:177" ht="24" customHeight="1" x14ac:dyDescent="0.3">
      <c r="A20" s="16" t="s">
        <v>55</v>
      </c>
      <c r="B20" s="16" t="s">
        <v>757</v>
      </c>
      <c r="C20" s="17">
        <v>31</v>
      </c>
      <c r="D20" s="17">
        <v>-53.5</v>
      </c>
      <c r="E20" s="17">
        <v>-2.2999999999999998</v>
      </c>
      <c r="F20" s="17"/>
      <c r="G20" s="17"/>
      <c r="H20" s="17">
        <v>-11.4</v>
      </c>
      <c r="I20" s="17">
        <v>13.6</v>
      </c>
      <c r="J20" s="17"/>
      <c r="K20" s="17"/>
      <c r="L20" s="17">
        <v>-24.7</v>
      </c>
      <c r="M20" s="17">
        <v>-22.2</v>
      </c>
      <c r="N20" s="17">
        <v>-2.7</v>
      </c>
      <c r="O20" s="17">
        <v>22.5</v>
      </c>
      <c r="P20" s="17"/>
      <c r="Q20" s="17"/>
      <c r="R20" s="17">
        <v>17.600000000000001</v>
      </c>
      <c r="S20" s="17">
        <v>0</v>
      </c>
      <c r="T20" s="17"/>
      <c r="U20" s="17"/>
      <c r="V20" s="17"/>
      <c r="W20" s="17"/>
      <c r="X20" s="17">
        <v>1.5</v>
      </c>
      <c r="Y20" s="17">
        <v>1.8</v>
      </c>
      <c r="Z20" s="17">
        <v>1</v>
      </c>
      <c r="AA20" s="17"/>
      <c r="AB20" s="17">
        <v>-3.5</v>
      </c>
      <c r="AC20" s="17">
        <v>3.9</v>
      </c>
      <c r="AD20" s="17">
        <v>3</v>
      </c>
      <c r="AE20" s="17"/>
      <c r="AF20" s="17"/>
      <c r="AG20" s="17"/>
      <c r="AH20" s="17"/>
      <c r="AI20" s="17">
        <v>10.7</v>
      </c>
      <c r="AJ20" s="17">
        <v>-11.2</v>
      </c>
      <c r="AK20" s="17"/>
      <c r="AL20" s="17"/>
      <c r="AM20" s="17"/>
      <c r="AN20" s="17">
        <v>-0.9</v>
      </c>
      <c r="AO20" s="17">
        <v>-16.100000000000001</v>
      </c>
      <c r="AP20" s="17">
        <v>2.5</v>
      </c>
      <c r="AQ20" s="17">
        <v>17.2</v>
      </c>
      <c r="AR20" s="17">
        <v>1.2</v>
      </c>
      <c r="AS20" s="17">
        <v>-0.2</v>
      </c>
      <c r="AT20" s="17">
        <v>2.6</v>
      </c>
      <c r="AU20" s="17">
        <v>2</v>
      </c>
      <c r="AV20" s="17">
        <v>-11.4</v>
      </c>
      <c r="AW20" s="17">
        <v>-33</v>
      </c>
      <c r="AX20" s="17">
        <v>-44.4</v>
      </c>
      <c r="AY20" s="17">
        <v>1.1000000000000001</v>
      </c>
      <c r="AZ20" s="17">
        <v>0.8</v>
      </c>
      <c r="BA20" s="17">
        <v>4.5</v>
      </c>
      <c r="BB20" s="17">
        <v>0.4</v>
      </c>
      <c r="BC20" s="17">
        <v>-0.1</v>
      </c>
      <c r="BD20" s="17">
        <v>0</v>
      </c>
      <c r="BE20" s="17"/>
      <c r="BF20" s="17"/>
      <c r="BG20" s="17">
        <v>-2.9</v>
      </c>
      <c r="BH20" s="17"/>
      <c r="BI20" s="17"/>
      <c r="BJ20" s="17">
        <v>0</v>
      </c>
      <c r="BK20" s="17"/>
      <c r="BL20" s="17"/>
      <c r="BM20" s="17"/>
      <c r="BN20" s="17">
        <v>4.4000000000000004</v>
      </c>
      <c r="BO20" s="17"/>
      <c r="BP20" s="17">
        <v>-30.1</v>
      </c>
      <c r="BQ20" s="17">
        <v>-6.8</v>
      </c>
      <c r="BR20" s="17">
        <v>-22.5</v>
      </c>
      <c r="BS20" s="17"/>
      <c r="BT20" s="17"/>
      <c r="BU20" s="17"/>
      <c r="BV20" s="17"/>
      <c r="BW20" s="17"/>
      <c r="BX20" s="17">
        <v>0</v>
      </c>
      <c r="BY20" s="17">
        <v>0</v>
      </c>
      <c r="BZ20" s="17"/>
      <c r="CA20" s="17">
        <v>-0.6</v>
      </c>
      <c r="CB20" s="17">
        <v>21.5</v>
      </c>
      <c r="CC20" s="17">
        <v>17.899999999999999</v>
      </c>
      <c r="CD20" s="17">
        <v>0</v>
      </c>
      <c r="CE20" s="17">
        <v>0.3</v>
      </c>
      <c r="CF20" s="17">
        <v>0</v>
      </c>
      <c r="CG20" s="17"/>
      <c r="CH20" s="17"/>
      <c r="CI20" s="17"/>
      <c r="CJ20" s="17">
        <v>-0.6</v>
      </c>
      <c r="CK20" s="17">
        <v>0.9</v>
      </c>
      <c r="CL20" s="17">
        <v>-33.799999999999997</v>
      </c>
      <c r="CM20" s="17"/>
      <c r="CN20" s="17"/>
      <c r="CO20" s="17"/>
      <c r="CP20" s="17"/>
      <c r="CQ20" s="17"/>
      <c r="CR20" s="17">
        <v>-35.5</v>
      </c>
      <c r="CS20" s="17">
        <v>-28.7</v>
      </c>
      <c r="CT20" s="17">
        <v>-1.9</v>
      </c>
      <c r="CU20" s="17">
        <v>0.1</v>
      </c>
      <c r="CV20" s="17"/>
      <c r="CW20" s="17">
        <v>-10.8</v>
      </c>
      <c r="CX20" s="17">
        <v>0</v>
      </c>
      <c r="CY20" s="17"/>
      <c r="CZ20" s="17"/>
      <c r="DA20" s="17">
        <v>1</v>
      </c>
      <c r="DB20" s="17">
        <v>0</v>
      </c>
      <c r="DC20" s="17">
        <v>0</v>
      </c>
      <c r="DD20" s="17"/>
      <c r="DE20" s="17">
        <v>0.1</v>
      </c>
      <c r="DF20" s="17"/>
      <c r="DG20" s="17">
        <v>0</v>
      </c>
      <c r="DH20" s="17">
        <v>0.6</v>
      </c>
      <c r="DI20" s="17">
        <v>0.2</v>
      </c>
      <c r="DJ20" s="17">
        <v>-1.2</v>
      </c>
      <c r="DK20" s="17">
        <v>0.2</v>
      </c>
      <c r="DL20" s="17">
        <v>0.6</v>
      </c>
      <c r="DM20" s="17"/>
      <c r="DN20" s="17">
        <v>0</v>
      </c>
      <c r="DO20" s="17">
        <v>0</v>
      </c>
      <c r="DP20" s="17">
        <v>-0.7</v>
      </c>
      <c r="DQ20" s="17">
        <v>6.7</v>
      </c>
      <c r="DR20" s="17">
        <v>0.3</v>
      </c>
      <c r="DS20" s="17">
        <v>0</v>
      </c>
      <c r="DT20" s="17">
        <v>0.3</v>
      </c>
      <c r="DU20" s="17">
        <v>0.6</v>
      </c>
      <c r="DV20" s="17">
        <v>0</v>
      </c>
      <c r="DW20" s="17">
        <v>-2.6</v>
      </c>
      <c r="DX20" s="17">
        <v>0.2</v>
      </c>
      <c r="DY20" s="17">
        <v>0.4</v>
      </c>
      <c r="DZ20" s="17">
        <v>0.4</v>
      </c>
      <c r="EA20" s="17">
        <v>0.9</v>
      </c>
      <c r="EB20" s="17">
        <v>1</v>
      </c>
      <c r="EC20" s="17">
        <v>1.5</v>
      </c>
      <c r="ED20" s="17">
        <v>0.3</v>
      </c>
      <c r="EE20" s="17">
        <v>-0.1</v>
      </c>
      <c r="EF20" s="17">
        <v>-1</v>
      </c>
      <c r="EG20" s="17">
        <v>0.2</v>
      </c>
      <c r="EH20" s="17">
        <v>0</v>
      </c>
      <c r="EI20" s="17">
        <v>2.7</v>
      </c>
      <c r="EJ20" s="17">
        <v>0</v>
      </c>
      <c r="EK20" s="17">
        <v>1.7</v>
      </c>
      <c r="EL20" s="17">
        <v>0.2</v>
      </c>
      <c r="EM20" s="17">
        <v>0.2</v>
      </c>
      <c r="EN20" s="17">
        <v>0.2</v>
      </c>
      <c r="EO20" s="17"/>
      <c r="EP20" s="17">
        <v>0</v>
      </c>
      <c r="EQ20" s="17">
        <v>0</v>
      </c>
      <c r="ER20" s="17">
        <v>0</v>
      </c>
      <c r="ES20" s="17">
        <v>-0.2</v>
      </c>
      <c r="ET20" s="17">
        <v>0</v>
      </c>
      <c r="EU20" s="17">
        <v>0</v>
      </c>
      <c r="EV20" s="17">
        <v>0</v>
      </c>
      <c r="EW20" s="17"/>
      <c r="EX20" s="17">
        <v>0.5</v>
      </c>
      <c r="EY20" s="17">
        <v>0.7</v>
      </c>
      <c r="EZ20" s="17">
        <v>0.5</v>
      </c>
      <c r="FA20" s="17">
        <v>0</v>
      </c>
      <c r="FB20" s="17">
        <v>0.8</v>
      </c>
      <c r="FC20" s="17">
        <v>1.2</v>
      </c>
      <c r="FD20" s="17">
        <v>1.7</v>
      </c>
      <c r="FE20" s="17">
        <v>11.1</v>
      </c>
      <c r="FF20" s="17">
        <v>0</v>
      </c>
      <c r="FG20" s="17">
        <v>4</v>
      </c>
      <c r="FH20" s="17">
        <v>0</v>
      </c>
      <c r="FI20" s="17">
        <v>2.6</v>
      </c>
      <c r="FJ20" s="17">
        <v>3.9</v>
      </c>
      <c r="FK20" s="17">
        <v>-186.1</v>
      </c>
      <c r="FL20" s="15"/>
      <c r="FM20" s="17"/>
      <c r="FN20" s="17"/>
      <c r="FO20" s="17">
        <v>2.7952499999999998</v>
      </c>
      <c r="FP20" s="17">
        <v>1.7</v>
      </c>
      <c r="FQ20" s="17"/>
      <c r="FR20" s="17"/>
      <c r="FS20" s="17">
        <v>0.2</v>
      </c>
      <c r="FT20" s="17">
        <v>1.8</v>
      </c>
      <c r="FU20" s="17">
        <v>6.4952500000000004</v>
      </c>
    </row>
    <row r="21" spans="1:177" ht="24" customHeight="1" x14ac:dyDescent="0.3">
      <c r="A21" s="16" t="s">
        <v>55</v>
      </c>
      <c r="B21" s="16" t="s">
        <v>758</v>
      </c>
      <c r="C21" s="17">
        <v>29.4</v>
      </c>
      <c r="D21" s="17">
        <v>-62.3</v>
      </c>
      <c r="E21" s="17">
        <v>-3.8</v>
      </c>
      <c r="F21" s="17"/>
      <c r="G21" s="17"/>
      <c r="H21" s="17">
        <v>-8.5</v>
      </c>
      <c r="I21" s="17">
        <v>25.6</v>
      </c>
      <c r="J21" s="17"/>
      <c r="K21" s="17"/>
      <c r="L21" s="17">
        <v>-21.6</v>
      </c>
      <c r="M21" s="17">
        <v>-25.6</v>
      </c>
      <c r="N21" s="17">
        <v>-7.1</v>
      </c>
      <c r="O21" s="17">
        <v>26.2</v>
      </c>
      <c r="P21" s="17"/>
      <c r="Q21" s="17"/>
      <c r="R21" s="17">
        <v>14.5</v>
      </c>
      <c r="S21" s="17">
        <v>-0.1</v>
      </c>
      <c r="T21" s="17"/>
      <c r="U21" s="17"/>
      <c r="V21" s="17"/>
      <c r="W21" s="17"/>
      <c r="X21" s="17">
        <v>-1.6</v>
      </c>
      <c r="Y21" s="17">
        <v>1.2</v>
      </c>
      <c r="Z21" s="17">
        <v>0.4</v>
      </c>
      <c r="AA21" s="17"/>
      <c r="AB21" s="17">
        <v>-3.5</v>
      </c>
      <c r="AC21" s="17">
        <v>4</v>
      </c>
      <c r="AD21" s="17">
        <v>2.8</v>
      </c>
      <c r="AE21" s="17"/>
      <c r="AF21" s="17"/>
      <c r="AG21" s="17"/>
      <c r="AH21" s="17"/>
      <c r="AI21" s="17">
        <v>8.9</v>
      </c>
      <c r="AJ21" s="17">
        <v>-10.7</v>
      </c>
      <c r="AK21" s="17"/>
      <c r="AL21" s="17"/>
      <c r="AM21" s="17"/>
      <c r="AN21" s="17">
        <v>-0.8</v>
      </c>
      <c r="AO21" s="17">
        <v>-13.8</v>
      </c>
      <c r="AP21" s="17">
        <v>2.9</v>
      </c>
      <c r="AQ21" s="17">
        <v>18.600000000000001</v>
      </c>
      <c r="AR21" s="17">
        <v>0.9</v>
      </c>
      <c r="AS21" s="17">
        <v>-0.4</v>
      </c>
      <c r="AT21" s="17">
        <v>2.6</v>
      </c>
      <c r="AU21" s="17">
        <v>1.3</v>
      </c>
      <c r="AV21" s="17">
        <v>-9.9</v>
      </c>
      <c r="AW21" s="17">
        <v>-31.7</v>
      </c>
      <c r="AX21" s="17">
        <v>-42.3</v>
      </c>
      <c r="AY21" s="17">
        <v>-1.8</v>
      </c>
      <c r="AZ21" s="17">
        <v>-0.6</v>
      </c>
      <c r="BA21" s="17">
        <v>3.9</v>
      </c>
      <c r="BB21" s="17">
        <v>0.4</v>
      </c>
      <c r="BC21" s="17">
        <v>-0.1</v>
      </c>
      <c r="BD21" s="17">
        <v>-4.3</v>
      </c>
      <c r="BE21" s="17"/>
      <c r="BF21" s="17"/>
      <c r="BG21" s="17">
        <v>-3.2</v>
      </c>
      <c r="BH21" s="17"/>
      <c r="BI21" s="17"/>
      <c r="BJ21" s="17">
        <v>0</v>
      </c>
      <c r="BK21" s="17"/>
      <c r="BL21" s="17"/>
      <c r="BM21" s="17"/>
      <c r="BN21" s="17">
        <v>6.4</v>
      </c>
      <c r="BO21" s="17"/>
      <c r="BP21" s="17">
        <v>-29</v>
      </c>
      <c r="BQ21" s="17">
        <v>-5.5</v>
      </c>
      <c r="BR21" s="17">
        <v>-21.8</v>
      </c>
      <c r="BS21" s="17"/>
      <c r="BT21" s="17"/>
      <c r="BU21" s="17"/>
      <c r="BV21" s="17"/>
      <c r="BW21" s="17"/>
      <c r="BX21" s="17">
        <v>0</v>
      </c>
      <c r="BY21" s="17">
        <v>0</v>
      </c>
      <c r="BZ21" s="17"/>
      <c r="CA21" s="17">
        <v>-0.5</v>
      </c>
      <c r="CB21" s="17">
        <v>21.1</v>
      </c>
      <c r="CC21" s="17">
        <v>18.399999999999999</v>
      </c>
      <c r="CD21" s="17">
        <v>0.8</v>
      </c>
      <c r="CE21" s="17">
        <v>0.3</v>
      </c>
      <c r="CF21" s="17">
        <v>0</v>
      </c>
      <c r="CG21" s="17"/>
      <c r="CH21" s="17"/>
      <c r="CI21" s="17"/>
      <c r="CJ21" s="17">
        <v>0.9</v>
      </c>
      <c r="CK21" s="17">
        <v>2.5</v>
      </c>
      <c r="CL21" s="17">
        <v>-31.3</v>
      </c>
      <c r="CM21" s="17"/>
      <c r="CN21" s="17"/>
      <c r="CO21" s="17"/>
      <c r="CP21" s="17"/>
      <c r="CQ21" s="17"/>
      <c r="CR21" s="17">
        <v>-34.5</v>
      </c>
      <c r="CS21" s="17">
        <v>-28.1</v>
      </c>
      <c r="CT21" s="17">
        <v>-1.7</v>
      </c>
      <c r="CU21" s="17">
        <v>0.2</v>
      </c>
      <c r="CV21" s="17"/>
      <c r="CW21" s="17">
        <v>-12.9</v>
      </c>
      <c r="CX21" s="17">
        <v>0.3</v>
      </c>
      <c r="CY21" s="17"/>
      <c r="CZ21" s="17"/>
      <c r="DA21" s="17">
        <v>1</v>
      </c>
      <c r="DB21" s="17">
        <v>0</v>
      </c>
      <c r="DC21" s="17">
        <v>0</v>
      </c>
      <c r="DD21" s="17"/>
      <c r="DE21" s="17">
        <v>-0.2</v>
      </c>
      <c r="DF21" s="17"/>
      <c r="DG21" s="17">
        <v>0</v>
      </c>
      <c r="DH21" s="17">
        <v>0.6</v>
      </c>
      <c r="DI21" s="17">
        <v>0.2</v>
      </c>
      <c r="DJ21" s="17">
        <v>-1.2</v>
      </c>
      <c r="DK21" s="17">
        <v>0.2</v>
      </c>
      <c r="DL21" s="17">
        <v>0.6</v>
      </c>
      <c r="DM21" s="17"/>
      <c r="DN21" s="17">
        <v>-0.1</v>
      </c>
      <c r="DO21" s="17">
        <v>0</v>
      </c>
      <c r="DP21" s="17">
        <v>-1.6</v>
      </c>
      <c r="DQ21" s="17">
        <v>4.9000000000000004</v>
      </c>
      <c r="DR21" s="17">
        <v>-0.1</v>
      </c>
      <c r="DS21" s="17">
        <v>0.1</v>
      </c>
      <c r="DT21" s="17">
        <v>0.3</v>
      </c>
      <c r="DU21" s="17">
        <v>0.6</v>
      </c>
      <c r="DV21" s="17">
        <v>0</v>
      </c>
      <c r="DW21" s="17">
        <v>-2.7</v>
      </c>
      <c r="DX21" s="17">
        <v>0.6</v>
      </c>
      <c r="DY21" s="17">
        <v>0.4</v>
      </c>
      <c r="DZ21" s="17">
        <v>0.4</v>
      </c>
      <c r="EA21" s="17">
        <v>0.9</v>
      </c>
      <c r="EB21" s="17">
        <v>1</v>
      </c>
      <c r="EC21" s="17">
        <v>1.5</v>
      </c>
      <c r="ED21" s="17">
        <v>-0.3</v>
      </c>
      <c r="EE21" s="17">
        <v>-1.2</v>
      </c>
      <c r="EF21" s="17">
        <v>-2.1</v>
      </c>
      <c r="EG21" s="17">
        <v>0</v>
      </c>
      <c r="EH21" s="17">
        <v>0</v>
      </c>
      <c r="EI21" s="17">
        <v>2.7</v>
      </c>
      <c r="EJ21" s="17">
        <v>0</v>
      </c>
      <c r="EK21" s="17">
        <v>1.6</v>
      </c>
      <c r="EL21" s="17">
        <v>0.2</v>
      </c>
      <c r="EM21" s="17">
        <v>0.2</v>
      </c>
      <c r="EN21" s="17">
        <v>0.2</v>
      </c>
      <c r="EO21" s="17"/>
      <c r="EP21" s="17">
        <v>30.9</v>
      </c>
      <c r="EQ21" s="17">
        <v>0</v>
      </c>
      <c r="ER21" s="17">
        <v>2.2999999999999998</v>
      </c>
      <c r="ES21" s="17">
        <v>-0.2</v>
      </c>
      <c r="ET21" s="17">
        <v>0</v>
      </c>
      <c r="EU21" s="17">
        <v>0</v>
      </c>
      <c r="EV21" s="17">
        <v>4.4000000000000004</v>
      </c>
      <c r="EW21" s="17"/>
      <c r="EX21" s="17">
        <v>0.5</v>
      </c>
      <c r="EY21" s="17">
        <v>0.7</v>
      </c>
      <c r="EZ21" s="17">
        <v>0.5</v>
      </c>
      <c r="FA21" s="17">
        <v>0</v>
      </c>
      <c r="FB21" s="17">
        <v>0.8</v>
      </c>
      <c r="FC21" s="17">
        <v>1.2</v>
      </c>
      <c r="FD21" s="17">
        <v>1.7</v>
      </c>
      <c r="FE21" s="17">
        <v>9.8000000000000007</v>
      </c>
      <c r="FF21" s="17">
        <v>0.1</v>
      </c>
      <c r="FG21" s="17">
        <v>3.8</v>
      </c>
      <c r="FH21" s="17">
        <v>0</v>
      </c>
      <c r="FI21" s="17">
        <v>3</v>
      </c>
      <c r="FJ21" s="17">
        <v>3.9</v>
      </c>
      <c r="FK21" s="17">
        <v>-152.4</v>
      </c>
      <c r="FL21" s="15"/>
      <c r="FM21" s="17"/>
      <c r="FN21" s="17"/>
      <c r="FO21" s="17">
        <v>2.101</v>
      </c>
      <c r="FP21" s="17">
        <v>1.7</v>
      </c>
      <c r="FQ21" s="17"/>
      <c r="FR21" s="17"/>
      <c r="FS21" s="17">
        <v>0.3</v>
      </c>
      <c r="FT21" s="17">
        <v>1.9</v>
      </c>
      <c r="FU21" s="17">
        <v>6.0010000000000003</v>
      </c>
    </row>
    <row r="22" spans="1:177" ht="24" customHeight="1" x14ac:dyDescent="0.3">
      <c r="A22" s="16" t="s">
        <v>55</v>
      </c>
      <c r="B22" s="16" t="s">
        <v>759</v>
      </c>
      <c r="C22" s="17">
        <v>31</v>
      </c>
      <c r="D22" s="17">
        <v>-72.900000000000006</v>
      </c>
      <c r="E22" s="17">
        <v>-4.9000000000000004</v>
      </c>
      <c r="F22" s="17"/>
      <c r="G22" s="17"/>
      <c r="H22" s="17">
        <v>-7.2</v>
      </c>
      <c r="I22" s="17">
        <v>26.7</v>
      </c>
      <c r="J22" s="17"/>
      <c r="K22" s="17"/>
      <c r="L22" s="17">
        <v>-30.2</v>
      </c>
      <c r="M22" s="17">
        <v>-26.9</v>
      </c>
      <c r="N22" s="17">
        <v>-7.8</v>
      </c>
      <c r="O22" s="17">
        <v>15.2</v>
      </c>
      <c r="P22" s="17"/>
      <c r="Q22" s="17"/>
      <c r="R22" s="17">
        <v>7.3</v>
      </c>
      <c r="S22" s="17">
        <v>0.1</v>
      </c>
      <c r="T22" s="17"/>
      <c r="U22" s="17"/>
      <c r="V22" s="17"/>
      <c r="W22" s="17"/>
      <c r="X22" s="17">
        <v>-1.4</v>
      </c>
      <c r="Y22" s="17">
        <v>0.7</v>
      </c>
      <c r="Z22" s="17">
        <v>0.1</v>
      </c>
      <c r="AA22" s="17"/>
      <c r="AB22" s="17">
        <v>-2.7</v>
      </c>
      <c r="AC22" s="17">
        <v>4.2</v>
      </c>
      <c r="AD22" s="17">
        <v>1.9</v>
      </c>
      <c r="AE22" s="17"/>
      <c r="AF22" s="17"/>
      <c r="AG22" s="17"/>
      <c r="AH22" s="17"/>
      <c r="AI22" s="17">
        <v>10.199999999999999</v>
      </c>
      <c r="AJ22" s="17">
        <v>-11.6</v>
      </c>
      <c r="AK22" s="17"/>
      <c r="AL22" s="17"/>
      <c r="AM22" s="17"/>
      <c r="AN22" s="17">
        <v>-0.9</v>
      </c>
      <c r="AO22" s="17">
        <v>-30.2</v>
      </c>
      <c r="AP22" s="17">
        <v>2.5</v>
      </c>
      <c r="AQ22" s="17">
        <v>17.7</v>
      </c>
      <c r="AR22" s="17">
        <v>0.8</v>
      </c>
      <c r="AS22" s="17">
        <v>-1.4</v>
      </c>
      <c r="AT22" s="17">
        <v>2.6</v>
      </c>
      <c r="AU22" s="17">
        <v>1.2</v>
      </c>
      <c r="AV22" s="17">
        <v>-13.5</v>
      </c>
      <c r="AW22" s="17">
        <v>-35.200000000000003</v>
      </c>
      <c r="AX22" s="17">
        <v>-46.2</v>
      </c>
      <c r="AY22" s="17">
        <v>-0.2</v>
      </c>
      <c r="AZ22" s="17">
        <v>1.7</v>
      </c>
      <c r="BA22" s="17">
        <v>5.0999999999999996</v>
      </c>
      <c r="BB22" s="17">
        <v>0.4</v>
      </c>
      <c r="BC22" s="17">
        <v>-0.1</v>
      </c>
      <c r="BD22" s="17">
        <v>1.1000000000000001</v>
      </c>
      <c r="BE22" s="17"/>
      <c r="BF22" s="17"/>
      <c r="BG22" s="17">
        <v>-3</v>
      </c>
      <c r="BH22" s="17"/>
      <c r="BI22" s="17"/>
      <c r="BJ22" s="17">
        <v>0</v>
      </c>
      <c r="BK22" s="17"/>
      <c r="BL22" s="17"/>
      <c r="BM22" s="17"/>
      <c r="BN22" s="17">
        <v>-3.8</v>
      </c>
      <c r="BO22" s="17"/>
      <c r="BP22" s="17">
        <v>-32.200000000000003</v>
      </c>
      <c r="BQ22" s="17">
        <v>-8.6999999999999993</v>
      </c>
      <c r="BR22" s="17">
        <v>-25.1</v>
      </c>
      <c r="BS22" s="17"/>
      <c r="BT22" s="17"/>
      <c r="BU22" s="17"/>
      <c r="BV22" s="17"/>
      <c r="BW22" s="17"/>
      <c r="BX22" s="17">
        <v>0</v>
      </c>
      <c r="BY22" s="17">
        <v>0</v>
      </c>
      <c r="BZ22" s="17"/>
      <c r="CA22" s="17">
        <v>-0.6</v>
      </c>
      <c r="CB22" s="17">
        <v>20.5</v>
      </c>
      <c r="CC22" s="17">
        <v>17.600000000000001</v>
      </c>
      <c r="CD22" s="17">
        <v>0.1</v>
      </c>
      <c r="CE22" s="17">
        <v>0.3</v>
      </c>
      <c r="CF22" s="17">
        <v>-0.2</v>
      </c>
      <c r="CG22" s="17"/>
      <c r="CH22" s="17"/>
      <c r="CI22" s="17"/>
      <c r="CJ22" s="17">
        <v>-0.8</v>
      </c>
      <c r="CK22" s="17">
        <v>0.8</v>
      </c>
      <c r="CL22" s="17">
        <v>-34</v>
      </c>
      <c r="CM22" s="17"/>
      <c r="CN22" s="17"/>
      <c r="CO22" s="17"/>
      <c r="CP22" s="17"/>
      <c r="CQ22" s="17"/>
      <c r="CR22" s="17">
        <v>-36.5</v>
      </c>
      <c r="CS22" s="17">
        <v>-29.3</v>
      </c>
      <c r="CT22" s="17">
        <v>-1.9</v>
      </c>
      <c r="CU22" s="17">
        <v>0</v>
      </c>
      <c r="CV22" s="17"/>
      <c r="CW22" s="17">
        <v>-16.100000000000001</v>
      </c>
      <c r="CX22" s="17">
        <v>0.2</v>
      </c>
      <c r="CY22" s="17"/>
      <c r="CZ22" s="17"/>
      <c r="DA22" s="17">
        <v>1</v>
      </c>
      <c r="DB22" s="17">
        <v>0</v>
      </c>
      <c r="DC22" s="17">
        <v>0</v>
      </c>
      <c r="DD22" s="17"/>
      <c r="DE22" s="17">
        <v>0.8</v>
      </c>
      <c r="DF22" s="17"/>
      <c r="DG22" s="17">
        <v>0</v>
      </c>
      <c r="DH22" s="17">
        <v>0.6</v>
      </c>
      <c r="DI22" s="17">
        <v>0.2</v>
      </c>
      <c r="DJ22" s="17">
        <v>-1</v>
      </c>
      <c r="DK22" s="17">
        <v>0.2</v>
      </c>
      <c r="DL22" s="17">
        <v>0.6</v>
      </c>
      <c r="DM22" s="17"/>
      <c r="DN22" s="17">
        <v>-0.3</v>
      </c>
      <c r="DO22" s="17">
        <v>-0.2</v>
      </c>
      <c r="DP22" s="17">
        <v>-2.4</v>
      </c>
      <c r="DQ22" s="17">
        <v>2</v>
      </c>
      <c r="DR22" s="17">
        <v>-0.8</v>
      </c>
      <c r="DS22" s="17">
        <v>0.2</v>
      </c>
      <c r="DT22" s="17">
        <v>0.2</v>
      </c>
      <c r="DU22" s="17">
        <v>0.6</v>
      </c>
      <c r="DV22" s="17">
        <v>0</v>
      </c>
      <c r="DW22" s="17">
        <v>-2.7</v>
      </c>
      <c r="DX22" s="17">
        <v>0.5</v>
      </c>
      <c r="DY22" s="17">
        <v>0.3</v>
      </c>
      <c r="DZ22" s="17">
        <v>0.2</v>
      </c>
      <c r="EA22" s="17">
        <v>0.9</v>
      </c>
      <c r="EB22" s="17">
        <v>1</v>
      </c>
      <c r="EC22" s="17">
        <v>1.5</v>
      </c>
      <c r="ED22" s="17">
        <v>0</v>
      </c>
      <c r="EE22" s="17">
        <v>-3.7</v>
      </c>
      <c r="EF22" s="17">
        <v>-5.0999999999999996</v>
      </c>
      <c r="EG22" s="17">
        <v>0</v>
      </c>
      <c r="EH22" s="17">
        <v>0</v>
      </c>
      <c r="EI22" s="17">
        <v>2.7</v>
      </c>
      <c r="EJ22" s="17">
        <v>0</v>
      </c>
      <c r="EK22" s="17">
        <v>1.4</v>
      </c>
      <c r="EL22" s="17">
        <v>0.2</v>
      </c>
      <c r="EM22" s="17">
        <v>0.2</v>
      </c>
      <c r="EN22" s="17">
        <v>0.2</v>
      </c>
      <c r="EO22" s="17"/>
      <c r="EP22" s="17">
        <v>30.3</v>
      </c>
      <c r="EQ22" s="17">
        <v>0</v>
      </c>
      <c r="ER22" s="17">
        <v>2.1</v>
      </c>
      <c r="ES22" s="17">
        <v>-0.2</v>
      </c>
      <c r="ET22" s="17">
        <v>0</v>
      </c>
      <c r="EU22" s="17">
        <v>0</v>
      </c>
      <c r="EV22" s="17">
        <v>12.8</v>
      </c>
      <c r="EW22" s="17"/>
      <c r="EX22" s="17">
        <v>0.5</v>
      </c>
      <c r="EY22" s="17">
        <v>0.7</v>
      </c>
      <c r="EZ22" s="17">
        <v>0.5</v>
      </c>
      <c r="FA22" s="17">
        <v>0</v>
      </c>
      <c r="FB22" s="17">
        <v>0.8</v>
      </c>
      <c r="FC22" s="17">
        <v>1.2</v>
      </c>
      <c r="FD22" s="17">
        <v>1.8</v>
      </c>
      <c r="FE22" s="17">
        <v>9.1</v>
      </c>
      <c r="FF22" s="17">
        <v>0.6</v>
      </c>
      <c r="FG22" s="17">
        <v>3.8</v>
      </c>
      <c r="FH22" s="17">
        <v>0.3</v>
      </c>
      <c r="FI22" s="17">
        <v>2</v>
      </c>
      <c r="FJ22" s="17">
        <v>3.9</v>
      </c>
      <c r="FK22" s="17">
        <v>-246</v>
      </c>
      <c r="FL22" s="15"/>
      <c r="FM22" s="17"/>
      <c r="FN22" s="17"/>
      <c r="FO22" s="17">
        <v>2.3330000000000002</v>
      </c>
      <c r="FP22" s="17">
        <v>1.8</v>
      </c>
      <c r="FQ22" s="17"/>
      <c r="FR22" s="17"/>
      <c r="FS22" s="17">
        <v>0.4</v>
      </c>
      <c r="FT22" s="17">
        <v>1.8</v>
      </c>
      <c r="FU22" s="17">
        <v>6.3330000000000002</v>
      </c>
    </row>
    <row r="23" spans="1:177" ht="24" customHeight="1" x14ac:dyDescent="0.3">
      <c r="A23" s="16" t="s">
        <v>55</v>
      </c>
      <c r="B23" s="16" t="s">
        <v>760</v>
      </c>
      <c r="C23" s="17">
        <v>29.5</v>
      </c>
      <c r="D23" s="17">
        <v>-67.7</v>
      </c>
      <c r="E23" s="17">
        <v>-4</v>
      </c>
      <c r="F23" s="17"/>
      <c r="G23" s="17"/>
      <c r="H23" s="17">
        <v>-5.0999999999999996</v>
      </c>
      <c r="I23" s="17">
        <v>31.7</v>
      </c>
      <c r="J23" s="17"/>
      <c r="K23" s="17"/>
      <c r="L23" s="17">
        <v>-22.3</v>
      </c>
      <c r="M23" s="17">
        <v>-18.2</v>
      </c>
      <c r="N23" s="17">
        <v>1.1000000000000001</v>
      </c>
      <c r="O23" s="17">
        <v>25</v>
      </c>
      <c r="P23" s="17"/>
      <c r="Q23" s="17"/>
      <c r="R23" s="17">
        <v>4.5</v>
      </c>
      <c r="S23" s="17">
        <v>0.1</v>
      </c>
      <c r="T23" s="17"/>
      <c r="U23" s="17"/>
      <c r="V23" s="17"/>
      <c r="W23" s="17"/>
      <c r="X23" s="17">
        <v>6.4</v>
      </c>
      <c r="Y23" s="17">
        <v>1</v>
      </c>
      <c r="Z23" s="17">
        <v>0.4</v>
      </c>
      <c r="AA23" s="17"/>
      <c r="AB23" s="17">
        <v>-2.9</v>
      </c>
      <c r="AC23" s="17">
        <v>4.5</v>
      </c>
      <c r="AD23" s="17">
        <v>1.8</v>
      </c>
      <c r="AE23" s="17"/>
      <c r="AF23" s="17"/>
      <c r="AG23" s="17"/>
      <c r="AH23" s="17"/>
      <c r="AI23" s="17">
        <v>10.1</v>
      </c>
      <c r="AJ23" s="17">
        <v>-10.6</v>
      </c>
      <c r="AK23" s="17"/>
      <c r="AL23" s="17"/>
      <c r="AM23" s="17"/>
      <c r="AN23" s="17">
        <v>-0.9</v>
      </c>
      <c r="AO23" s="17">
        <v>-30.3</v>
      </c>
      <c r="AP23" s="17">
        <v>2.2000000000000002</v>
      </c>
      <c r="AQ23" s="17">
        <v>17.3</v>
      </c>
      <c r="AR23" s="17">
        <v>1.2</v>
      </c>
      <c r="AS23" s="17">
        <v>-0.7</v>
      </c>
      <c r="AT23" s="17">
        <v>2.6</v>
      </c>
      <c r="AU23" s="17">
        <v>1.6</v>
      </c>
      <c r="AV23" s="17">
        <v>-9.1999999999999993</v>
      </c>
      <c r="AW23" s="17">
        <v>-30.7</v>
      </c>
      <c r="AX23" s="17">
        <v>-42.1</v>
      </c>
      <c r="AY23" s="17">
        <v>-0.3</v>
      </c>
      <c r="AZ23" s="17">
        <v>2.6</v>
      </c>
      <c r="BA23" s="17">
        <v>5.3</v>
      </c>
      <c r="BB23" s="17">
        <v>0.4</v>
      </c>
      <c r="BC23" s="17">
        <v>0</v>
      </c>
      <c r="BD23" s="17">
        <v>0.9</v>
      </c>
      <c r="BE23" s="17"/>
      <c r="BF23" s="17"/>
      <c r="BG23" s="17">
        <v>-1.8</v>
      </c>
      <c r="BH23" s="17"/>
      <c r="BI23" s="17"/>
      <c r="BJ23" s="17">
        <v>0</v>
      </c>
      <c r="BK23" s="17"/>
      <c r="BL23" s="17"/>
      <c r="BM23" s="17"/>
      <c r="BN23" s="17">
        <v>-1.3</v>
      </c>
      <c r="BO23" s="17"/>
      <c r="BP23" s="17">
        <v>-28.4</v>
      </c>
      <c r="BQ23" s="17">
        <v>-4.9000000000000004</v>
      </c>
      <c r="BR23" s="17">
        <v>-19.899999999999999</v>
      </c>
      <c r="BS23" s="17"/>
      <c r="BT23" s="17"/>
      <c r="BU23" s="17"/>
      <c r="BV23" s="17"/>
      <c r="BW23" s="17"/>
      <c r="BX23" s="17">
        <v>0</v>
      </c>
      <c r="BY23" s="17">
        <v>0</v>
      </c>
      <c r="BZ23" s="17"/>
      <c r="CA23" s="17">
        <v>-0.6</v>
      </c>
      <c r="CB23" s="17">
        <v>21.2</v>
      </c>
      <c r="CC23" s="17">
        <v>17.5</v>
      </c>
      <c r="CD23" s="17">
        <v>-0.3</v>
      </c>
      <c r="CE23" s="17">
        <v>0.3</v>
      </c>
      <c r="CF23" s="17">
        <v>0</v>
      </c>
      <c r="CG23" s="17"/>
      <c r="CH23" s="17"/>
      <c r="CI23" s="17"/>
      <c r="CJ23" s="17">
        <v>6.4</v>
      </c>
      <c r="CK23" s="17">
        <v>7.6</v>
      </c>
      <c r="CL23" s="17">
        <v>-24</v>
      </c>
      <c r="CM23" s="17"/>
      <c r="CN23" s="17"/>
      <c r="CO23" s="17"/>
      <c r="CP23" s="17"/>
      <c r="CQ23" s="17"/>
      <c r="CR23" s="17">
        <v>-35</v>
      </c>
      <c r="CS23" s="17">
        <v>-28.4</v>
      </c>
      <c r="CT23" s="17">
        <v>-1.6</v>
      </c>
      <c r="CU23" s="17">
        <v>0.3</v>
      </c>
      <c r="CV23" s="17"/>
      <c r="CW23" s="17">
        <v>-17.399999999999999</v>
      </c>
      <c r="CX23" s="17">
        <v>1.3</v>
      </c>
      <c r="CY23" s="17"/>
      <c r="CZ23" s="17"/>
      <c r="DA23" s="17">
        <v>1</v>
      </c>
      <c r="DB23" s="17">
        <v>0</v>
      </c>
      <c r="DC23" s="17">
        <v>0</v>
      </c>
      <c r="DD23" s="17"/>
      <c r="DE23" s="17">
        <v>3.8</v>
      </c>
      <c r="DF23" s="17"/>
      <c r="DG23" s="17">
        <v>0</v>
      </c>
      <c r="DH23" s="17">
        <v>0.6</v>
      </c>
      <c r="DI23" s="17">
        <v>0.2</v>
      </c>
      <c r="DJ23" s="17">
        <v>0.1</v>
      </c>
      <c r="DK23" s="17">
        <v>0.2</v>
      </c>
      <c r="DL23" s="17">
        <v>0.6</v>
      </c>
      <c r="DM23" s="17"/>
      <c r="DN23" s="17">
        <v>-0.4</v>
      </c>
      <c r="DO23" s="17">
        <v>-0.7</v>
      </c>
      <c r="DP23" s="17">
        <v>-2.9</v>
      </c>
      <c r="DQ23" s="17">
        <v>0.5</v>
      </c>
      <c r="DR23" s="17">
        <v>-1.7</v>
      </c>
      <c r="DS23" s="17">
        <v>0.2</v>
      </c>
      <c r="DT23" s="17">
        <v>0.3</v>
      </c>
      <c r="DU23" s="17">
        <v>0.5</v>
      </c>
      <c r="DV23" s="17">
        <v>0</v>
      </c>
      <c r="DW23" s="17">
        <v>-2.5</v>
      </c>
      <c r="DX23" s="17">
        <v>0.5</v>
      </c>
      <c r="DY23" s="17">
        <v>0.4</v>
      </c>
      <c r="DZ23" s="17">
        <v>0.8</v>
      </c>
      <c r="EA23" s="17">
        <v>1.1000000000000001</v>
      </c>
      <c r="EB23" s="17">
        <v>1</v>
      </c>
      <c r="EC23" s="17">
        <v>1.5</v>
      </c>
      <c r="ED23" s="17">
        <v>1</v>
      </c>
      <c r="EE23" s="17">
        <v>-3.7</v>
      </c>
      <c r="EF23" s="17">
        <v>-3.6</v>
      </c>
      <c r="EG23" s="17">
        <v>0</v>
      </c>
      <c r="EH23" s="17">
        <v>0.5</v>
      </c>
      <c r="EI23" s="17">
        <v>2.6</v>
      </c>
      <c r="EJ23" s="17">
        <v>0</v>
      </c>
      <c r="EK23" s="17">
        <v>1.7</v>
      </c>
      <c r="EL23" s="17">
        <v>0.2</v>
      </c>
      <c r="EM23" s="17">
        <v>0.2</v>
      </c>
      <c r="EN23" s="17">
        <v>0.2</v>
      </c>
      <c r="EO23" s="17"/>
      <c r="EP23" s="17">
        <v>29.9</v>
      </c>
      <c r="EQ23" s="17">
        <v>0</v>
      </c>
      <c r="ER23" s="17">
        <v>0.7</v>
      </c>
      <c r="ES23" s="17">
        <v>-0.2</v>
      </c>
      <c r="ET23" s="17">
        <v>0</v>
      </c>
      <c r="EU23" s="17">
        <v>0</v>
      </c>
      <c r="EV23" s="17">
        <v>27.2</v>
      </c>
      <c r="EW23" s="17"/>
      <c r="EX23" s="17">
        <v>0.5</v>
      </c>
      <c r="EY23" s="17">
        <v>0.7</v>
      </c>
      <c r="EZ23" s="17">
        <v>0.5</v>
      </c>
      <c r="FA23" s="17">
        <v>0</v>
      </c>
      <c r="FB23" s="17">
        <v>0.8</v>
      </c>
      <c r="FC23" s="17">
        <v>1.4</v>
      </c>
      <c r="FD23" s="17">
        <v>1.7</v>
      </c>
      <c r="FE23" s="17">
        <v>10.8</v>
      </c>
      <c r="FF23" s="17">
        <v>0.6</v>
      </c>
      <c r="FG23" s="17">
        <v>3.3</v>
      </c>
      <c r="FH23" s="17">
        <v>0.4</v>
      </c>
      <c r="FI23" s="17">
        <v>2.1</v>
      </c>
      <c r="FJ23" s="17">
        <v>3.9</v>
      </c>
      <c r="FK23" s="17">
        <v>-115.3</v>
      </c>
      <c r="FL23" s="15"/>
      <c r="FM23" s="17"/>
      <c r="FN23" s="17"/>
      <c r="FO23" s="17">
        <v>1.8</v>
      </c>
      <c r="FP23" s="17">
        <v>1.8</v>
      </c>
      <c r="FQ23" s="17"/>
      <c r="FR23" s="17"/>
      <c r="FS23" s="17">
        <v>0.6</v>
      </c>
      <c r="FT23" s="17">
        <v>1.9</v>
      </c>
      <c r="FU23" s="17">
        <v>6.1</v>
      </c>
    </row>
    <row r="24" spans="1:177" ht="24" customHeight="1" x14ac:dyDescent="0.3">
      <c r="A24" s="16" t="s">
        <v>55</v>
      </c>
      <c r="B24" s="16" t="s">
        <v>761</v>
      </c>
      <c r="C24" s="17">
        <v>22.6</v>
      </c>
      <c r="D24" s="17">
        <v>-79.2</v>
      </c>
      <c r="E24" s="17">
        <v>-5.7</v>
      </c>
      <c r="F24" s="17"/>
      <c r="G24" s="17"/>
      <c r="H24" s="17">
        <v>-5.7</v>
      </c>
      <c r="I24" s="17">
        <v>16.3</v>
      </c>
      <c r="J24" s="17"/>
      <c r="K24" s="17"/>
      <c r="L24" s="17">
        <v>-28.5</v>
      </c>
      <c r="M24" s="17">
        <v>-27.2</v>
      </c>
      <c r="N24" s="17">
        <v>-7.9</v>
      </c>
      <c r="O24" s="17">
        <v>18.5</v>
      </c>
      <c r="P24" s="17"/>
      <c r="Q24" s="17"/>
      <c r="R24" s="17">
        <v>1.9</v>
      </c>
      <c r="S24" s="17">
        <v>0</v>
      </c>
      <c r="T24" s="17"/>
      <c r="U24" s="17"/>
      <c r="V24" s="17"/>
      <c r="W24" s="17"/>
      <c r="X24" s="17">
        <v>2.8</v>
      </c>
      <c r="Y24" s="17">
        <v>0.8</v>
      </c>
      <c r="Z24" s="17">
        <v>0</v>
      </c>
      <c r="AA24" s="17"/>
      <c r="AB24" s="17">
        <v>-2.9</v>
      </c>
      <c r="AC24" s="17">
        <v>4.5999999999999996</v>
      </c>
      <c r="AD24" s="17">
        <v>1</v>
      </c>
      <c r="AE24" s="17"/>
      <c r="AF24" s="17"/>
      <c r="AG24" s="17"/>
      <c r="AH24" s="17"/>
      <c r="AI24" s="17">
        <v>5</v>
      </c>
      <c r="AJ24" s="17">
        <v>-10.4</v>
      </c>
      <c r="AK24" s="17"/>
      <c r="AL24" s="17"/>
      <c r="AM24" s="17"/>
      <c r="AN24" s="17">
        <v>-0.9</v>
      </c>
      <c r="AO24" s="17">
        <v>-31.7</v>
      </c>
      <c r="AP24" s="17">
        <v>1.9</v>
      </c>
      <c r="AQ24" s="17">
        <v>17.3</v>
      </c>
      <c r="AR24" s="17">
        <v>1.2</v>
      </c>
      <c r="AS24" s="17">
        <v>-0.4</v>
      </c>
      <c r="AT24" s="17">
        <v>2.6</v>
      </c>
      <c r="AU24" s="17">
        <v>2.1</v>
      </c>
      <c r="AV24" s="17">
        <v>-9.9</v>
      </c>
      <c r="AW24" s="17">
        <v>-31.5</v>
      </c>
      <c r="AX24" s="17">
        <v>-42.9</v>
      </c>
      <c r="AY24" s="17">
        <v>-2.4</v>
      </c>
      <c r="AZ24" s="17">
        <v>0.9</v>
      </c>
      <c r="BA24" s="17">
        <v>4.4000000000000004</v>
      </c>
      <c r="BB24" s="17">
        <v>0.4</v>
      </c>
      <c r="BC24" s="17">
        <v>0.1</v>
      </c>
      <c r="BD24" s="17">
        <v>-0.6</v>
      </c>
      <c r="BE24" s="17"/>
      <c r="BF24" s="17"/>
      <c r="BG24" s="17">
        <v>-1.7</v>
      </c>
      <c r="BH24" s="17"/>
      <c r="BI24" s="17"/>
      <c r="BJ24" s="17">
        <v>0</v>
      </c>
      <c r="BK24" s="17"/>
      <c r="BL24" s="17"/>
      <c r="BM24" s="17"/>
      <c r="BN24" s="17">
        <v>-2.5</v>
      </c>
      <c r="BO24" s="17"/>
      <c r="BP24" s="17">
        <v>-29.1</v>
      </c>
      <c r="BQ24" s="17">
        <v>-6</v>
      </c>
      <c r="BR24" s="17">
        <v>-21.1</v>
      </c>
      <c r="BS24" s="17"/>
      <c r="BT24" s="17"/>
      <c r="BU24" s="17"/>
      <c r="BV24" s="17"/>
      <c r="BW24" s="17"/>
      <c r="BX24" s="17">
        <v>0</v>
      </c>
      <c r="BY24" s="17">
        <v>0</v>
      </c>
      <c r="BZ24" s="17"/>
      <c r="CA24" s="17">
        <v>-0.6</v>
      </c>
      <c r="CB24" s="17">
        <v>22.1</v>
      </c>
      <c r="CC24" s="17">
        <v>17.7</v>
      </c>
      <c r="CD24" s="17">
        <v>0.5</v>
      </c>
      <c r="CE24" s="17">
        <v>0.3</v>
      </c>
      <c r="CF24" s="17">
        <v>0.1</v>
      </c>
      <c r="CG24" s="17"/>
      <c r="CH24" s="17"/>
      <c r="CI24" s="17"/>
      <c r="CJ24" s="17">
        <v>6.6</v>
      </c>
      <c r="CK24" s="17">
        <v>7.8</v>
      </c>
      <c r="CL24" s="17">
        <v>-23.5</v>
      </c>
      <c r="CM24" s="17"/>
      <c r="CN24" s="17"/>
      <c r="CO24" s="17"/>
      <c r="CP24" s="17"/>
      <c r="CQ24" s="17"/>
      <c r="CR24" s="17">
        <v>-33.1</v>
      </c>
      <c r="CS24" s="17">
        <v>-27.4</v>
      </c>
      <c r="CT24" s="17">
        <v>-1.7</v>
      </c>
      <c r="CU24" s="17">
        <v>0.2</v>
      </c>
      <c r="CV24" s="17"/>
      <c r="CW24" s="17">
        <v>-17.8</v>
      </c>
      <c r="CX24" s="17">
        <v>2.8</v>
      </c>
      <c r="CY24" s="17"/>
      <c r="CZ24" s="17"/>
      <c r="DA24" s="17">
        <v>1</v>
      </c>
      <c r="DB24" s="17">
        <v>0</v>
      </c>
      <c r="DC24" s="17">
        <v>0</v>
      </c>
      <c r="DD24" s="17"/>
      <c r="DE24" s="17">
        <v>21.1</v>
      </c>
      <c r="DF24" s="17"/>
      <c r="DG24" s="17">
        <v>0</v>
      </c>
      <c r="DH24" s="17">
        <v>0.6</v>
      </c>
      <c r="DI24" s="17">
        <v>0.2</v>
      </c>
      <c r="DJ24" s="17">
        <v>-0.1</v>
      </c>
      <c r="DK24" s="17">
        <v>0.2</v>
      </c>
      <c r="DL24" s="17">
        <v>0.6</v>
      </c>
      <c r="DM24" s="17"/>
      <c r="DN24" s="17">
        <v>-0.7</v>
      </c>
      <c r="DO24" s="17">
        <v>-1.3</v>
      </c>
      <c r="DP24" s="17">
        <v>-3.3</v>
      </c>
      <c r="DQ24" s="17">
        <v>-2.1</v>
      </c>
      <c r="DR24" s="17">
        <v>-3.3</v>
      </c>
      <c r="DS24" s="17">
        <v>0</v>
      </c>
      <c r="DT24" s="17">
        <v>0.2</v>
      </c>
      <c r="DU24" s="17">
        <v>0.5</v>
      </c>
      <c r="DV24" s="17">
        <v>0</v>
      </c>
      <c r="DW24" s="17">
        <v>-2.5</v>
      </c>
      <c r="DX24" s="17">
        <v>0.5</v>
      </c>
      <c r="DY24" s="17">
        <v>0.4</v>
      </c>
      <c r="DZ24" s="17">
        <v>0.8</v>
      </c>
      <c r="EA24" s="17">
        <v>1.3</v>
      </c>
      <c r="EB24" s="17">
        <v>1</v>
      </c>
      <c r="EC24" s="17">
        <v>1.5</v>
      </c>
      <c r="ED24" s="17">
        <v>1.7</v>
      </c>
      <c r="EE24" s="17">
        <v>-5.5</v>
      </c>
      <c r="EF24" s="17">
        <v>-5.4</v>
      </c>
      <c r="EG24" s="17">
        <v>0</v>
      </c>
      <c r="EH24" s="17">
        <v>0.2</v>
      </c>
      <c r="EI24" s="17">
        <v>2.6</v>
      </c>
      <c r="EJ24" s="17">
        <v>0</v>
      </c>
      <c r="EK24" s="17">
        <v>1.6</v>
      </c>
      <c r="EL24" s="17">
        <v>0.2</v>
      </c>
      <c r="EM24" s="17">
        <v>0.2</v>
      </c>
      <c r="EN24" s="17">
        <v>0.2</v>
      </c>
      <c r="EO24" s="17"/>
      <c r="EP24" s="17">
        <v>29.6</v>
      </c>
      <c r="EQ24" s="17">
        <v>0</v>
      </c>
      <c r="ER24" s="17">
        <v>-0.4</v>
      </c>
      <c r="ES24" s="17">
        <v>-0.2</v>
      </c>
      <c r="ET24" s="17">
        <v>0</v>
      </c>
      <c r="EU24" s="17">
        <v>0</v>
      </c>
      <c r="EV24" s="17">
        <v>15.2</v>
      </c>
      <c r="EW24" s="17"/>
      <c r="EX24" s="17">
        <v>0.5</v>
      </c>
      <c r="EY24" s="17">
        <v>0.7</v>
      </c>
      <c r="EZ24" s="17">
        <v>0.5</v>
      </c>
      <c r="FA24" s="17">
        <v>0</v>
      </c>
      <c r="FB24" s="17">
        <v>0.8</v>
      </c>
      <c r="FC24" s="17">
        <v>1.6</v>
      </c>
      <c r="FD24" s="17">
        <v>1.6</v>
      </c>
      <c r="FE24" s="17">
        <v>11.6</v>
      </c>
      <c r="FF24" s="17">
        <v>0.3</v>
      </c>
      <c r="FG24" s="17">
        <v>4</v>
      </c>
      <c r="FH24" s="17">
        <v>0.6</v>
      </c>
      <c r="FI24" s="17">
        <v>3.4</v>
      </c>
      <c r="FJ24" s="17">
        <v>3.7</v>
      </c>
      <c r="FK24" s="17">
        <v>-203.9</v>
      </c>
      <c r="FL24" s="15"/>
      <c r="FM24" s="17"/>
      <c r="FN24" s="17"/>
      <c r="FO24" s="17">
        <v>1</v>
      </c>
      <c r="FP24" s="17">
        <v>1.8</v>
      </c>
      <c r="FQ24" s="17"/>
      <c r="FR24" s="17"/>
      <c r="FS24" s="17">
        <v>0.7</v>
      </c>
      <c r="FT24" s="17">
        <v>1.8</v>
      </c>
      <c r="FU24" s="17">
        <v>5.3</v>
      </c>
    </row>
    <row r="25" spans="1:177" ht="24" customHeight="1" x14ac:dyDescent="0.3">
      <c r="A25" s="16" t="s">
        <v>55</v>
      </c>
      <c r="B25" s="16" t="s">
        <v>762</v>
      </c>
      <c r="C25" s="17">
        <v>22.1</v>
      </c>
      <c r="D25" s="17">
        <v>-63.3</v>
      </c>
      <c r="E25" s="17">
        <v>-3.8</v>
      </c>
      <c r="F25" s="17"/>
      <c r="G25" s="17"/>
      <c r="H25" s="17">
        <v>-6.7</v>
      </c>
      <c r="I25" s="17">
        <v>26.4</v>
      </c>
      <c r="J25" s="17"/>
      <c r="K25" s="17"/>
      <c r="L25" s="17">
        <v>-23.6</v>
      </c>
      <c r="M25" s="17">
        <v>-17.899999999999999</v>
      </c>
      <c r="N25" s="17">
        <v>1.7</v>
      </c>
      <c r="O25" s="17">
        <v>24.5</v>
      </c>
      <c r="P25" s="17"/>
      <c r="Q25" s="17"/>
      <c r="R25" s="17">
        <v>5.0999999999999996</v>
      </c>
      <c r="S25" s="17">
        <v>0.2</v>
      </c>
      <c r="T25" s="17"/>
      <c r="U25" s="17"/>
      <c r="V25" s="17"/>
      <c r="W25" s="17"/>
      <c r="X25" s="17">
        <v>5.5</v>
      </c>
      <c r="Y25" s="17">
        <v>1</v>
      </c>
      <c r="Z25" s="17">
        <v>0.2</v>
      </c>
      <c r="AA25" s="17"/>
      <c r="AB25" s="17">
        <v>0.2</v>
      </c>
      <c r="AC25" s="17">
        <v>4.3</v>
      </c>
      <c r="AD25" s="17">
        <v>-0.2</v>
      </c>
      <c r="AE25" s="17"/>
      <c r="AF25" s="17"/>
      <c r="AG25" s="17"/>
      <c r="AH25" s="17"/>
      <c r="AI25" s="17">
        <v>9.1</v>
      </c>
      <c r="AJ25" s="17">
        <v>-9.3000000000000007</v>
      </c>
      <c r="AK25" s="17"/>
      <c r="AL25" s="17"/>
      <c r="AM25" s="17"/>
      <c r="AN25" s="17">
        <v>-1.1000000000000001</v>
      </c>
      <c r="AO25" s="17">
        <v>-29.7</v>
      </c>
      <c r="AP25" s="17">
        <v>1.6</v>
      </c>
      <c r="AQ25" s="17">
        <v>14.1</v>
      </c>
      <c r="AR25" s="17">
        <v>1</v>
      </c>
      <c r="AS25" s="17">
        <v>-0.6</v>
      </c>
      <c r="AT25" s="17">
        <v>2.6</v>
      </c>
      <c r="AU25" s="17">
        <v>1.2</v>
      </c>
      <c r="AV25" s="17">
        <v>-2.2999999999999998</v>
      </c>
      <c r="AW25" s="17">
        <v>-24</v>
      </c>
      <c r="AX25" s="17">
        <v>-35.299999999999997</v>
      </c>
      <c r="AY25" s="17">
        <v>-0.1</v>
      </c>
      <c r="AZ25" s="17">
        <v>2.2000000000000002</v>
      </c>
      <c r="BA25" s="17">
        <v>5.7</v>
      </c>
      <c r="BB25" s="17">
        <v>0.4</v>
      </c>
      <c r="BC25" s="17">
        <v>0.1</v>
      </c>
      <c r="BD25" s="17">
        <v>0.4</v>
      </c>
      <c r="BE25" s="17"/>
      <c r="BF25" s="17"/>
      <c r="BG25" s="17">
        <v>-1.8</v>
      </c>
      <c r="BH25" s="17"/>
      <c r="BI25" s="17"/>
      <c r="BJ25" s="17">
        <v>0</v>
      </c>
      <c r="BK25" s="17"/>
      <c r="BL25" s="17"/>
      <c r="BM25" s="17"/>
      <c r="BN25" s="17">
        <v>-1</v>
      </c>
      <c r="BO25" s="17"/>
      <c r="BP25" s="17">
        <v>-25</v>
      </c>
      <c r="BQ25" s="17">
        <v>-1</v>
      </c>
      <c r="BR25" s="17">
        <v>-17.7</v>
      </c>
      <c r="BS25" s="17"/>
      <c r="BT25" s="17"/>
      <c r="BU25" s="17"/>
      <c r="BV25" s="17"/>
      <c r="BW25" s="17"/>
      <c r="BX25" s="17">
        <v>0</v>
      </c>
      <c r="BY25" s="17">
        <v>0</v>
      </c>
      <c r="BZ25" s="17"/>
      <c r="CA25" s="17">
        <v>-0.6</v>
      </c>
      <c r="CB25" s="17">
        <v>36.200000000000003</v>
      </c>
      <c r="CC25" s="17">
        <v>17.3</v>
      </c>
      <c r="CD25" s="17">
        <v>6</v>
      </c>
      <c r="CE25" s="17">
        <v>0.3</v>
      </c>
      <c r="CF25" s="17">
        <v>3.8</v>
      </c>
      <c r="CG25" s="17"/>
      <c r="CH25" s="17"/>
      <c r="CI25" s="17"/>
      <c r="CJ25" s="17">
        <v>7.4</v>
      </c>
      <c r="CK25" s="17">
        <v>8.8000000000000007</v>
      </c>
      <c r="CL25" s="17">
        <v>-22</v>
      </c>
      <c r="CM25" s="17"/>
      <c r="CN25" s="17"/>
      <c r="CO25" s="17"/>
      <c r="CP25" s="17"/>
      <c r="CQ25" s="17"/>
      <c r="CR25" s="17">
        <v>-17.5</v>
      </c>
      <c r="CS25" s="17">
        <v>-15.9</v>
      </c>
      <c r="CT25" s="17">
        <v>-1.7</v>
      </c>
      <c r="CU25" s="17">
        <v>0.3</v>
      </c>
      <c r="CV25" s="17"/>
      <c r="CW25" s="17">
        <v>-17</v>
      </c>
      <c r="CX25" s="17">
        <v>4.0999999999999996</v>
      </c>
      <c r="CY25" s="17"/>
      <c r="CZ25" s="17"/>
      <c r="DA25" s="17">
        <v>1</v>
      </c>
      <c r="DB25" s="17">
        <v>0</v>
      </c>
      <c r="DC25" s="17">
        <v>-0.1</v>
      </c>
      <c r="DD25" s="17"/>
      <c r="DE25" s="17">
        <v>24.3</v>
      </c>
      <c r="DF25" s="17"/>
      <c r="DG25" s="17">
        <v>0</v>
      </c>
      <c r="DH25" s="17">
        <v>0.6</v>
      </c>
      <c r="DI25" s="17">
        <v>0.3</v>
      </c>
      <c r="DJ25" s="17">
        <v>0.6</v>
      </c>
      <c r="DK25" s="17">
        <v>0.2</v>
      </c>
      <c r="DL25" s="17">
        <v>0.6</v>
      </c>
      <c r="DM25" s="17"/>
      <c r="DN25" s="17">
        <v>-0.7</v>
      </c>
      <c r="DO25" s="17">
        <v>-0.7</v>
      </c>
      <c r="DP25" s="17">
        <v>-3.2</v>
      </c>
      <c r="DQ25" s="17">
        <v>-1.3</v>
      </c>
      <c r="DR25" s="17">
        <v>-3.6</v>
      </c>
      <c r="DS25" s="17">
        <v>-0.1</v>
      </c>
      <c r="DT25" s="17">
        <v>0.2</v>
      </c>
      <c r="DU25" s="17">
        <v>0.5</v>
      </c>
      <c r="DV25" s="17">
        <v>0</v>
      </c>
      <c r="DW25" s="17">
        <v>-2.5</v>
      </c>
      <c r="DX25" s="17">
        <v>0.5</v>
      </c>
      <c r="DY25" s="17">
        <v>0.3</v>
      </c>
      <c r="DZ25" s="17">
        <v>0.5</v>
      </c>
      <c r="EA25" s="17">
        <v>1.5</v>
      </c>
      <c r="EB25" s="17">
        <v>1</v>
      </c>
      <c r="EC25" s="17">
        <v>1.5</v>
      </c>
      <c r="ED25" s="17">
        <v>2.4</v>
      </c>
      <c r="EE25" s="17">
        <v>-4</v>
      </c>
      <c r="EF25" s="17">
        <v>-4.0999999999999996</v>
      </c>
      <c r="EG25" s="17">
        <v>0</v>
      </c>
      <c r="EH25" s="17">
        <v>0.4</v>
      </c>
      <c r="EI25" s="17">
        <v>2.5</v>
      </c>
      <c r="EJ25" s="17">
        <v>-0.2</v>
      </c>
      <c r="EK25" s="17">
        <v>1.8</v>
      </c>
      <c r="EL25" s="17">
        <v>0.2</v>
      </c>
      <c r="EM25" s="17">
        <v>0.2</v>
      </c>
      <c r="EN25" s="17">
        <v>0.2</v>
      </c>
      <c r="EO25" s="17"/>
      <c r="EP25" s="17">
        <v>29.2</v>
      </c>
      <c r="EQ25" s="17">
        <v>0.2</v>
      </c>
      <c r="ER25" s="17">
        <v>-3.9</v>
      </c>
      <c r="ES25" s="17">
        <v>-0.2</v>
      </c>
      <c r="ET25" s="17">
        <v>-8.1</v>
      </c>
      <c r="EU25" s="17">
        <v>0</v>
      </c>
      <c r="EV25" s="17">
        <v>28</v>
      </c>
      <c r="EW25" s="17"/>
      <c r="EX25" s="17">
        <v>0.6</v>
      </c>
      <c r="EY25" s="17">
        <v>0.7</v>
      </c>
      <c r="EZ25" s="17">
        <v>0.5</v>
      </c>
      <c r="FA25" s="17">
        <v>0</v>
      </c>
      <c r="FB25" s="17">
        <v>0.8</v>
      </c>
      <c r="FC25" s="17">
        <v>1.8</v>
      </c>
      <c r="FD25" s="17">
        <v>1.7</v>
      </c>
      <c r="FE25" s="17">
        <v>10.7</v>
      </c>
      <c r="FF25" s="17">
        <v>0.5</v>
      </c>
      <c r="FG25" s="17">
        <v>4.2</v>
      </c>
      <c r="FH25" s="17">
        <v>1.2</v>
      </c>
      <c r="FI25" s="17">
        <v>3.4</v>
      </c>
      <c r="FJ25" s="17">
        <v>2.5</v>
      </c>
      <c r="FK25" s="17">
        <v>-30.7</v>
      </c>
      <c r="FL25" s="15"/>
      <c r="FM25" s="17"/>
      <c r="FN25" s="17"/>
      <c r="FO25" s="17">
        <v>1.76</v>
      </c>
      <c r="FP25" s="17">
        <v>1.9</v>
      </c>
      <c r="FQ25" s="17"/>
      <c r="FR25" s="17"/>
      <c r="FS25" s="17">
        <v>0.5</v>
      </c>
      <c r="FT25" s="17">
        <v>1.7</v>
      </c>
      <c r="FU25" s="17">
        <v>5.86</v>
      </c>
    </row>
    <row r="26" spans="1:177" ht="24" customHeight="1" x14ac:dyDescent="0.3">
      <c r="A26" s="18" t="s">
        <v>55</v>
      </c>
      <c r="B26" s="18" t="s">
        <v>763</v>
      </c>
      <c r="C26" s="19">
        <v>28</v>
      </c>
      <c r="D26" s="19">
        <v>-43.1</v>
      </c>
      <c r="E26" s="19">
        <v>-1.4</v>
      </c>
      <c r="F26" s="19"/>
      <c r="G26" s="19"/>
      <c r="H26" s="19">
        <v>-5.7</v>
      </c>
      <c r="I26" s="19">
        <v>31.1</v>
      </c>
      <c r="J26" s="19"/>
      <c r="K26" s="19"/>
      <c r="L26" s="19">
        <v>-14.7</v>
      </c>
      <c r="M26" s="19">
        <v>-9.8000000000000007</v>
      </c>
      <c r="N26" s="19">
        <v>10.1</v>
      </c>
      <c r="O26" s="19">
        <v>34.200000000000003</v>
      </c>
      <c r="P26" s="19"/>
      <c r="Q26" s="19"/>
      <c r="R26" s="19">
        <v>10.1</v>
      </c>
      <c r="S26" s="19">
        <v>0.1</v>
      </c>
      <c r="T26" s="19"/>
      <c r="U26" s="19"/>
      <c r="V26" s="19"/>
      <c r="W26" s="19"/>
      <c r="X26" s="19">
        <v>10</v>
      </c>
      <c r="Y26" s="19">
        <v>0.9</v>
      </c>
      <c r="Z26" s="19">
        <v>0.3</v>
      </c>
      <c r="AA26" s="19"/>
      <c r="AB26" s="19">
        <v>0.1</v>
      </c>
      <c r="AC26" s="19">
        <v>4.3</v>
      </c>
      <c r="AD26" s="19">
        <v>1.2</v>
      </c>
      <c r="AE26" s="19"/>
      <c r="AF26" s="19"/>
      <c r="AG26" s="19"/>
      <c r="AH26" s="19"/>
      <c r="AI26" s="19">
        <v>10.4</v>
      </c>
      <c r="AJ26" s="19">
        <v>-8.1</v>
      </c>
      <c r="AK26" s="19"/>
      <c r="AL26" s="19"/>
      <c r="AM26" s="19"/>
      <c r="AN26" s="19">
        <v>-1.4</v>
      </c>
      <c r="AO26" s="19">
        <v>-28.2</v>
      </c>
      <c r="AP26" s="19">
        <v>1.9</v>
      </c>
      <c r="AQ26" s="19">
        <v>13.7</v>
      </c>
      <c r="AR26" s="19">
        <v>1.5</v>
      </c>
      <c r="AS26" s="19">
        <v>-0.9</v>
      </c>
      <c r="AT26" s="19">
        <v>2.6</v>
      </c>
      <c r="AU26" s="19">
        <v>1.8</v>
      </c>
      <c r="AV26" s="19">
        <v>4.8</v>
      </c>
      <c r="AW26" s="19">
        <v>-16.8</v>
      </c>
      <c r="AX26" s="19">
        <v>-38.9</v>
      </c>
      <c r="AY26" s="19">
        <v>2.2999999999999998</v>
      </c>
      <c r="AZ26" s="19">
        <v>5.3</v>
      </c>
      <c r="BA26" s="19">
        <v>6.6</v>
      </c>
      <c r="BB26" s="19">
        <v>0.4</v>
      </c>
      <c r="BC26" s="19">
        <v>0.1</v>
      </c>
      <c r="BD26" s="19">
        <v>1.6</v>
      </c>
      <c r="BE26" s="19"/>
      <c r="BF26" s="19"/>
      <c r="BG26" s="19">
        <v>0.7</v>
      </c>
      <c r="BH26" s="19"/>
      <c r="BI26" s="19"/>
      <c r="BJ26" s="19">
        <v>0</v>
      </c>
      <c r="BK26" s="19"/>
      <c r="BL26" s="19"/>
      <c r="BM26" s="19"/>
      <c r="BN26" s="19">
        <v>3</v>
      </c>
      <c r="BO26" s="19"/>
      <c r="BP26" s="19">
        <v>-19.7</v>
      </c>
      <c r="BQ26" s="19">
        <v>0</v>
      </c>
      <c r="BR26" s="19">
        <v>-10.9</v>
      </c>
      <c r="BS26" s="19"/>
      <c r="BT26" s="19"/>
      <c r="BU26" s="19"/>
      <c r="BV26" s="19"/>
      <c r="BW26" s="19"/>
      <c r="BX26" s="19">
        <v>0</v>
      </c>
      <c r="BY26" s="19">
        <v>0</v>
      </c>
      <c r="BZ26" s="19"/>
      <c r="CA26" s="19">
        <v>-0.5</v>
      </c>
      <c r="CB26" s="19">
        <v>36.9</v>
      </c>
      <c r="CC26" s="19">
        <v>17</v>
      </c>
      <c r="CD26" s="19">
        <v>6</v>
      </c>
      <c r="CE26" s="19">
        <v>0.3</v>
      </c>
      <c r="CF26" s="19">
        <v>4</v>
      </c>
      <c r="CG26" s="19"/>
      <c r="CH26" s="19"/>
      <c r="CI26" s="19"/>
      <c r="CJ26" s="19">
        <v>15</v>
      </c>
      <c r="CK26" s="19">
        <v>16.5</v>
      </c>
      <c r="CL26" s="19">
        <v>-10.7</v>
      </c>
      <c r="CM26" s="19"/>
      <c r="CN26" s="19"/>
      <c r="CO26" s="19"/>
      <c r="CP26" s="19"/>
      <c r="CQ26" s="19"/>
      <c r="CR26" s="19">
        <v>-8.6</v>
      </c>
      <c r="CS26" s="19">
        <v>-11</v>
      </c>
      <c r="CT26" s="19">
        <v>-1.6</v>
      </c>
      <c r="CU26" s="19">
        <v>0.5</v>
      </c>
      <c r="CV26" s="19"/>
      <c r="CW26" s="19">
        <v>-14.7</v>
      </c>
      <c r="CX26" s="19">
        <v>7.5</v>
      </c>
      <c r="CY26" s="19"/>
      <c r="CZ26" s="19"/>
      <c r="DA26" s="19">
        <v>1</v>
      </c>
      <c r="DB26" s="19">
        <v>0</v>
      </c>
      <c r="DC26" s="19">
        <v>0</v>
      </c>
      <c r="DD26" s="19"/>
      <c r="DE26" s="19">
        <v>21.2</v>
      </c>
      <c r="DF26" s="19"/>
      <c r="DG26" s="19">
        <v>0</v>
      </c>
      <c r="DH26" s="19">
        <v>0.7</v>
      </c>
      <c r="DI26" s="19">
        <v>0.3</v>
      </c>
      <c r="DJ26" s="19">
        <v>0.1</v>
      </c>
      <c r="DK26" s="19">
        <v>0.2</v>
      </c>
      <c r="DL26" s="19">
        <v>0.6</v>
      </c>
      <c r="DM26" s="19"/>
      <c r="DN26" s="19">
        <v>-0.5</v>
      </c>
      <c r="DO26" s="19">
        <v>-1</v>
      </c>
      <c r="DP26" s="19">
        <v>-2.8</v>
      </c>
      <c r="DQ26" s="19">
        <v>-0.4</v>
      </c>
      <c r="DR26" s="19">
        <v>-3.8</v>
      </c>
      <c r="DS26" s="19">
        <v>0.2</v>
      </c>
      <c r="DT26" s="19">
        <v>0.2</v>
      </c>
      <c r="DU26" s="19">
        <v>0.5</v>
      </c>
      <c r="DV26" s="19">
        <v>0</v>
      </c>
      <c r="DW26" s="19">
        <v>-2.2999999999999998</v>
      </c>
      <c r="DX26" s="19">
        <v>0.4</v>
      </c>
      <c r="DY26" s="19">
        <v>0.4</v>
      </c>
      <c r="DZ26" s="19">
        <v>0.6</v>
      </c>
      <c r="EA26" s="19">
        <v>1.5</v>
      </c>
      <c r="EB26" s="19">
        <v>1</v>
      </c>
      <c r="EC26" s="19">
        <v>1.5</v>
      </c>
      <c r="ED26" s="19">
        <v>1</v>
      </c>
      <c r="EE26" s="19">
        <v>0.2</v>
      </c>
      <c r="EF26" s="19">
        <v>-0.1</v>
      </c>
      <c r="EG26" s="19">
        <v>0.6</v>
      </c>
      <c r="EH26" s="19">
        <v>0.8</v>
      </c>
      <c r="EI26" s="19">
        <v>2.6</v>
      </c>
      <c r="EJ26" s="19">
        <v>0</v>
      </c>
      <c r="EK26" s="19">
        <v>2</v>
      </c>
      <c r="EL26" s="19">
        <v>0.2</v>
      </c>
      <c r="EM26" s="19">
        <v>0.2</v>
      </c>
      <c r="EN26" s="19">
        <v>0.2</v>
      </c>
      <c r="EO26" s="19"/>
      <c r="EP26" s="19">
        <v>29</v>
      </c>
      <c r="EQ26" s="19">
        <v>0.6</v>
      </c>
      <c r="ER26" s="19">
        <v>-17.399999999999999</v>
      </c>
      <c r="ES26" s="19">
        <v>-0.2</v>
      </c>
      <c r="ET26" s="19">
        <v>-7</v>
      </c>
      <c r="EU26" s="19">
        <v>0</v>
      </c>
      <c r="EV26" s="19">
        <v>45</v>
      </c>
      <c r="EW26" s="19"/>
      <c r="EX26" s="19">
        <v>0.6</v>
      </c>
      <c r="EY26" s="19">
        <v>0.7</v>
      </c>
      <c r="EZ26" s="19">
        <v>0.5</v>
      </c>
      <c r="FA26" s="19">
        <v>0.4</v>
      </c>
      <c r="FB26" s="19">
        <v>1.6</v>
      </c>
      <c r="FC26" s="19">
        <v>1.8</v>
      </c>
      <c r="FD26" s="19">
        <v>2.1</v>
      </c>
      <c r="FE26" s="19">
        <v>10.5</v>
      </c>
      <c r="FF26" s="19">
        <v>0.6</v>
      </c>
      <c r="FG26" s="19">
        <v>3.2</v>
      </c>
      <c r="FH26" s="19">
        <v>0.5</v>
      </c>
      <c r="FI26" s="19">
        <v>2.5</v>
      </c>
      <c r="FJ26" s="19">
        <v>2.9</v>
      </c>
      <c r="FK26" s="19">
        <v>149.30000000000001</v>
      </c>
      <c r="FL26" s="15"/>
      <c r="FM26" s="19"/>
      <c r="FN26" s="19"/>
      <c r="FO26" s="19">
        <v>2.4300000000000002</v>
      </c>
      <c r="FP26" s="19">
        <v>1.7</v>
      </c>
      <c r="FQ26" s="19"/>
      <c r="FR26" s="19"/>
      <c r="FS26" s="19">
        <v>0.5</v>
      </c>
      <c r="FT26" s="19">
        <v>1.8</v>
      </c>
      <c r="FU26" s="19">
        <v>6.43</v>
      </c>
    </row>
    <row r="27" spans="1:177" ht="24" customHeight="1" x14ac:dyDescent="0.3">
      <c r="A27" s="13" t="s">
        <v>55</v>
      </c>
      <c r="B27" s="13" t="s">
        <v>764</v>
      </c>
      <c r="C27" s="14">
        <v>28.2</v>
      </c>
      <c r="D27" s="14">
        <v>-38</v>
      </c>
      <c r="E27" s="14">
        <v>-0.4</v>
      </c>
      <c r="F27" s="14"/>
      <c r="G27" s="14"/>
      <c r="H27" s="14">
        <v>-10.8</v>
      </c>
      <c r="I27" s="14">
        <v>7.5</v>
      </c>
      <c r="J27" s="14"/>
      <c r="K27" s="14"/>
      <c r="L27" s="14">
        <v>-15.5</v>
      </c>
      <c r="M27" s="14">
        <v>-9.8000000000000007</v>
      </c>
      <c r="N27" s="14">
        <v>10</v>
      </c>
      <c r="O27" s="14">
        <v>35.1</v>
      </c>
      <c r="P27" s="14"/>
      <c r="Q27" s="14"/>
      <c r="R27" s="14">
        <v>18.8</v>
      </c>
      <c r="S27" s="14">
        <v>0.1</v>
      </c>
      <c r="T27" s="14"/>
      <c r="U27" s="14"/>
      <c r="V27" s="14"/>
      <c r="W27" s="14"/>
      <c r="X27" s="14">
        <v>12.4</v>
      </c>
      <c r="Y27" s="14">
        <v>1</v>
      </c>
      <c r="Z27" s="14">
        <v>0.4</v>
      </c>
      <c r="AA27" s="14"/>
      <c r="AB27" s="14">
        <v>0.2</v>
      </c>
      <c r="AC27" s="14">
        <v>5</v>
      </c>
      <c r="AD27" s="14">
        <v>3.6</v>
      </c>
      <c r="AE27" s="14"/>
      <c r="AF27" s="14"/>
      <c r="AG27" s="14"/>
      <c r="AH27" s="14"/>
      <c r="AI27" s="14">
        <v>11.4</v>
      </c>
      <c r="AJ27" s="14">
        <v>-6.4</v>
      </c>
      <c r="AK27" s="14"/>
      <c r="AL27" s="14"/>
      <c r="AM27" s="14"/>
      <c r="AN27" s="14">
        <v>-1.3</v>
      </c>
      <c r="AO27" s="14">
        <v>-26.2</v>
      </c>
      <c r="AP27" s="14">
        <v>2.4</v>
      </c>
      <c r="AQ27" s="14">
        <v>18.600000000000001</v>
      </c>
      <c r="AR27" s="14">
        <v>1.2</v>
      </c>
      <c r="AS27" s="14">
        <v>-0.2</v>
      </c>
      <c r="AT27" s="14">
        <v>2.6</v>
      </c>
      <c r="AU27" s="14">
        <v>1.4</v>
      </c>
      <c r="AV27" s="14">
        <v>9</v>
      </c>
      <c r="AW27" s="14">
        <v>-12.9</v>
      </c>
      <c r="AX27" s="14">
        <v>-39.1</v>
      </c>
      <c r="AY27" s="14">
        <v>3.5</v>
      </c>
      <c r="AZ27" s="14">
        <v>3.4</v>
      </c>
      <c r="BA27" s="14">
        <v>6.4</v>
      </c>
      <c r="BB27" s="14">
        <v>0.4</v>
      </c>
      <c r="BC27" s="14">
        <v>0.1</v>
      </c>
      <c r="BD27" s="14">
        <v>1.2</v>
      </c>
      <c r="BE27" s="14"/>
      <c r="BF27" s="14"/>
      <c r="BG27" s="14">
        <v>1.1000000000000001</v>
      </c>
      <c r="BH27" s="14"/>
      <c r="BI27" s="14"/>
      <c r="BJ27" s="14">
        <v>1.2</v>
      </c>
      <c r="BK27" s="14"/>
      <c r="BL27" s="14"/>
      <c r="BM27" s="14"/>
      <c r="BN27" s="14">
        <v>3.2</v>
      </c>
      <c r="BO27" s="14"/>
      <c r="BP27" s="14">
        <v>0</v>
      </c>
      <c r="BQ27" s="14">
        <v>0</v>
      </c>
      <c r="BR27" s="14">
        <v>34.200000000000003</v>
      </c>
      <c r="BS27" s="14"/>
      <c r="BT27" s="14"/>
      <c r="BU27" s="14"/>
      <c r="BV27" s="14"/>
      <c r="BW27" s="14"/>
      <c r="BX27" s="14">
        <v>0</v>
      </c>
      <c r="BY27" s="14">
        <v>0</v>
      </c>
      <c r="BZ27" s="14"/>
      <c r="CA27" s="14">
        <v>-0.6</v>
      </c>
      <c r="CB27" s="14">
        <v>36.1</v>
      </c>
      <c r="CC27" s="14">
        <v>30</v>
      </c>
      <c r="CD27" s="14">
        <v>8.1</v>
      </c>
      <c r="CE27" s="14">
        <v>0.3</v>
      </c>
      <c r="CF27" s="14">
        <v>3.8</v>
      </c>
      <c r="CG27" s="14"/>
      <c r="CH27" s="14"/>
      <c r="CI27" s="14"/>
      <c r="CJ27" s="14">
        <v>11.9</v>
      </c>
      <c r="CK27" s="14">
        <v>13.4</v>
      </c>
      <c r="CL27" s="14">
        <v>-14.9</v>
      </c>
      <c r="CM27" s="14"/>
      <c r="CN27" s="14"/>
      <c r="CO27" s="14"/>
      <c r="CP27" s="14"/>
      <c r="CQ27" s="14"/>
      <c r="CR27" s="14">
        <v>-0.3</v>
      </c>
      <c r="CS27" s="14">
        <v>-6.1</v>
      </c>
      <c r="CT27" s="14">
        <v>-1.9</v>
      </c>
      <c r="CU27" s="14">
        <v>0.3</v>
      </c>
      <c r="CV27" s="14"/>
      <c r="CW27" s="14">
        <v>-13.4</v>
      </c>
      <c r="CX27" s="14">
        <v>8</v>
      </c>
      <c r="CY27" s="14"/>
      <c r="CZ27" s="14"/>
      <c r="DA27" s="14">
        <v>1</v>
      </c>
      <c r="DB27" s="14">
        <v>0</v>
      </c>
      <c r="DC27" s="14">
        <v>0</v>
      </c>
      <c r="DD27" s="14"/>
      <c r="DE27" s="14">
        <v>29.1</v>
      </c>
      <c r="DF27" s="14"/>
      <c r="DG27" s="14">
        <v>0</v>
      </c>
      <c r="DH27" s="14">
        <v>0.7</v>
      </c>
      <c r="DI27" s="14">
        <v>0.1</v>
      </c>
      <c r="DJ27" s="14">
        <v>-0.5</v>
      </c>
      <c r="DK27" s="14">
        <v>0.2</v>
      </c>
      <c r="DL27" s="14">
        <v>0.6</v>
      </c>
      <c r="DM27" s="14"/>
      <c r="DN27" s="14">
        <v>-0.5</v>
      </c>
      <c r="DO27" s="14">
        <v>-1</v>
      </c>
      <c r="DP27" s="14">
        <v>-2.2000000000000002</v>
      </c>
      <c r="DQ27" s="14">
        <v>1.5</v>
      </c>
      <c r="DR27" s="14">
        <v>-4.0999999999999996</v>
      </c>
      <c r="DS27" s="14">
        <v>-0.2</v>
      </c>
      <c r="DT27" s="14">
        <v>0.3</v>
      </c>
      <c r="DU27" s="14">
        <v>0.5</v>
      </c>
      <c r="DV27" s="14">
        <v>0</v>
      </c>
      <c r="DW27" s="14">
        <v>-2.4</v>
      </c>
      <c r="DX27" s="14">
        <v>0.4</v>
      </c>
      <c r="DY27" s="14">
        <v>0.3</v>
      </c>
      <c r="DZ27" s="14">
        <v>0.4</v>
      </c>
      <c r="EA27" s="14">
        <v>1.3</v>
      </c>
      <c r="EB27" s="14">
        <v>1</v>
      </c>
      <c r="EC27" s="14">
        <v>1.6</v>
      </c>
      <c r="ED27" s="14">
        <v>2.2000000000000002</v>
      </c>
      <c r="EE27" s="14">
        <v>-1</v>
      </c>
      <c r="EF27" s="14">
        <v>-1.1000000000000001</v>
      </c>
      <c r="EG27" s="14">
        <v>0.3</v>
      </c>
      <c r="EH27" s="14">
        <v>0.6</v>
      </c>
      <c r="EI27" s="14">
        <v>2.6</v>
      </c>
      <c r="EJ27" s="14">
        <v>0</v>
      </c>
      <c r="EK27" s="14">
        <v>1.8</v>
      </c>
      <c r="EL27" s="14">
        <v>0.2</v>
      </c>
      <c r="EM27" s="14">
        <v>0.2</v>
      </c>
      <c r="EN27" s="14">
        <v>0.2</v>
      </c>
      <c r="EO27" s="14"/>
      <c r="EP27" s="14">
        <v>29</v>
      </c>
      <c r="EQ27" s="14">
        <v>1</v>
      </c>
      <c r="ER27" s="14">
        <v>-10.1</v>
      </c>
      <c r="ES27" s="14">
        <v>-0.2</v>
      </c>
      <c r="ET27" s="14">
        <v>-5.5</v>
      </c>
      <c r="EU27" s="14">
        <v>0</v>
      </c>
      <c r="EV27" s="14">
        <v>47.8</v>
      </c>
      <c r="EW27" s="14"/>
      <c r="EX27" s="14">
        <v>0.6</v>
      </c>
      <c r="EY27" s="14">
        <v>0.7</v>
      </c>
      <c r="EZ27" s="14">
        <v>0.5</v>
      </c>
      <c r="FA27" s="14">
        <v>0.9</v>
      </c>
      <c r="FB27" s="14">
        <v>1.6</v>
      </c>
      <c r="FC27" s="14">
        <v>1.6</v>
      </c>
      <c r="FD27" s="14">
        <v>1.9</v>
      </c>
      <c r="FE27" s="14">
        <v>10.5</v>
      </c>
      <c r="FF27" s="14">
        <v>0.1</v>
      </c>
      <c r="FG27" s="14">
        <v>2.2000000000000002</v>
      </c>
      <c r="FH27" s="14">
        <v>1.1000000000000001</v>
      </c>
      <c r="FI27" s="14">
        <v>2.5</v>
      </c>
      <c r="FJ27" s="14">
        <v>2.9</v>
      </c>
      <c r="FK27" s="14">
        <v>260.89999999999998</v>
      </c>
      <c r="FL27" s="15"/>
      <c r="FM27" s="14"/>
      <c r="FN27" s="14"/>
      <c r="FO27" s="14">
        <v>2.5</v>
      </c>
      <c r="FP27" s="14">
        <v>1.8</v>
      </c>
      <c r="FQ27" s="14"/>
      <c r="FR27" s="14"/>
      <c r="FS27" s="14">
        <v>0.9</v>
      </c>
      <c r="FT27" s="14">
        <v>1.9</v>
      </c>
      <c r="FU27" s="14">
        <v>7.1</v>
      </c>
    </row>
    <row r="28" spans="1:177" ht="24" customHeight="1" x14ac:dyDescent="0.3">
      <c r="A28" s="16" t="s">
        <v>55</v>
      </c>
      <c r="B28" s="16" t="s">
        <v>765</v>
      </c>
      <c r="C28" s="17">
        <v>23.8</v>
      </c>
      <c r="D28" s="17">
        <v>-39.1</v>
      </c>
      <c r="E28" s="17">
        <v>-0.3</v>
      </c>
      <c r="F28" s="17"/>
      <c r="G28" s="17"/>
      <c r="H28" s="17">
        <v>-11.7</v>
      </c>
      <c r="I28" s="17">
        <v>20.3</v>
      </c>
      <c r="J28" s="17"/>
      <c r="K28" s="17"/>
      <c r="L28" s="17">
        <v>-12.2</v>
      </c>
      <c r="M28" s="17">
        <v>-7.6</v>
      </c>
      <c r="N28" s="17">
        <v>12</v>
      </c>
      <c r="O28" s="17">
        <v>39.299999999999997</v>
      </c>
      <c r="P28" s="17"/>
      <c r="Q28" s="17"/>
      <c r="R28" s="17">
        <v>21.1</v>
      </c>
      <c r="S28" s="17">
        <v>0</v>
      </c>
      <c r="T28" s="17"/>
      <c r="U28" s="17"/>
      <c r="V28" s="17"/>
      <c r="W28" s="17"/>
      <c r="X28" s="17">
        <v>11</v>
      </c>
      <c r="Y28" s="17">
        <v>1.6</v>
      </c>
      <c r="Z28" s="17">
        <v>0.8</v>
      </c>
      <c r="AA28" s="17"/>
      <c r="AB28" s="17">
        <v>0.2</v>
      </c>
      <c r="AC28" s="17">
        <v>4.9000000000000004</v>
      </c>
      <c r="AD28" s="17">
        <v>4.4000000000000004</v>
      </c>
      <c r="AE28" s="17"/>
      <c r="AF28" s="17"/>
      <c r="AG28" s="17"/>
      <c r="AH28" s="17"/>
      <c r="AI28" s="17">
        <v>10.9</v>
      </c>
      <c r="AJ28" s="17">
        <v>-3.6</v>
      </c>
      <c r="AK28" s="17"/>
      <c r="AL28" s="17"/>
      <c r="AM28" s="17"/>
      <c r="AN28" s="17">
        <v>-1.1000000000000001</v>
      </c>
      <c r="AO28" s="17">
        <v>-22.9</v>
      </c>
      <c r="AP28" s="17">
        <v>2.9</v>
      </c>
      <c r="AQ28" s="17">
        <v>18.7</v>
      </c>
      <c r="AR28" s="17">
        <v>2.2999999999999998</v>
      </c>
      <c r="AS28" s="17">
        <v>0.6</v>
      </c>
      <c r="AT28" s="17">
        <v>2.6</v>
      </c>
      <c r="AU28" s="17">
        <v>1.2</v>
      </c>
      <c r="AV28" s="17">
        <v>12.6</v>
      </c>
      <c r="AW28" s="17">
        <v>-9.3000000000000007</v>
      </c>
      <c r="AX28" s="17">
        <v>-39.9</v>
      </c>
      <c r="AY28" s="17">
        <v>3.5</v>
      </c>
      <c r="AZ28" s="17">
        <v>1.7</v>
      </c>
      <c r="BA28" s="17">
        <v>6.4</v>
      </c>
      <c r="BB28" s="17">
        <v>0.4</v>
      </c>
      <c r="BC28" s="17">
        <v>0.1</v>
      </c>
      <c r="BD28" s="17">
        <v>-2.2000000000000002</v>
      </c>
      <c r="BE28" s="17"/>
      <c r="BF28" s="17"/>
      <c r="BG28" s="17">
        <v>2.9</v>
      </c>
      <c r="BH28" s="17"/>
      <c r="BI28" s="17"/>
      <c r="BJ28" s="17">
        <v>-1.7</v>
      </c>
      <c r="BK28" s="17"/>
      <c r="BL28" s="17"/>
      <c r="BM28" s="17"/>
      <c r="BN28" s="17">
        <v>7.6</v>
      </c>
      <c r="BO28" s="17"/>
      <c r="BP28" s="17">
        <v>0</v>
      </c>
      <c r="BQ28" s="17">
        <v>0</v>
      </c>
      <c r="BR28" s="17">
        <v>36.700000000000003</v>
      </c>
      <c r="BS28" s="17"/>
      <c r="BT28" s="17"/>
      <c r="BU28" s="17"/>
      <c r="BV28" s="17"/>
      <c r="BW28" s="17"/>
      <c r="BX28" s="17">
        <v>0</v>
      </c>
      <c r="BY28" s="17">
        <v>0</v>
      </c>
      <c r="BZ28" s="17"/>
      <c r="CA28" s="17">
        <v>-0.6</v>
      </c>
      <c r="CB28" s="17">
        <v>48.4</v>
      </c>
      <c r="CC28" s="17">
        <v>30</v>
      </c>
      <c r="CD28" s="17">
        <v>14.4</v>
      </c>
      <c r="CE28" s="17">
        <v>0.3</v>
      </c>
      <c r="CF28" s="17">
        <v>4.0999999999999996</v>
      </c>
      <c r="CG28" s="17"/>
      <c r="CH28" s="17"/>
      <c r="CI28" s="17"/>
      <c r="CJ28" s="17">
        <v>17.3</v>
      </c>
      <c r="CK28" s="17">
        <v>18.5</v>
      </c>
      <c r="CL28" s="17">
        <v>-7.1</v>
      </c>
      <c r="CM28" s="17"/>
      <c r="CN28" s="17"/>
      <c r="CO28" s="17"/>
      <c r="CP28" s="17"/>
      <c r="CQ28" s="17"/>
      <c r="CR28" s="17">
        <v>0.8</v>
      </c>
      <c r="CS28" s="17">
        <v>-5.5</v>
      </c>
      <c r="CT28" s="17">
        <v>-1.6</v>
      </c>
      <c r="CU28" s="17">
        <v>0.5</v>
      </c>
      <c r="CV28" s="17"/>
      <c r="CW28" s="17">
        <v>-12.7</v>
      </c>
      <c r="CX28" s="17">
        <v>7.3</v>
      </c>
      <c r="CY28" s="17"/>
      <c r="CZ28" s="17"/>
      <c r="DA28" s="17">
        <v>1</v>
      </c>
      <c r="DB28" s="17">
        <v>0.1</v>
      </c>
      <c r="DC28" s="17">
        <v>0</v>
      </c>
      <c r="DD28" s="17"/>
      <c r="DE28" s="17">
        <v>29.4</v>
      </c>
      <c r="DF28" s="17"/>
      <c r="DG28" s="17">
        <v>0</v>
      </c>
      <c r="DH28" s="17">
        <v>0.7</v>
      </c>
      <c r="DI28" s="17">
        <v>0.1</v>
      </c>
      <c r="DJ28" s="17">
        <v>-0.4</v>
      </c>
      <c r="DK28" s="17">
        <v>0.2</v>
      </c>
      <c r="DL28" s="17">
        <v>0.6</v>
      </c>
      <c r="DM28" s="17"/>
      <c r="DN28" s="17">
        <v>-0.8</v>
      </c>
      <c r="DO28" s="17">
        <v>-2.2000000000000002</v>
      </c>
      <c r="DP28" s="17">
        <v>-1.7</v>
      </c>
      <c r="DQ28" s="17">
        <v>1.9</v>
      </c>
      <c r="DR28" s="17">
        <v>-3.8</v>
      </c>
      <c r="DS28" s="17">
        <v>0.2</v>
      </c>
      <c r="DT28" s="17">
        <v>0.5</v>
      </c>
      <c r="DU28" s="17">
        <v>0.5</v>
      </c>
      <c r="DV28" s="17">
        <v>0</v>
      </c>
      <c r="DW28" s="17">
        <v>-2.2999999999999998</v>
      </c>
      <c r="DX28" s="17">
        <v>0.5</v>
      </c>
      <c r="DY28" s="17">
        <v>0.4</v>
      </c>
      <c r="DZ28" s="17">
        <v>0.4</v>
      </c>
      <c r="EA28" s="17">
        <v>1.1000000000000001</v>
      </c>
      <c r="EB28" s="17">
        <v>1</v>
      </c>
      <c r="EC28" s="17">
        <v>1.3</v>
      </c>
      <c r="ED28" s="17">
        <v>0.4</v>
      </c>
      <c r="EE28" s="17">
        <v>0.1</v>
      </c>
      <c r="EF28" s="17">
        <v>-0.5</v>
      </c>
      <c r="EG28" s="17">
        <v>0.4</v>
      </c>
      <c r="EH28" s="17">
        <v>0.8</v>
      </c>
      <c r="EI28" s="17">
        <v>2.6</v>
      </c>
      <c r="EJ28" s="17">
        <v>0</v>
      </c>
      <c r="EK28" s="17">
        <v>1.8</v>
      </c>
      <c r="EL28" s="17">
        <v>0.2</v>
      </c>
      <c r="EM28" s="17">
        <v>0.2</v>
      </c>
      <c r="EN28" s="17">
        <v>0.2</v>
      </c>
      <c r="EO28" s="17"/>
      <c r="EP28" s="17">
        <v>28.9</v>
      </c>
      <c r="EQ28" s="17">
        <v>1.5</v>
      </c>
      <c r="ER28" s="17">
        <v>-8.1</v>
      </c>
      <c r="ES28" s="17">
        <v>-0.2</v>
      </c>
      <c r="ET28" s="17">
        <v>-3.8</v>
      </c>
      <c r="EU28" s="17">
        <v>0</v>
      </c>
      <c r="EV28" s="17">
        <v>59.6</v>
      </c>
      <c r="EW28" s="17"/>
      <c r="EX28" s="17">
        <v>0.6</v>
      </c>
      <c r="EY28" s="17">
        <v>0.7</v>
      </c>
      <c r="EZ28" s="17">
        <v>0.5</v>
      </c>
      <c r="FA28" s="17">
        <v>1.3</v>
      </c>
      <c r="FB28" s="17">
        <v>1.6</v>
      </c>
      <c r="FC28" s="17">
        <v>1.4</v>
      </c>
      <c r="FD28" s="17">
        <v>2</v>
      </c>
      <c r="FE28" s="17">
        <v>10</v>
      </c>
      <c r="FF28" s="17">
        <v>0.3</v>
      </c>
      <c r="FG28" s="17">
        <v>2.5</v>
      </c>
      <c r="FH28" s="17">
        <v>1.1000000000000001</v>
      </c>
      <c r="FI28" s="17">
        <v>2.2000000000000002</v>
      </c>
      <c r="FJ28" s="17">
        <v>2.8</v>
      </c>
      <c r="FK28" s="17">
        <v>352.8</v>
      </c>
      <c r="FL28" s="15"/>
      <c r="FM28" s="17"/>
      <c r="FN28" s="17"/>
      <c r="FO28" s="17">
        <v>2.93</v>
      </c>
      <c r="FP28" s="17">
        <v>1.8</v>
      </c>
      <c r="FQ28" s="17"/>
      <c r="FR28" s="17"/>
      <c r="FS28" s="17">
        <v>1.1000000000000001</v>
      </c>
      <c r="FT28" s="17">
        <v>1.7</v>
      </c>
      <c r="FU28" s="17">
        <v>7.53</v>
      </c>
    </row>
    <row r="29" spans="1:177" ht="24" customHeight="1" x14ac:dyDescent="0.3">
      <c r="A29" s="16" t="s">
        <v>55</v>
      </c>
      <c r="B29" s="16" t="s">
        <v>766</v>
      </c>
      <c r="C29" s="17">
        <v>25</v>
      </c>
      <c r="D29" s="17">
        <v>-13.5</v>
      </c>
      <c r="E29" s="17">
        <v>1.4</v>
      </c>
      <c r="F29" s="17"/>
      <c r="G29" s="17"/>
      <c r="H29" s="17">
        <v>-9</v>
      </c>
      <c r="I29" s="17">
        <v>24.5</v>
      </c>
      <c r="J29" s="17"/>
      <c r="K29" s="17"/>
      <c r="L29" s="17">
        <v>-12.4</v>
      </c>
      <c r="M29" s="17">
        <v>-13.1</v>
      </c>
      <c r="N29" s="17">
        <v>5.7</v>
      </c>
      <c r="O29" s="17">
        <v>39.200000000000003</v>
      </c>
      <c r="P29" s="17"/>
      <c r="Q29" s="17"/>
      <c r="R29" s="17">
        <v>25.2</v>
      </c>
      <c r="S29" s="17">
        <v>-0.2</v>
      </c>
      <c r="T29" s="17"/>
      <c r="U29" s="17"/>
      <c r="V29" s="17"/>
      <c r="W29" s="17"/>
      <c r="X29" s="17">
        <v>12.2</v>
      </c>
      <c r="Y29" s="17">
        <v>1.9</v>
      </c>
      <c r="Z29" s="17">
        <v>0.8</v>
      </c>
      <c r="AA29" s="17"/>
      <c r="AB29" s="17">
        <v>0.1</v>
      </c>
      <c r="AC29" s="17">
        <v>6.6</v>
      </c>
      <c r="AD29" s="17">
        <v>9.6</v>
      </c>
      <c r="AE29" s="17"/>
      <c r="AF29" s="17"/>
      <c r="AG29" s="17"/>
      <c r="AH29" s="17"/>
      <c r="AI29" s="17">
        <v>12.2</v>
      </c>
      <c r="AJ29" s="17">
        <v>-0.1</v>
      </c>
      <c r="AK29" s="17"/>
      <c r="AL29" s="17"/>
      <c r="AM29" s="17"/>
      <c r="AN29" s="17">
        <v>-0.8</v>
      </c>
      <c r="AO29" s="17">
        <v>-18.8</v>
      </c>
      <c r="AP29" s="17">
        <v>3.2</v>
      </c>
      <c r="AQ29" s="17">
        <v>25.8</v>
      </c>
      <c r="AR29" s="17">
        <v>3.9</v>
      </c>
      <c r="AS29" s="17">
        <v>0.6</v>
      </c>
      <c r="AT29" s="17">
        <v>2.6</v>
      </c>
      <c r="AU29" s="17">
        <v>2.2000000000000002</v>
      </c>
      <c r="AV29" s="17">
        <v>17.2</v>
      </c>
      <c r="AW29" s="17">
        <v>-4.7</v>
      </c>
      <c r="AX29" s="17">
        <v>-39.9</v>
      </c>
      <c r="AY29" s="17">
        <v>5.4</v>
      </c>
      <c r="AZ29" s="17">
        <v>0.3</v>
      </c>
      <c r="BA29" s="17">
        <v>5.6</v>
      </c>
      <c r="BB29" s="17">
        <v>0.4</v>
      </c>
      <c r="BC29" s="17">
        <v>0.1</v>
      </c>
      <c r="BD29" s="17">
        <v>-5.2</v>
      </c>
      <c r="BE29" s="17"/>
      <c r="BF29" s="17"/>
      <c r="BG29" s="17">
        <v>6.9</v>
      </c>
      <c r="BH29" s="17"/>
      <c r="BI29" s="17"/>
      <c r="BJ29" s="17">
        <v>-1.2</v>
      </c>
      <c r="BK29" s="17"/>
      <c r="BL29" s="17"/>
      <c r="BM29" s="17"/>
      <c r="BN29" s="17">
        <v>9.6999999999999993</v>
      </c>
      <c r="BO29" s="17"/>
      <c r="BP29" s="17">
        <v>0</v>
      </c>
      <c r="BQ29" s="17">
        <v>0</v>
      </c>
      <c r="BR29" s="17">
        <v>35.299999999999997</v>
      </c>
      <c r="BS29" s="17"/>
      <c r="BT29" s="17"/>
      <c r="BU29" s="17"/>
      <c r="BV29" s="17"/>
      <c r="BW29" s="17"/>
      <c r="BX29" s="17">
        <v>0</v>
      </c>
      <c r="BY29" s="17">
        <v>0</v>
      </c>
      <c r="BZ29" s="17"/>
      <c r="CA29" s="17">
        <v>-0.6</v>
      </c>
      <c r="CB29" s="17">
        <v>48.1</v>
      </c>
      <c r="CC29" s="17">
        <v>31</v>
      </c>
      <c r="CD29" s="17">
        <v>15.5</v>
      </c>
      <c r="CE29" s="17">
        <v>0.3</v>
      </c>
      <c r="CF29" s="17">
        <v>6</v>
      </c>
      <c r="CG29" s="17"/>
      <c r="CH29" s="17"/>
      <c r="CI29" s="17"/>
      <c r="CJ29" s="17">
        <v>23.4</v>
      </c>
      <c r="CK29" s="17">
        <v>25</v>
      </c>
      <c r="CL29" s="17">
        <v>2.4</v>
      </c>
      <c r="CM29" s="17"/>
      <c r="CN29" s="17"/>
      <c r="CO29" s="17"/>
      <c r="CP29" s="17"/>
      <c r="CQ29" s="17"/>
      <c r="CR29" s="17">
        <v>3.2</v>
      </c>
      <c r="CS29" s="17">
        <v>-4.0999999999999996</v>
      </c>
      <c r="CT29" s="17">
        <v>-1.7</v>
      </c>
      <c r="CU29" s="17">
        <v>0.3</v>
      </c>
      <c r="CV29" s="17"/>
      <c r="CW29" s="17">
        <v>-12.2</v>
      </c>
      <c r="CX29" s="17">
        <v>9.3000000000000007</v>
      </c>
      <c r="CY29" s="17"/>
      <c r="CZ29" s="17"/>
      <c r="DA29" s="17">
        <v>1</v>
      </c>
      <c r="DB29" s="17">
        <v>0</v>
      </c>
      <c r="DC29" s="17">
        <v>-0.1</v>
      </c>
      <c r="DD29" s="17"/>
      <c r="DE29" s="17">
        <v>29.6</v>
      </c>
      <c r="DF29" s="17"/>
      <c r="DG29" s="17">
        <v>-0.1</v>
      </c>
      <c r="DH29" s="17">
        <v>0.7</v>
      </c>
      <c r="DI29" s="17">
        <v>0.2</v>
      </c>
      <c r="DJ29" s="17">
        <v>0.2</v>
      </c>
      <c r="DK29" s="17">
        <v>0.3</v>
      </c>
      <c r="DL29" s="17">
        <v>0.6</v>
      </c>
      <c r="DM29" s="17"/>
      <c r="DN29" s="17">
        <v>-0.8</v>
      </c>
      <c r="DO29" s="17">
        <v>-2.2000000000000002</v>
      </c>
      <c r="DP29" s="17">
        <v>-1.9</v>
      </c>
      <c r="DQ29" s="17">
        <v>2.2999999999999998</v>
      </c>
      <c r="DR29" s="17">
        <v>-4.0999999999999996</v>
      </c>
      <c r="DS29" s="17">
        <v>0.2</v>
      </c>
      <c r="DT29" s="17">
        <v>0.6</v>
      </c>
      <c r="DU29" s="17">
        <v>0.5</v>
      </c>
      <c r="DV29" s="17">
        <v>0</v>
      </c>
      <c r="DW29" s="17">
        <v>-2.4</v>
      </c>
      <c r="DX29" s="17">
        <v>0.4</v>
      </c>
      <c r="DY29" s="17">
        <v>0.4</v>
      </c>
      <c r="DZ29" s="17">
        <v>0.6</v>
      </c>
      <c r="EA29" s="17">
        <v>1.3</v>
      </c>
      <c r="EB29" s="17">
        <v>1</v>
      </c>
      <c r="EC29" s="17">
        <v>0.6</v>
      </c>
      <c r="ED29" s="17">
        <v>4</v>
      </c>
      <c r="EE29" s="17">
        <v>1.5</v>
      </c>
      <c r="EF29" s="17">
        <v>0.8</v>
      </c>
      <c r="EG29" s="17">
        <v>0.4</v>
      </c>
      <c r="EH29" s="17">
        <v>0.9</v>
      </c>
      <c r="EI29" s="17">
        <v>2.6</v>
      </c>
      <c r="EJ29" s="17">
        <v>0</v>
      </c>
      <c r="EK29" s="17">
        <v>1.9</v>
      </c>
      <c r="EL29" s="17">
        <v>0.2</v>
      </c>
      <c r="EM29" s="17">
        <v>0.2</v>
      </c>
      <c r="EN29" s="17">
        <v>0.2</v>
      </c>
      <c r="EO29" s="17"/>
      <c r="EP29" s="17">
        <v>29.3</v>
      </c>
      <c r="EQ29" s="17">
        <v>1.9</v>
      </c>
      <c r="ER29" s="17">
        <v>-5.3</v>
      </c>
      <c r="ES29" s="17">
        <v>-0.2</v>
      </c>
      <c r="ET29" s="17">
        <v>-1.5</v>
      </c>
      <c r="EU29" s="17">
        <v>0</v>
      </c>
      <c r="EV29" s="17">
        <v>60.8</v>
      </c>
      <c r="EW29" s="17"/>
      <c r="EX29" s="17">
        <v>0.6</v>
      </c>
      <c r="EY29" s="17">
        <v>0.7</v>
      </c>
      <c r="EZ29" s="17">
        <v>0.5</v>
      </c>
      <c r="FA29" s="17">
        <v>1.9</v>
      </c>
      <c r="FB29" s="17">
        <v>1.6</v>
      </c>
      <c r="FC29" s="17">
        <v>1.5</v>
      </c>
      <c r="FD29" s="17">
        <v>1.9</v>
      </c>
      <c r="FE29" s="17">
        <v>9.9</v>
      </c>
      <c r="FF29" s="17">
        <v>0.1</v>
      </c>
      <c r="FG29" s="17">
        <v>3.1</v>
      </c>
      <c r="FH29" s="17">
        <v>1.4</v>
      </c>
      <c r="FI29" s="17">
        <v>2</v>
      </c>
      <c r="FJ29" s="17">
        <v>2.9</v>
      </c>
      <c r="FK29" s="17">
        <v>465.3</v>
      </c>
      <c r="FL29" s="15"/>
      <c r="FM29" s="17"/>
      <c r="FN29" s="17"/>
      <c r="FO29" s="17">
        <v>3.14</v>
      </c>
      <c r="FP29" s="17">
        <v>1.8</v>
      </c>
      <c r="FQ29" s="17"/>
      <c r="FR29" s="17"/>
      <c r="FS29" s="17">
        <v>0.9</v>
      </c>
      <c r="FT29" s="17">
        <v>1.8</v>
      </c>
      <c r="FU29" s="17">
        <v>7.64</v>
      </c>
    </row>
    <row r="30" spans="1:177" ht="24" customHeight="1" x14ac:dyDescent="0.3">
      <c r="A30" s="16" t="s">
        <v>55</v>
      </c>
      <c r="B30" s="16" t="s">
        <v>767</v>
      </c>
      <c r="C30" s="17">
        <v>30.4</v>
      </c>
      <c r="D30" s="17">
        <v>-1.4</v>
      </c>
      <c r="E30" s="17">
        <v>2.8</v>
      </c>
      <c r="F30" s="17"/>
      <c r="G30" s="17"/>
      <c r="H30" s="17">
        <v>-5.6</v>
      </c>
      <c r="I30" s="17">
        <v>28</v>
      </c>
      <c r="J30" s="17"/>
      <c r="K30" s="17"/>
      <c r="L30" s="17">
        <v>-9.5</v>
      </c>
      <c r="M30" s="17">
        <v>-2.7</v>
      </c>
      <c r="N30" s="17">
        <v>16.5</v>
      </c>
      <c r="O30" s="17">
        <v>39.9</v>
      </c>
      <c r="P30" s="17"/>
      <c r="Q30" s="17"/>
      <c r="R30" s="17">
        <v>15.4</v>
      </c>
      <c r="S30" s="17">
        <v>0.2</v>
      </c>
      <c r="T30" s="17"/>
      <c r="U30" s="17"/>
      <c r="V30" s="17"/>
      <c r="W30" s="17"/>
      <c r="X30" s="17">
        <v>12.9</v>
      </c>
      <c r="Y30" s="17">
        <v>1.5</v>
      </c>
      <c r="Z30" s="17">
        <v>0.8</v>
      </c>
      <c r="AA30" s="17"/>
      <c r="AB30" s="17">
        <v>0.2</v>
      </c>
      <c r="AC30" s="17">
        <v>6.4</v>
      </c>
      <c r="AD30" s="17">
        <v>9.3000000000000007</v>
      </c>
      <c r="AE30" s="17"/>
      <c r="AF30" s="17"/>
      <c r="AG30" s="17"/>
      <c r="AH30" s="17"/>
      <c r="AI30" s="17">
        <v>15.5</v>
      </c>
      <c r="AJ30" s="17">
        <v>0.6</v>
      </c>
      <c r="AK30" s="17"/>
      <c r="AL30" s="17"/>
      <c r="AM30" s="17"/>
      <c r="AN30" s="17">
        <v>-0.7</v>
      </c>
      <c r="AO30" s="17">
        <v>-18.3</v>
      </c>
      <c r="AP30" s="17">
        <v>3.6</v>
      </c>
      <c r="AQ30" s="17">
        <v>13.2</v>
      </c>
      <c r="AR30" s="17">
        <v>3.6</v>
      </c>
      <c r="AS30" s="17">
        <v>0.3</v>
      </c>
      <c r="AT30" s="17">
        <v>2.6</v>
      </c>
      <c r="AU30" s="17">
        <v>1.4</v>
      </c>
      <c r="AV30" s="17">
        <v>19.3</v>
      </c>
      <c r="AW30" s="17">
        <v>-2.7</v>
      </c>
      <c r="AX30" s="17">
        <v>-38</v>
      </c>
      <c r="AY30" s="17">
        <v>4.4000000000000004</v>
      </c>
      <c r="AZ30" s="17">
        <v>4.4000000000000004</v>
      </c>
      <c r="BA30" s="17">
        <v>8.1</v>
      </c>
      <c r="BB30" s="17">
        <v>0.4</v>
      </c>
      <c r="BC30" s="17">
        <v>0.1</v>
      </c>
      <c r="BD30" s="17">
        <v>2.2999999999999998</v>
      </c>
      <c r="BE30" s="17"/>
      <c r="BF30" s="17"/>
      <c r="BG30" s="17">
        <v>6.9</v>
      </c>
      <c r="BH30" s="17"/>
      <c r="BI30" s="17"/>
      <c r="BJ30" s="17">
        <v>1.7</v>
      </c>
      <c r="BK30" s="17"/>
      <c r="BL30" s="17"/>
      <c r="BM30" s="17"/>
      <c r="BN30" s="17">
        <v>7.6</v>
      </c>
      <c r="BO30" s="17"/>
      <c r="BP30" s="17">
        <v>0</v>
      </c>
      <c r="BQ30" s="17">
        <v>0</v>
      </c>
      <c r="BR30" s="17">
        <v>43.6</v>
      </c>
      <c r="BS30" s="17"/>
      <c r="BT30" s="17"/>
      <c r="BU30" s="17"/>
      <c r="BV30" s="17"/>
      <c r="BW30" s="17"/>
      <c r="BX30" s="17">
        <v>0</v>
      </c>
      <c r="BY30" s="17">
        <v>0</v>
      </c>
      <c r="BZ30" s="17"/>
      <c r="CA30" s="17">
        <v>-0.6</v>
      </c>
      <c r="CB30" s="17">
        <v>46.7</v>
      </c>
      <c r="CC30" s="17">
        <v>31.8</v>
      </c>
      <c r="CD30" s="17">
        <v>15.7</v>
      </c>
      <c r="CE30" s="17">
        <v>0.1</v>
      </c>
      <c r="CF30" s="17">
        <v>6.1</v>
      </c>
      <c r="CG30" s="17"/>
      <c r="CH30" s="17"/>
      <c r="CI30" s="17"/>
      <c r="CJ30" s="17">
        <v>26.1</v>
      </c>
      <c r="CK30" s="17">
        <v>28.1</v>
      </c>
      <c r="CL30" s="17">
        <v>6.1</v>
      </c>
      <c r="CM30" s="17"/>
      <c r="CN30" s="17"/>
      <c r="CO30" s="17"/>
      <c r="CP30" s="17"/>
      <c r="CQ30" s="17"/>
      <c r="CR30" s="17">
        <v>7.4</v>
      </c>
      <c r="CS30" s="17">
        <v>-1.6</v>
      </c>
      <c r="CT30" s="17">
        <v>-2</v>
      </c>
      <c r="CU30" s="17">
        <v>0.1</v>
      </c>
      <c r="CV30" s="17"/>
      <c r="CW30" s="17">
        <v>-12.2</v>
      </c>
      <c r="CX30" s="17">
        <v>9.8000000000000007</v>
      </c>
      <c r="CY30" s="17"/>
      <c r="CZ30" s="17"/>
      <c r="DA30" s="17">
        <v>1</v>
      </c>
      <c r="DB30" s="17">
        <v>0</v>
      </c>
      <c r="DC30" s="17">
        <v>-0.1</v>
      </c>
      <c r="DD30" s="17"/>
      <c r="DE30" s="17">
        <v>30.8</v>
      </c>
      <c r="DF30" s="17"/>
      <c r="DG30" s="17">
        <v>0</v>
      </c>
      <c r="DH30" s="17">
        <v>0.7</v>
      </c>
      <c r="DI30" s="17">
        <v>0.2</v>
      </c>
      <c r="DJ30" s="17">
        <v>0.6</v>
      </c>
      <c r="DK30" s="17">
        <v>0.3</v>
      </c>
      <c r="DL30" s="17">
        <v>0.6</v>
      </c>
      <c r="DM30" s="17"/>
      <c r="DN30" s="17">
        <v>-0.8</v>
      </c>
      <c r="DO30" s="17">
        <v>-2.2000000000000002</v>
      </c>
      <c r="DP30" s="17">
        <v>-1.8</v>
      </c>
      <c r="DQ30" s="17">
        <v>2.5</v>
      </c>
      <c r="DR30" s="17">
        <v>-4.2</v>
      </c>
      <c r="DS30" s="17">
        <v>0.2</v>
      </c>
      <c r="DT30" s="17">
        <v>0.6</v>
      </c>
      <c r="DU30" s="17">
        <v>0.5</v>
      </c>
      <c r="DV30" s="17">
        <v>0</v>
      </c>
      <c r="DW30" s="17">
        <v>-2.4</v>
      </c>
      <c r="DX30" s="17">
        <v>0.3</v>
      </c>
      <c r="DY30" s="17">
        <v>0.4</v>
      </c>
      <c r="DZ30" s="17">
        <v>0.8</v>
      </c>
      <c r="EA30" s="17">
        <v>1.3</v>
      </c>
      <c r="EB30" s="17">
        <v>1</v>
      </c>
      <c r="EC30" s="17">
        <v>0</v>
      </c>
      <c r="ED30" s="17">
        <v>0.2</v>
      </c>
      <c r="EE30" s="17">
        <v>3.2</v>
      </c>
      <c r="EF30" s="17">
        <v>2.9</v>
      </c>
      <c r="EG30" s="17">
        <v>0.5</v>
      </c>
      <c r="EH30" s="17">
        <v>1</v>
      </c>
      <c r="EI30" s="17">
        <v>2.6</v>
      </c>
      <c r="EJ30" s="17">
        <v>0</v>
      </c>
      <c r="EK30" s="17">
        <v>1.9</v>
      </c>
      <c r="EL30" s="17">
        <v>0.2</v>
      </c>
      <c r="EM30" s="17">
        <v>0.2</v>
      </c>
      <c r="EN30" s="17">
        <v>0.2</v>
      </c>
      <c r="EO30" s="17"/>
      <c r="EP30" s="17">
        <v>28.6</v>
      </c>
      <c r="EQ30" s="17">
        <v>2.2999999999999998</v>
      </c>
      <c r="ER30" s="17">
        <v>-5.3</v>
      </c>
      <c r="ES30" s="17">
        <v>-0.2</v>
      </c>
      <c r="ET30" s="17">
        <v>7.2</v>
      </c>
      <c r="EU30" s="17">
        <v>1.4</v>
      </c>
      <c r="EV30" s="17">
        <v>62.5</v>
      </c>
      <c r="EW30" s="17"/>
      <c r="EX30" s="17">
        <v>0.6</v>
      </c>
      <c r="EY30" s="17">
        <v>0.7</v>
      </c>
      <c r="EZ30" s="17">
        <v>0.5</v>
      </c>
      <c r="FA30" s="17">
        <v>2.4</v>
      </c>
      <c r="FB30" s="17">
        <v>1.6</v>
      </c>
      <c r="FC30" s="17">
        <v>1.6</v>
      </c>
      <c r="FD30" s="17">
        <v>1.9</v>
      </c>
      <c r="FE30" s="17">
        <v>12.7</v>
      </c>
      <c r="FF30" s="17">
        <v>0.2</v>
      </c>
      <c r="FG30" s="17">
        <v>3.5</v>
      </c>
      <c r="FH30" s="17">
        <v>1.4</v>
      </c>
      <c r="FI30" s="17">
        <v>1.9</v>
      </c>
      <c r="FJ30" s="17">
        <v>2.8</v>
      </c>
      <c r="FK30" s="17">
        <v>558.1</v>
      </c>
      <c r="FL30" s="15"/>
      <c r="FM30" s="17"/>
      <c r="FN30" s="17"/>
      <c r="FO30" s="17">
        <v>3.29</v>
      </c>
      <c r="FP30" s="17">
        <v>1.8</v>
      </c>
      <c r="FQ30" s="17"/>
      <c r="FR30" s="17"/>
      <c r="FS30" s="17">
        <v>1</v>
      </c>
      <c r="FT30" s="17">
        <v>1.8</v>
      </c>
      <c r="FU30" s="17">
        <v>7.89</v>
      </c>
    </row>
    <row r="31" spans="1:177" ht="24" customHeight="1" x14ac:dyDescent="0.3">
      <c r="A31" s="16" t="s">
        <v>55</v>
      </c>
      <c r="B31" s="16" t="s">
        <v>768</v>
      </c>
      <c r="C31" s="17">
        <v>27.5</v>
      </c>
      <c r="D31" s="17">
        <v>-6</v>
      </c>
      <c r="E31" s="17">
        <v>6</v>
      </c>
      <c r="F31" s="17"/>
      <c r="G31" s="17"/>
      <c r="H31" s="17">
        <v>-8.1</v>
      </c>
      <c r="I31" s="17">
        <v>31.5</v>
      </c>
      <c r="J31" s="17"/>
      <c r="K31" s="17"/>
      <c r="L31" s="17">
        <v>-16.100000000000001</v>
      </c>
      <c r="M31" s="17">
        <v>-8.9</v>
      </c>
      <c r="N31" s="17">
        <v>10.9</v>
      </c>
      <c r="O31" s="17">
        <v>33</v>
      </c>
      <c r="P31" s="17"/>
      <c r="Q31" s="17"/>
      <c r="R31" s="17">
        <v>16.399999999999999</v>
      </c>
      <c r="S31" s="17">
        <v>0.1</v>
      </c>
      <c r="T31" s="17"/>
      <c r="U31" s="17"/>
      <c r="V31" s="17"/>
      <c r="W31" s="17"/>
      <c r="X31" s="17">
        <v>10.9</v>
      </c>
      <c r="Y31" s="17">
        <v>1.5</v>
      </c>
      <c r="Z31" s="17">
        <v>0.7</v>
      </c>
      <c r="AA31" s="17"/>
      <c r="AB31" s="17">
        <v>0.1</v>
      </c>
      <c r="AC31" s="17">
        <v>6.5</v>
      </c>
      <c r="AD31" s="17">
        <v>9.5</v>
      </c>
      <c r="AE31" s="17"/>
      <c r="AF31" s="17"/>
      <c r="AG31" s="17"/>
      <c r="AH31" s="17"/>
      <c r="AI31" s="17">
        <v>8.6999999999999993</v>
      </c>
      <c r="AJ31" s="17">
        <v>0.3</v>
      </c>
      <c r="AK31" s="17"/>
      <c r="AL31" s="17"/>
      <c r="AM31" s="17"/>
      <c r="AN31" s="17">
        <v>-0.7</v>
      </c>
      <c r="AO31" s="17">
        <v>-19</v>
      </c>
      <c r="AP31" s="17">
        <v>3.7</v>
      </c>
      <c r="AQ31" s="17">
        <v>11.9</v>
      </c>
      <c r="AR31" s="17">
        <v>6.3</v>
      </c>
      <c r="AS31" s="17">
        <v>0.2</v>
      </c>
      <c r="AT31" s="17">
        <v>2.6</v>
      </c>
      <c r="AU31" s="17">
        <v>1.2</v>
      </c>
      <c r="AV31" s="17">
        <v>15.5</v>
      </c>
      <c r="AW31" s="17">
        <v>-6.3</v>
      </c>
      <c r="AX31" s="17">
        <v>-42.6</v>
      </c>
      <c r="AY31" s="17">
        <v>7</v>
      </c>
      <c r="AZ31" s="17">
        <v>2.6</v>
      </c>
      <c r="BA31" s="17">
        <v>7.4</v>
      </c>
      <c r="BB31" s="17">
        <v>0.4</v>
      </c>
      <c r="BC31" s="17">
        <v>0.1</v>
      </c>
      <c r="BD31" s="17">
        <v>3</v>
      </c>
      <c r="BE31" s="17"/>
      <c r="BF31" s="17"/>
      <c r="BG31" s="17">
        <v>4</v>
      </c>
      <c r="BH31" s="17"/>
      <c r="BI31" s="17"/>
      <c r="BJ31" s="17">
        <v>0.7</v>
      </c>
      <c r="BK31" s="17"/>
      <c r="BL31" s="17"/>
      <c r="BM31" s="17"/>
      <c r="BN31" s="17">
        <v>5.5</v>
      </c>
      <c r="BO31" s="17"/>
      <c r="BP31" s="17">
        <v>0</v>
      </c>
      <c r="BQ31" s="17">
        <v>0</v>
      </c>
      <c r="BR31" s="17">
        <v>38.700000000000003</v>
      </c>
      <c r="BS31" s="17"/>
      <c r="BT31" s="17"/>
      <c r="BU31" s="17"/>
      <c r="BV31" s="17"/>
      <c r="BW31" s="17"/>
      <c r="BX31" s="17">
        <v>0</v>
      </c>
      <c r="BY31" s="17">
        <v>0</v>
      </c>
      <c r="BZ31" s="17"/>
      <c r="CA31" s="17">
        <v>-0.6</v>
      </c>
      <c r="CB31" s="17">
        <v>79.900000000000006</v>
      </c>
      <c r="CC31" s="17">
        <v>50</v>
      </c>
      <c r="CD31" s="17">
        <v>14.1</v>
      </c>
      <c r="CE31" s="17">
        <v>0.3</v>
      </c>
      <c r="CF31" s="17">
        <v>6</v>
      </c>
      <c r="CG31" s="17"/>
      <c r="CH31" s="17"/>
      <c r="CI31" s="17"/>
      <c r="CJ31" s="17">
        <v>68.400000000000006</v>
      </c>
      <c r="CK31" s="17">
        <v>70.099999999999994</v>
      </c>
      <c r="CL31" s="17">
        <v>-5</v>
      </c>
      <c r="CM31" s="17"/>
      <c r="CN31" s="17"/>
      <c r="CO31" s="17"/>
      <c r="CP31" s="17"/>
      <c r="CQ31" s="17"/>
      <c r="CR31" s="17">
        <v>4.8</v>
      </c>
      <c r="CS31" s="17">
        <v>-3.1</v>
      </c>
      <c r="CT31" s="17">
        <v>-2.1</v>
      </c>
      <c r="CU31" s="17">
        <v>0.2</v>
      </c>
      <c r="CV31" s="17"/>
      <c r="CW31" s="17">
        <v>-12.3</v>
      </c>
      <c r="CX31" s="17">
        <v>9.1999999999999993</v>
      </c>
      <c r="CY31" s="17"/>
      <c r="CZ31" s="17"/>
      <c r="DA31" s="17">
        <v>1</v>
      </c>
      <c r="DB31" s="17">
        <v>0</v>
      </c>
      <c r="DC31" s="17">
        <v>0</v>
      </c>
      <c r="DD31" s="17"/>
      <c r="DE31" s="17">
        <v>31.6</v>
      </c>
      <c r="DF31" s="17"/>
      <c r="DG31" s="17">
        <v>0.1</v>
      </c>
      <c r="DH31" s="17">
        <v>0.7</v>
      </c>
      <c r="DI31" s="17">
        <v>0.1</v>
      </c>
      <c r="DJ31" s="17">
        <v>0.8</v>
      </c>
      <c r="DK31" s="17">
        <v>0.4</v>
      </c>
      <c r="DL31" s="17">
        <v>0.6</v>
      </c>
      <c r="DM31" s="17"/>
      <c r="DN31" s="17">
        <v>-0.8</v>
      </c>
      <c r="DO31" s="17">
        <v>-2.2000000000000002</v>
      </c>
      <c r="DP31" s="17">
        <v>-2</v>
      </c>
      <c r="DQ31" s="17">
        <v>1.8</v>
      </c>
      <c r="DR31" s="17">
        <v>-4.2</v>
      </c>
      <c r="DS31" s="17">
        <v>-0.1</v>
      </c>
      <c r="DT31" s="17">
        <v>0.7</v>
      </c>
      <c r="DU31" s="17">
        <v>0.5</v>
      </c>
      <c r="DV31" s="17">
        <v>0</v>
      </c>
      <c r="DW31" s="17">
        <v>-2.4</v>
      </c>
      <c r="DX31" s="17">
        <v>0.5</v>
      </c>
      <c r="DY31" s="17">
        <v>0.4</v>
      </c>
      <c r="DZ31" s="17">
        <v>0.7</v>
      </c>
      <c r="EA31" s="17">
        <v>1.1000000000000001</v>
      </c>
      <c r="EB31" s="17">
        <v>1</v>
      </c>
      <c r="EC31" s="17">
        <v>0</v>
      </c>
      <c r="ED31" s="17">
        <v>3.9</v>
      </c>
      <c r="EE31" s="17">
        <v>4.4000000000000004</v>
      </c>
      <c r="EF31" s="17">
        <v>3.9</v>
      </c>
      <c r="EG31" s="17">
        <v>0.7</v>
      </c>
      <c r="EH31" s="17">
        <v>1</v>
      </c>
      <c r="EI31" s="17">
        <v>2.6</v>
      </c>
      <c r="EJ31" s="17">
        <v>-0.1</v>
      </c>
      <c r="EK31" s="17">
        <v>1.9</v>
      </c>
      <c r="EL31" s="17">
        <v>0.2</v>
      </c>
      <c r="EM31" s="17">
        <v>0.2</v>
      </c>
      <c r="EN31" s="17">
        <v>0.2</v>
      </c>
      <c r="EO31" s="17"/>
      <c r="EP31" s="17">
        <v>28.8</v>
      </c>
      <c r="EQ31" s="17">
        <v>2.6</v>
      </c>
      <c r="ER31" s="17">
        <v>-8.1</v>
      </c>
      <c r="ES31" s="17">
        <v>-0.2</v>
      </c>
      <c r="ET31" s="17">
        <v>10.8</v>
      </c>
      <c r="EU31" s="17">
        <v>1.8</v>
      </c>
      <c r="EV31" s="17">
        <v>62.4</v>
      </c>
      <c r="EW31" s="17"/>
      <c r="EX31" s="17">
        <v>0.5</v>
      </c>
      <c r="EY31" s="17">
        <v>0.7</v>
      </c>
      <c r="EZ31" s="17">
        <v>0.5</v>
      </c>
      <c r="FA31" s="17">
        <v>2.7</v>
      </c>
      <c r="FB31" s="17">
        <v>1.6</v>
      </c>
      <c r="FC31" s="17">
        <v>1.5</v>
      </c>
      <c r="FD31" s="17">
        <v>1.6</v>
      </c>
      <c r="FE31" s="17">
        <v>11.8</v>
      </c>
      <c r="FF31" s="17">
        <v>0.3</v>
      </c>
      <c r="FG31" s="17">
        <v>2.1</v>
      </c>
      <c r="FH31" s="17">
        <v>1</v>
      </c>
      <c r="FI31" s="17">
        <v>1.9</v>
      </c>
      <c r="FJ31" s="17">
        <v>3</v>
      </c>
      <c r="FK31" s="17">
        <v>623.1</v>
      </c>
      <c r="FL31" s="15"/>
      <c r="FM31" s="17"/>
      <c r="FN31" s="17"/>
      <c r="FO31" s="17">
        <v>3.4</v>
      </c>
      <c r="FP31" s="17">
        <v>2</v>
      </c>
      <c r="FQ31" s="17"/>
      <c r="FR31" s="17"/>
      <c r="FS31" s="17">
        <v>1.1000000000000001</v>
      </c>
      <c r="FT31" s="17">
        <v>2.2999999999999998</v>
      </c>
      <c r="FU31" s="17">
        <v>8.8000000000000007</v>
      </c>
    </row>
    <row r="32" spans="1:177" ht="24" customHeight="1" x14ac:dyDescent="0.3">
      <c r="A32" s="16" t="s">
        <v>55</v>
      </c>
      <c r="B32" s="16" t="s">
        <v>769</v>
      </c>
      <c r="C32" s="17">
        <v>28.6</v>
      </c>
      <c r="D32" s="17">
        <v>-6.6</v>
      </c>
      <c r="E32" s="17">
        <v>4.8</v>
      </c>
      <c r="F32" s="17"/>
      <c r="G32" s="17"/>
      <c r="H32" s="17">
        <v>-6.6</v>
      </c>
      <c r="I32" s="17">
        <v>25.6</v>
      </c>
      <c r="J32" s="17"/>
      <c r="K32" s="17"/>
      <c r="L32" s="17">
        <v>-11.2</v>
      </c>
      <c r="M32" s="17">
        <v>-5.8</v>
      </c>
      <c r="N32" s="17">
        <v>13.9</v>
      </c>
      <c r="O32" s="17">
        <v>38.700000000000003</v>
      </c>
      <c r="P32" s="17"/>
      <c r="Q32" s="17"/>
      <c r="R32" s="17">
        <v>15.2</v>
      </c>
      <c r="S32" s="17">
        <v>0.1</v>
      </c>
      <c r="T32" s="17"/>
      <c r="U32" s="17"/>
      <c r="V32" s="17"/>
      <c r="W32" s="17"/>
      <c r="X32" s="17">
        <v>11.1</v>
      </c>
      <c r="Y32" s="17">
        <v>1.7</v>
      </c>
      <c r="Z32" s="17">
        <v>0.8</v>
      </c>
      <c r="AA32" s="17"/>
      <c r="AB32" s="17">
        <v>0.2</v>
      </c>
      <c r="AC32" s="17">
        <v>6.6</v>
      </c>
      <c r="AD32" s="17">
        <v>10.3</v>
      </c>
      <c r="AE32" s="17"/>
      <c r="AF32" s="17"/>
      <c r="AG32" s="17"/>
      <c r="AH32" s="17"/>
      <c r="AI32" s="17">
        <v>8.1</v>
      </c>
      <c r="AJ32" s="17">
        <v>0.7</v>
      </c>
      <c r="AK32" s="17"/>
      <c r="AL32" s="17"/>
      <c r="AM32" s="17"/>
      <c r="AN32" s="17">
        <v>-0.5</v>
      </c>
      <c r="AO32" s="17">
        <v>-20.2</v>
      </c>
      <c r="AP32" s="17">
        <v>3.9</v>
      </c>
      <c r="AQ32" s="17">
        <v>12.5</v>
      </c>
      <c r="AR32" s="17">
        <v>6</v>
      </c>
      <c r="AS32" s="17">
        <v>0.6</v>
      </c>
      <c r="AT32" s="17">
        <v>2.6</v>
      </c>
      <c r="AU32" s="17">
        <v>3.3</v>
      </c>
      <c r="AV32" s="17">
        <v>15.6</v>
      </c>
      <c r="AW32" s="17">
        <v>-6.2</v>
      </c>
      <c r="AX32" s="17">
        <v>-41.8</v>
      </c>
      <c r="AY32" s="17">
        <v>5.0999999999999996</v>
      </c>
      <c r="AZ32" s="17">
        <v>3.5</v>
      </c>
      <c r="BA32" s="17">
        <v>2.6</v>
      </c>
      <c r="BB32" s="17">
        <v>0.4</v>
      </c>
      <c r="BC32" s="17">
        <v>0.1</v>
      </c>
      <c r="BD32" s="17">
        <v>1.2</v>
      </c>
      <c r="BE32" s="17"/>
      <c r="BF32" s="17"/>
      <c r="BG32" s="17">
        <v>4</v>
      </c>
      <c r="BH32" s="17"/>
      <c r="BI32" s="17"/>
      <c r="BJ32" s="17">
        <v>1.9</v>
      </c>
      <c r="BK32" s="17"/>
      <c r="BL32" s="17"/>
      <c r="BM32" s="17"/>
      <c r="BN32" s="17">
        <v>5.4</v>
      </c>
      <c r="BO32" s="17"/>
      <c r="BP32" s="17">
        <v>0</v>
      </c>
      <c r="BQ32" s="17">
        <v>0</v>
      </c>
      <c r="BR32" s="17">
        <v>39.6</v>
      </c>
      <c r="BS32" s="17"/>
      <c r="BT32" s="17"/>
      <c r="BU32" s="17"/>
      <c r="BV32" s="17"/>
      <c r="BW32" s="17"/>
      <c r="BX32" s="17">
        <v>0</v>
      </c>
      <c r="BY32" s="17">
        <v>0</v>
      </c>
      <c r="BZ32" s="17"/>
      <c r="CA32" s="17">
        <v>-0.6</v>
      </c>
      <c r="CB32" s="17">
        <v>105.9</v>
      </c>
      <c r="CC32" s="17">
        <v>53.5</v>
      </c>
      <c r="CD32" s="17">
        <v>14.8</v>
      </c>
      <c r="CE32" s="17">
        <v>0.3</v>
      </c>
      <c r="CF32" s="17">
        <v>6</v>
      </c>
      <c r="CG32" s="17"/>
      <c r="CH32" s="17"/>
      <c r="CI32" s="17"/>
      <c r="CJ32" s="17">
        <v>69.599999999999994</v>
      </c>
      <c r="CK32" s="17">
        <v>71.400000000000006</v>
      </c>
      <c r="CL32" s="17">
        <v>-3.4</v>
      </c>
      <c r="CM32" s="17"/>
      <c r="CN32" s="17"/>
      <c r="CO32" s="17"/>
      <c r="CP32" s="17"/>
      <c r="CQ32" s="17"/>
      <c r="CR32" s="17">
        <v>5.3</v>
      </c>
      <c r="CS32" s="17">
        <v>-2.6</v>
      </c>
      <c r="CT32" s="17">
        <v>-2</v>
      </c>
      <c r="CU32" s="17">
        <v>0.3</v>
      </c>
      <c r="CV32" s="17"/>
      <c r="CW32" s="17">
        <v>-11.5</v>
      </c>
      <c r="CX32" s="17">
        <v>9.6</v>
      </c>
      <c r="CY32" s="17"/>
      <c r="CZ32" s="17"/>
      <c r="DA32" s="17">
        <v>1</v>
      </c>
      <c r="DB32" s="17">
        <v>0</v>
      </c>
      <c r="DC32" s="17">
        <v>0</v>
      </c>
      <c r="DD32" s="17"/>
      <c r="DE32" s="17">
        <v>31.7</v>
      </c>
      <c r="DF32" s="17"/>
      <c r="DG32" s="17">
        <v>0.1</v>
      </c>
      <c r="DH32" s="17">
        <v>0.7</v>
      </c>
      <c r="DI32" s="17">
        <v>0.1</v>
      </c>
      <c r="DJ32" s="17">
        <v>0.9</v>
      </c>
      <c r="DK32" s="17">
        <v>0.3</v>
      </c>
      <c r="DL32" s="17">
        <v>0.6</v>
      </c>
      <c r="DM32" s="17"/>
      <c r="DN32" s="17">
        <v>-0.8</v>
      </c>
      <c r="DO32" s="17">
        <v>-2.2000000000000002</v>
      </c>
      <c r="DP32" s="17">
        <v>-1.5</v>
      </c>
      <c r="DQ32" s="17">
        <v>-2.2000000000000002</v>
      </c>
      <c r="DR32" s="17">
        <v>-4.2</v>
      </c>
      <c r="DS32" s="17">
        <v>0.2</v>
      </c>
      <c r="DT32" s="17">
        <v>0.5</v>
      </c>
      <c r="DU32" s="17">
        <v>0.5</v>
      </c>
      <c r="DV32" s="17">
        <v>0.1</v>
      </c>
      <c r="DW32" s="17">
        <v>-2.4</v>
      </c>
      <c r="DX32" s="17">
        <v>0.4</v>
      </c>
      <c r="DY32" s="17">
        <v>0.4</v>
      </c>
      <c r="DZ32" s="17">
        <v>1.3</v>
      </c>
      <c r="EA32" s="17">
        <v>1.1000000000000001</v>
      </c>
      <c r="EB32" s="17">
        <v>1</v>
      </c>
      <c r="EC32" s="17">
        <v>0</v>
      </c>
      <c r="ED32" s="17">
        <v>3.7</v>
      </c>
      <c r="EE32" s="17">
        <v>1.4</v>
      </c>
      <c r="EF32" s="17">
        <v>0.9</v>
      </c>
      <c r="EG32" s="17">
        <v>0.1</v>
      </c>
      <c r="EH32" s="17">
        <v>0.7</v>
      </c>
      <c r="EI32" s="17">
        <v>2.6</v>
      </c>
      <c r="EJ32" s="17">
        <v>0</v>
      </c>
      <c r="EK32" s="17">
        <v>1.7</v>
      </c>
      <c r="EL32" s="17">
        <v>0.2</v>
      </c>
      <c r="EM32" s="17">
        <v>0.2</v>
      </c>
      <c r="EN32" s="17">
        <v>0.2</v>
      </c>
      <c r="EO32" s="17"/>
      <c r="EP32" s="17">
        <v>28.8</v>
      </c>
      <c r="EQ32" s="17">
        <v>3</v>
      </c>
      <c r="ER32" s="17">
        <v>-4.5999999999999996</v>
      </c>
      <c r="ES32" s="17">
        <v>-0.2</v>
      </c>
      <c r="ET32" s="17">
        <v>11.6</v>
      </c>
      <c r="EU32" s="17">
        <v>2.8</v>
      </c>
      <c r="EV32" s="17">
        <v>62.4</v>
      </c>
      <c r="EW32" s="17"/>
      <c r="EX32" s="17">
        <v>0.5</v>
      </c>
      <c r="EY32" s="17">
        <v>0.7</v>
      </c>
      <c r="EZ32" s="17">
        <v>0.5</v>
      </c>
      <c r="FA32" s="17">
        <v>3</v>
      </c>
      <c r="FB32" s="17">
        <v>1.6</v>
      </c>
      <c r="FC32" s="17">
        <v>1.4</v>
      </c>
      <c r="FD32" s="17">
        <v>1.9</v>
      </c>
      <c r="FE32" s="17">
        <v>10.4</v>
      </c>
      <c r="FF32" s="17">
        <v>0.1</v>
      </c>
      <c r="FG32" s="17">
        <v>3</v>
      </c>
      <c r="FH32" s="17">
        <v>1.3</v>
      </c>
      <c r="FI32" s="17">
        <v>2.9</v>
      </c>
      <c r="FJ32" s="17">
        <v>1.8</v>
      </c>
      <c r="FK32" s="17">
        <v>664.6</v>
      </c>
      <c r="FL32" s="15"/>
      <c r="FM32" s="17"/>
      <c r="FN32" s="17"/>
      <c r="FO32" s="17">
        <v>3.26</v>
      </c>
      <c r="FP32" s="17">
        <v>1.8</v>
      </c>
      <c r="FQ32" s="17"/>
      <c r="FR32" s="17"/>
      <c r="FS32" s="17">
        <v>1.2</v>
      </c>
      <c r="FT32" s="17">
        <v>2.2000000000000002</v>
      </c>
      <c r="FU32" s="17">
        <v>8.4600000000000009</v>
      </c>
    </row>
    <row r="33" spans="1:177" ht="24" customHeight="1" x14ac:dyDescent="0.3">
      <c r="A33" s="16" t="s">
        <v>55</v>
      </c>
      <c r="B33" s="16" t="s">
        <v>770</v>
      </c>
      <c r="C33" s="17">
        <v>29</v>
      </c>
      <c r="D33" s="17">
        <v>-3.1</v>
      </c>
      <c r="E33" s="17">
        <v>4.9000000000000004</v>
      </c>
      <c r="F33" s="17"/>
      <c r="G33" s="17"/>
      <c r="H33" s="17">
        <v>-6.1</v>
      </c>
      <c r="I33" s="17">
        <v>32</v>
      </c>
      <c r="J33" s="17"/>
      <c r="K33" s="17"/>
      <c r="L33" s="17">
        <v>-6.1</v>
      </c>
      <c r="M33" s="17">
        <v>-5.6</v>
      </c>
      <c r="N33" s="17">
        <v>14</v>
      </c>
      <c r="O33" s="17">
        <v>45.3</v>
      </c>
      <c r="P33" s="17"/>
      <c r="Q33" s="17"/>
      <c r="R33" s="17">
        <v>15.5</v>
      </c>
      <c r="S33" s="17">
        <v>0</v>
      </c>
      <c r="T33" s="17"/>
      <c r="U33" s="17"/>
      <c r="V33" s="17"/>
      <c r="W33" s="17"/>
      <c r="X33" s="17">
        <v>12.7</v>
      </c>
      <c r="Y33" s="17">
        <v>1.7</v>
      </c>
      <c r="Z33" s="17">
        <v>0.9</v>
      </c>
      <c r="AA33" s="17"/>
      <c r="AB33" s="17">
        <v>0.2</v>
      </c>
      <c r="AC33" s="17">
        <v>6.6</v>
      </c>
      <c r="AD33" s="17">
        <v>11.8</v>
      </c>
      <c r="AE33" s="17"/>
      <c r="AF33" s="17"/>
      <c r="AG33" s="17"/>
      <c r="AH33" s="17"/>
      <c r="AI33" s="17">
        <v>9</v>
      </c>
      <c r="AJ33" s="17">
        <v>1.4</v>
      </c>
      <c r="AK33" s="17"/>
      <c r="AL33" s="17"/>
      <c r="AM33" s="17"/>
      <c r="AN33" s="17">
        <v>-1.1000000000000001</v>
      </c>
      <c r="AO33" s="17">
        <v>-19.2</v>
      </c>
      <c r="AP33" s="17">
        <v>3.8</v>
      </c>
      <c r="AQ33" s="17">
        <v>12.7</v>
      </c>
      <c r="AR33" s="17">
        <v>5.8</v>
      </c>
      <c r="AS33" s="17">
        <v>0.7</v>
      </c>
      <c r="AT33" s="17">
        <v>2.6</v>
      </c>
      <c r="AU33" s="17">
        <v>2</v>
      </c>
      <c r="AV33" s="17">
        <v>18.600000000000001</v>
      </c>
      <c r="AW33" s="17">
        <v>-3.4</v>
      </c>
      <c r="AX33" s="17">
        <v>-39.1</v>
      </c>
      <c r="AY33" s="17">
        <v>3.9</v>
      </c>
      <c r="AZ33" s="17">
        <v>1.7</v>
      </c>
      <c r="BA33" s="17">
        <v>1.6</v>
      </c>
      <c r="BB33" s="17">
        <v>0.4</v>
      </c>
      <c r="BC33" s="17">
        <v>0</v>
      </c>
      <c r="BD33" s="17">
        <v>-1.3</v>
      </c>
      <c r="BE33" s="17"/>
      <c r="BF33" s="17"/>
      <c r="BG33" s="17">
        <v>4.7</v>
      </c>
      <c r="BH33" s="17"/>
      <c r="BI33" s="17"/>
      <c r="BJ33" s="17">
        <v>-0.9</v>
      </c>
      <c r="BK33" s="17"/>
      <c r="BL33" s="17"/>
      <c r="BM33" s="17"/>
      <c r="BN33" s="17">
        <v>8</v>
      </c>
      <c r="BO33" s="17"/>
      <c r="BP33" s="17">
        <v>0</v>
      </c>
      <c r="BQ33" s="17">
        <v>0</v>
      </c>
      <c r="BR33" s="17">
        <v>41.5</v>
      </c>
      <c r="BS33" s="17"/>
      <c r="BT33" s="17"/>
      <c r="BU33" s="17"/>
      <c r="BV33" s="17"/>
      <c r="BW33" s="17"/>
      <c r="BX33" s="17">
        <v>0</v>
      </c>
      <c r="BY33" s="17">
        <v>0</v>
      </c>
      <c r="BZ33" s="17"/>
      <c r="CA33" s="17">
        <v>-0.6</v>
      </c>
      <c r="CB33" s="17">
        <v>100.7</v>
      </c>
      <c r="CC33" s="17">
        <v>53.9</v>
      </c>
      <c r="CD33" s="17">
        <v>15.4</v>
      </c>
      <c r="CE33" s="17">
        <v>0.3</v>
      </c>
      <c r="CF33" s="17">
        <v>6.2</v>
      </c>
      <c r="CG33" s="17"/>
      <c r="CH33" s="17"/>
      <c r="CI33" s="17"/>
      <c r="CJ33" s="17">
        <v>71.8</v>
      </c>
      <c r="CK33" s="17">
        <v>73.400000000000006</v>
      </c>
      <c r="CL33" s="17">
        <v>0.6</v>
      </c>
      <c r="CM33" s="17"/>
      <c r="CN33" s="17"/>
      <c r="CO33" s="17"/>
      <c r="CP33" s="17"/>
      <c r="CQ33" s="17"/>
      <c r="CR33" s="17">
        <v>6.2</v>
      </c>
      <c r="CS33" s="17">
        <v>-2.2999999999999998</v>
      </c>
      <c r="CT33" s="17">
        <v>-2.2000000000000002</v>
      </c>
      <c r="CU33" s="17">
        <v>0.1</v>
      </c>
      <c r="CV33" s="17"/>
      <c r="CW33" s="17">
        <v>-12.1</v>
      </c>
      <c r="CX33" s="17">
        <v>9.6</v>
      </c>
      <c r="CY33" s="17"/>
      <c r="CZ33" s="17"/>
      <c r="DA33" s="17">
        <v>1</v>
      </c>
      <c r="DB33" s="17">
        <v>0</v>
      </c>
      <c r="DC33" s="17">
        <v>-0.1</v>
      </c>
      <c r="DD33" s="17"/>
      <c r="DE33" s="17">
        <v>31.8</v>
      </c>
      <c r="DF33" s="17"/>
      <c r="DG33" s="17">
        <v>0.1</v>
      </c>
      <c r="DH33" s="17">
        <v>0.7</v>
      </c>
      <c r="DI33" s="17">
        <v>0.1</v>
      </c>
      <c r="DJ33" s="17">
        <v>1.3</v>
      </c>
      <c r="DK33" s="17">
        <v>0.5</v>
      </c>
      <c r="DL33" s="17">
        <v>0.6</v>
      </c>
      <c r="DM33" s="17"/>
      <c r="DN33" s="17">
        <v>-0.8</v>
      </c>
      <c r="DO33" s="17">
        <v>-2.2999999999999998</v>
      </c>
      <c r="DP33" s="17">
        <v>-1.5</v>
      </c>
      <c r="DQ33" s="17">
        <v>-1.7</v>
      </c>
      <c r="DR33" s="17">
        <v>-4.2</v>
      </c>
      <c r="DS33" s="17">
        <v>0.2</v>
      </c>
      <c r="DT33" s="17">
        <v>0.7</v>
      </c>
      <c r="DU33" s="17">
        <v>0.5</v>
      </c>
      <c r="DV33" s="17">
        <v>0.1</v>
      </c>
      <c r="DW33" s="17">
        <v>-2.2999999999999998</v>
      </c>
      <c r="DX33" s="17">
        <v>0.2</v>
      </c>
      <c r="DY33" s="17">
        <v>0.4</v>
      </c>
      <c r="DZ33" s="17">
        <v>1.4</v>
      </c>
      <c r="EA33" s="17">
        <v>1.1000000000000001</v>
      </c>
      <c r="EB33" s="17">
        <v>1</v>
      </c>
      <c r="EC33" s="17">
        <v>0</v>
      </c>
      <c r="ED33" s="17">
        <v>3.6</v>
      </c>
      <c r="EE33" s="17">
        <v>-1.3</v>
      </c>
      <c r="EF33" s="17">
        <v>1.2</v>
      </c>
      <c r="EG33" s="17">
        <v>0</v>
      </c>
      <c r="EH33" s="17">
        <v>0.6</v>
      </c>
      <c r="EI33" s="17">
        <v>2.6</v>
      </c>
      <c r="EJ33" s="17">
        <v>-0.1</v>
      </c>
      <c r="EK33" s="17">
        <v>1.8</v>
      </c>
      <c r="EL33" s="17">
        <v>0.2</v>
      </c>
      <c r="EM33" s="17">
        <v>0.2</v>
      </c>
      <c r="EN33" s="17">
        <v>0.2</v>
      </c>
      <c r="EO33" s="17"/>
      <c r="EP33" s="17">
        <v>3.2</v>
      </c>
      <c r="EQ33" s="17">
        <v>3.2</v>
      </c>
      <c r="ER33" s="17">
        <v>-4.4000000000000004</v>
      </c>
      <c r="ES33" s="17">
        <v>-0.2</v>
      </c>
      <c r="ET33" s="17">
        <v>10.5</v>
      </c>
      <c r="EU33" s="17">
        <v>1.9</v>
      </c>
      <c r="EV33" s="17">
        <v>62.3</v>
      </c>
      <c r="EW33" s="17"/>
      <c r="EX33" s="17">
        <v>0.5</v>
      </c>
      <c r="EY33" s="17">
        <v>0.7</v>
      </c>
      <c r="EZ33" s="17">
        <v>0.5</v>
      </c>
      <c r="FA33" s="17">
        <v>3.2</v>
      </c>
      <c r="FB33" s="17">
        <v>1.6</v>
      </c>
      <c r="FC33" s="17">
        <v>1.4</v>
      </c>
      <c r="FD33" s="17">
        <v>1.9</v>
      </c>
      <c r="FE33" s="17">
        <v>9.8000000000000007</v>
      </c>
      <c r="FF33" s="17">
        <v>0.5</v>
      </c>
      <c r="FG33" s="17">
        <v>3.2</v>
      </c>
      <c r="FH33" s="17">
        <v>1</v>
      </c>
      <c r="FI33" s="17">
        <v>4</v>
      </c>
      <c r="FJ33" s="17">
        <v>2.4</v>
      </c>
      <c r="FK33" s="17">
        <v>673.1</v>
      </c>
      <c r="FL33" s="15"/>
      <c r="FM33" s="17"/>
      <c r="FN33" s="17"/>
      <c r="FO33" s="17">
        <v>2.94</v>
      </c>
      <c r="FP33" s="17">
        <v>1.9</v>
      </c>
      <c r="FQ33" s="17"/>
      <c r="FR33" s="17"/>
      <c r="FS33" s="17">
        <v>1</v>
      </c>
      <c r="FT33" s="17">
        <v>2.2000000000000002</v>
      </c>
      <c r="FU33" s="17">
        <v>8.0399999999999991</v>
      </c>
    </row>
    <row r="34" spans="1:177" ht="24" customHeight="1" x14ac:dyDescent="0.3">
      <c r="A34" s="18" t="s">
        <v>55</v>
      </c>
      <c r="B34" s="18" t="s">
        <v>771</v>
      </c>
      <c r="C34" s="19">
        <v>27.1</v>
      </c>
      <c r="D34" s="19">
        <v>19.3</v>
      </c>
      <c r="E34" s="19">
        <v>20.2</v>
      </c>
      <c r="F34" s="19"/>
      <c r="G34" s="19"/>
      <c r="H34" s="19">
        <v>-7.3</v>
      </c>
      <c r="I34" s="19">
        <v>18.100000000000001</v>
      </c>
      <c r="J34" s="19"/>
      <c r="K34" s="19"/>
      <c r="L34" s="19">
        <v>-16.399999999999999</v>
      </c>
      <c r="M34" s="19">
        <v>-9.8000000000000007</v>
      </c>
      <c r="N34" s="19">
        <v>10.199999999999999</v>
      </c>
      <c r="O34" s="19">
        <v>31.3</v>
      </c>
      <c r="P34" s="19"/>
      <c r="Q34" s="19"/>
      <c r="R34" s="19">
        <v>4.3</v>
      </c>
      <c r="S34" s="19">
        <v>0.1</v>
      </c>
      <c r="T34" s="19"/>
      <c r="U34" s="19"/>
      <c r="V34" s="19"/>
      <c r="W34" s="19"/>
      <c r="X34" s="19">
        <v>9.4</v>
      </c>
      <c r="Y34" s="19">
        <v>1.1000000000000001</v>
      </c>
      <c r="Z34" s="19">
        <v>0.4</v>
      </c>
      <c r="AA34" s="19"/>
      <c r="AB34" s="19">
        <v>0.1</v>
      </c>
      <c r="AC34" s="19">
        <v>6.4</v>
      </c>
      <c r="AD34" s="19">
        <v>9.8000000000000007</v>
      </c>
      <c r="AE34" s="19"/>
      <c r="AF34" s="19"/>
      <c r="AG34" s="19"/>
      <c r="AH34" s="19"/>
      <c r="AI34" s="19">
        <v>7.6</v>
      </c>
      <c r="AJ34" s="19">
        <v>0.5</v>
      </c>
      <c r="AK34" s="19"/>
      <c r="AL34" s="19"/>
      <c r="AM34" s="19"/>
      <c r="AN34" s="19">
        <v>-1.2</v>
      </c>
      <c r="AO34" s="19">
        <v>-21.5</v>
      </c>
      <c r="AP34" s="19">
        <v>3.8</v>
      </c>
      <c r="AQ34" s="19">
        <v>12.2</v>
      </c>
      <c r="AR34" s="19">
        <v>6.1</v>
      </c>
      <c r="AS34" s="19">
        <v>0.6</v>
      </c>
      <c r="AT34" s="19">
        <v>2.6</v>
      </c>
      <c r="AU34" s="19">
        <v>2.2000000000000002</v>
      </c>
      <c r="AV34" s="19">
        <v>10.9</v>
      </c>
      <c r="AW34" s="19">
        <v>-10.9</v>
      </c>
      <c r="AX34" s="19">
        <v>-46.5</v>
      </c>
      <c r="AY34" s="19">
        <v>4.4000000000000004</v>
      </c>
      <c r="AZ34" s="19">
        <v>2.2999999999999998</v>
      </c>
      <c r="BA34" s="19">
        <v>2.2999999999999998</v>
      </c>
      <c r="BB34" s="19">
        <v>0.4</v>
      </c>
      <c r="BC34" s="19">
        <v>0.1</v>
      </c>
      <c r="BD34" s="19">
        <v>0</v>
      </c>
      <c r="BE34" s="19"/>
      <c r="BF34" s="19"/>
      <c r="BG34" s="19">
        <v>1.8</v>
      </c>
      <c r="BH34" s="19"/>
      <c r="BI34" s="19"/>
      <c r="BJ34" s="19">
        <v>-0.9</v>
      </c>
      <c r="BK34" s="19"/>
      <c r="BL34" s="19"/>
      <c r="BM34" s="19"/>
      <c r="BN34" s="19">
        <v>1.3</v>
      </c>
      <c r="BO34" s="19"/>
      <c r="BP34" s="19">
        <v>0</v>
      </c>
      <c r="BQ34" s="19">
        <v>0</v>
      </c>
      <c r="BR34" s="19">
        <v>36.6</v>
      </c>
      <c r="BS34" s="19"/>
      <c r="BT34" s="19"/>
      <c r="BU34" s="19"/>
      <c r="BV34" s="19"/>
      <c r="BW34" s="19"/>
      <c r="BX34" s="19">
        <v>0</v>
      </c>
      <c r="BY34" s="19">
        <v>0</v>
      </c>
      <c r="BZ34" s="19"/>
      <c r="CA34" s="19">
        <v>-0.6</v>
      </c>
      <c r="CB34" s="19">
        <v>101.4</v>
      </c>
      <c r="CC34" s="19">
        <v>53.4</v>
      </c>
      <c r="CD34" s="19">
        <v>14.8</v>
      </c>
      <c r="CE34" s="19">
        <v>0.3</v>
      </c>
      <c r="CF34" s="19">
        <v>6.2</v>
      </c>
      <c r="CG34" s="19"/>
      <c r="CH34" s="19"/>
      <c r="CI34" s="19"/>
      <c r="CJ34" s="19">
        <v>65</v>
      </c>
      <c r="CK34" s="19">
        <v>67</v>
      </c>
      <c r="CL34" s="19">
        <v>-10</v>
      </c>
      <c r="CM34" s="19"/>
      <c r="CN34" s="19"/>
      <c r="CO34" s="19"/>
      <c r="CP34" s="19"/>
      <c r="CQ34" s="19"/>
      <c r="CR34" s="19">
        <v>4.5</v>
      </c>
      <c r="CS34" s="19">
        <v>-3.3</v>
      </c>
      <c r="CT34" s="19">
        <v>-2.2999999999999998</v>
      </c>
      <c r="CU34" s="19">
        <v>0.1</v>
      </c>
      <c r="CV34" s="19"/>
      <c r="CW34" s="19">
        <v>-14.4</v>
      </c>
      <c r="CX34" s="19">
        <v>9.1999999999999993</v>
      </c>
      <c r="CY34" s="19"/>
      <c r="CZ34" s="19"/>
      <c r="DA34" s="19">
        <v>1</v>
      </c>
      <c r="DB34" s="19">
        <v>0</v>
      </c>
      <c r="DC34" s="19">
        <v>-0.1</v>
      </c>
      <c r="DD34" s="19"/>
      <c r="DE34" s="19">
        <v>32</v>
      </c>
      <c r="DF34" s="19"/>
      <c r="DG34" s="19">
        <v>0</v>
      </c>
      <c r="DH34" s="19">
        <v>0.7</v>
      </c>
      <c r="DI34" s="19">
        <v>0.1</v>
      </c>
      <c r="DJ34" s="19">
        <v>0.8</v>
      </c>
      <c r="DK34" s="19">
        <v>0.5</v>
      </c>
      <c r="DL34" s="19">
        <v>0.6</v>
      </c>
      <c r="DM34" s="19"/>
      <c r="DN34" s="19">
        <v>-0.8</v>
      </c>
      <c r="DO34" s="19">
        <v>-2.2000000000000002</v>
      </c>
      <c r="DP34" s="19">
        <v>-1</v>
      </c>
      <c r="DQ34" s="19">
        <v>0.1</v>
      </c>
      <c r="DR34" s="19">
        <v>-4.2</v>
      </c>
      <c r="DS34" s="19">
        <v>0.1</v>
      </c>
      <c r="DT34" s="19">
        <v>0.7</v>
      </c>
      <c r="DU34" s="19">
        <v>0.5</v>
      </c>
      <c r="DV34" s="19">
        <v>0</v>
      </c>
      <c r="DW34" s="19">
        <v>-2.2000000000000002</v>
      </c>
      <c r="DX34" s="19">
        <v>0.3</v>
      </c>
      <c r="DY34" s="19">
        <v>0.3</v>
      </c>
      <c r="DZ34" s="19">
        <v>1.3</v>
      </c>
      <c r="EA34" s="19">
        <v>1.1000000000000001</v>
      </c>
      <c r="EB34" s="19">
        <v>1</v>
      </c>
      <c r="EC34" s="19">
        <v>0</v>
      </c>
      <c r="ED34" s="19">
        <v>3.8</v>
      </c>
      <c r="EE34" s="19">
        <v>-5.5</v>
      </c>
      <c r="EF34" s="19">
        <v>-2.8</v>
      </c>
      <c r="EG34" s="19">
        <v>0</v>
      </c>
      <c r="EH34" s="19">
        <v>0.1</v>
      </c>
      <c r="EI34" s="19">
        <v>2.6</v>
      </c>
      <c r="EJ34" s="19">
        <v>0</v>
      </c>
      <c r="EK34" s="19">
        <v>1.8</v>
      </c>
      <c r="EL34" s="19">
        <v>0.2</v>
      </c>
      <c r="EM34" s="19">
        <v>0.2</v>
      </c>
      <c r="EN34" s="19">
        <v>0.2</v>
      </c>
      <c r="EO34" s="19"/>
      <c r="EP34" s="19">
        <v>3.3</v>
      </c>
      <c r="EQ34" s="19">
        <v>3.2</v>
      </c>
      <c r="ER34" s="19">
        <v>-10.1</v>
      </c>
      <c r="ES34" s="19">
        <v>-0.2</v>
      </c>
      <c r="ET34" s="19">
        <v>7.4</v>
      </c>
      <c r="EU34" s="19">
        <v>0</v>
      </c>
      <c r="EV34" s="19">
        <v>51.7</v>
      </c>
      <c r="EW34" s="19"/>
      <c r="EX34" s="19">
        <v>0.5</v>
      </c>
      <c r="EY34" s="19">
        <v>0.7</v>
      </c>
      <c r="EZ34" s="19">
        <v>0.5</v>
      </c>
      <c r="FA34" s="19">
        <v>3.1</v>
      </c>
      <c r="FB34" s="19">
        <v>1.6</v>
      </c>
      <c r="FC34" s="19">
        <v>1.4</v>
      </c>
      <c r="FD34" s="19">
        <v>2</v>
      </c>
      <c r="FE34" s="19">
        <v>9.1999999999999993</v>
      </c>
      <c r="FF34" s="19">
        <v>0.4</v>
      </c>
      <c r="FG34" s="19">
        <v>1.7</v>
      </c>
      <c r="FH34" s="19">
        <v>0.6</v>
      </c>
      <c r="FI34" s="19">
        <v>3.9</v>
      </c>
      <c r="FJ34" s="19">
        <v>5</v>
      </c>
      <c r="FK34" s="19">
        <v>547.4</v>
      </c>
      <c r="FL34" s="15"/>
      <c r="FM34" s="19"/>
      <c r="FN34" s="19"/>
      <c r="FO34" s="19">
        <v>2.73</v>
      </c>
      <c r="FP34" s="19">
        <v>1.8</v>
      </c>
      <c r="FQ34" s="19"/>
      <c r="FR34" s="19"/>
      <c r="FS34" s="19">
        <v>1</v>
      </c>
      <c r="FT34" s="19">
        <v>2.1</v>
      </c>
      <c r="FU34" s="19">
        <v>7.63</v>
      </c>
    </row>
    <row r="35" spans="1:177" ht="24" customHeight="1" x14ac:dyDescent="0.3">
      <c r="A35" s="13" t="s">
        <v>55</v>
      </c>
      <c r="B35" s="13" t="s">
        <v>772</v>
      </c>
      <c r="C35" s="14">
        <v>24.1</v>
      </c>
      <c r="D35" s="14">
        <v>14.1</v>
      </c>
      <c r="E35" s="14">
        <v>19.100000000000001</v>
      </c>
      <c r="F35" s="14"/>
      <c r="G35" s="14"/>
      <c r="H35" s="14">
        <v>-8.8000000000000007</v>
      </c>
      <c r="I35" s="14">
        <v>16</v>
      </c>
      <c r="J35" s="14"/>
      <c r="K35" s="14"/>
      <c r="L35" s="14">
        <v>-12.8</v>
      </c>
      <c r="M35" s="14">
        <v>-12.7</v>
      </c>
      <c r="N35" s="14">
        <v>6.4</v>
      </c>
      <c r="O35" s="14">
        <v>39</v>
      </c>
      <c r="P35" s="14"/>
      <c r="Q35" s="14"/>
      <c r="R35" s="14">
        <v>0</v>
      </c>
      <c r="S35" s="14">
        <v>-0.2</v>
      </c>
      <c r="T35" s="14"/>
      <c r="U35" s="14"/>
      <c r="V35" s="14"/>
      <c r="W35" s="14"/>
      <c r="X35" s="14">
        <v>6.1</v>
      </c>
      <c r="Y35" s="14">
        <v>1.5</v>
      </c>
      <c r="Z35" s="14">
        <v>0.6</v>
      </c>
      <c r="AA35" s="14"/>
      <c r="AB35" s="14">
        <v>0.1</v>
      </c>
      <c r="AC35" s="14">
        <v>6.3</v>
      </c>
      <c r="AD35" s="14">
        <v>9.1</v>
      </c>
      <c r="AE35" s="14"/>
      <c r="AF35" s="14"/>
      <c r="AG35" s="14"/>
      <c r="AH35" s="14"/>
      <c r="AI35" s="14">
        <v>5.3</v>
      </c>
      <c r="AJ35" s="14">
        <v>0</v>
      </c>
      <c r="AK35" s="14"/>
      <c r="AL35" s="14"/>
      <c r="AM35" s="14"/>
      <c r="AN35" s="14">
        <v>-1.5</v>
      </c>
      <c r="AO35" s="14">
        <v>-24.3</v>
      </c>
      <c r="AP35" s="14">
        <v>2.6</v>
      </c>
      <c r="AQ35" s="14">
        <v>14.1</v>
      </c>
      <c r="AR35" s="14">
        <v>5.9</v>
      </c>
      <c r="AS35" s="14">
        <v>0.5</v>
      </c>
      <c r="AT35" s="14">
        <v>2.6</v>
      </c>
      <c r="AU35" s="14">
        <v>2</v>
      </c>
      <c r="AV35" s="14">
        <v>11.9</v>
      </c>
      <c r="AW35" s="14">
        <v>-10</v>
      </c>
      <c r="AX35" s="14">
        <v>-44.9</v>
      </c>
      <c r="AY35" s="14">
        <v>1.1000000000000001</v>
      </c>
      <c r="AZ35" s="14">
        <v>-0.3</v>
      </c>
      <c r="BA35" s="14">
        <v>0.6</v>
      </c>
      <c r="BB35" s="14">
        <v>0.4</v>
      </c>
      <c r="BC35" s="14">
        <v>0.1</v>
      </c>
      <c r="BD35" s="14">
        <v>-4.4000000000000004</v>
      </c>
      <c r="BE35" s="14"/>
      <c r="BF35" s="14"/>
      <c r="BG35" s="14">
        <v>-0.3</v>
      </c>
      <c r="BH35" s="14"/>
      <c r="BI35" s="14"/>
      <c r="BJ35" s="14">
        <v>-1.4</v>
      </c>
      <c r="BK35" s="14"/>
      <c r="BL35" s="14"/>
      <c r="BM35" s="14"/>
      <c r="BN35" s="14">
        <v>3.1</v>
      </c>
      <c r="BO35" s="14"/>
      <c r="BP35" s="14">
        <v>0</v>
      </c>
      <c r="BQ35" s="14">
        <v>0</v>
      </c>
      <c r="BR35" s="14">
        <v>38.299999999999997</v>
      </c>
      <c r="BS35" s="14"/>
      <c r="BT35" s="14"/>
      <c r="BU35" s="14"/>
      <c r="BV35" s="14"/>
      <c r="BW35" s="14"/>
      <c r="BX35" s="14">
        <v>0</v>
      </c>
      <c r="BY35" s="14">
        <v>0</v>
      </c>
      <c r="BZ35" s="14"/>
      <c r="CA35" s="14">
        <v>-0.6</v>
      </c>
      <c r="CB35" s="14">
        <v>61.2</v>
      </c>
      <c r="CC35" s="14">
        <v>31.1</v>
      </c>
      <c r="CD35" s="14">
        <v>12.6</v>
      </c>
      <c r="CE35" s="14">
        <v>0.3</v>
      </c>
      <c r="CF35" s="14">
        <v>6.1</v>
      </c>
      <c r="CG35" s="14"/>
      <c r="CH35" s="14"/>
      <c r="CI35" s="14"/>
      <c r="CJ35" s="14">
        <v>65.8</v>
      </c>
      <c r="CK35" s="14">
        <v>67.599999999999994</v>
      </c>
      <c r="CL35" s="14">
        <v>-8</v>
      </c>
      <c r="CM35" s="14"/>
      <c r="CN35" s="14"/>
      <c r="CO35" s="14"/>
      <c r="CP35" s="14"/>
      <c r="CQ35" s="14"/>
      <c r="CR35" s="14">
        <v>2</v>
      </c>
      <c r="CS35" s="14">
        <v>-4.7</v>
      </c>
      <c r="CT35" s="14">
        <v>-2.1</v>
      </c>
      <c r="CU35" s="14">
        <v>0.1</v>
      </c>
      <c r="CV35" s="14"/>
      <c r="CW35" s="14">
        <v>-14.7</v>
      </c>
      <c r="CX35" s="14">
        <v>8.5</v>
      </c>
      <c r="CY35" s="14"/>
      <c r="CZ35" s="14"/>
      <c r="DA35" s="14">
        <v>1</v>
      </c>
      <c r="DB35" s="14">
        <v>0</v>
      </c>
      <c r="DC35" s="14">
        <v>-0.1</v>
      </c>
      <c r="DD35" s="14"/>
      <c r="DE35" s="14">
        <v>32.299999999999997</v>
      </c>
      <c r="DF35" s="14"/>
      <c r="DG35" s="14">
        <v>0.1</v>
      </c>
      <c r="DH35" s="14">
        <v>0.7</v>
      </c>
      <c r="DI35" s="14">
        <v>0.1</v>
      </c>
      <c r="DJ35" s="14">
        <v>0.5</v>
      </c>
      <c r="DK35" s="14">
        <v>0.4</v>
      </c>
      <c r="DL35" s="14">
        <v>0.6</v>
      </c>
      <c r="DM35" s="14"/>
      <c r="DN35" s="14">
        <v>-0.8</v>
      </c>
      <c r="DO35" s="14">
        <v>-2.2000000000000002</v>
      </c>
      <c r="DP35" s="14">
        <v>-0.8</v>
      </c>
      <c r="DQ35" s="14">
        <v>0.3</v>
      </c>
      <c r="DR35" s="14">
        <v>-3.8</v>
      </c>
      <c r="DS35" s="14">
        <v>0</v>
      </c>
      <c r="DT35" s="14">
        <v>0.6</v>
      </c>
      <c r="DU35" s="14">
        <v>0.5</v>
      </c>
      <c r="DV35" s="14">
        <v>0</v>
      </c>
      <c r="DW35" s="14">
        <v>-2</v>
      </c>
      <c r="DX35" s="14">
        <v>0.4</v>
      </c>
      <c r="DY35" s="14">
        <v>0.3</v>
      </c>
      <c r="DZ35" s="14">
        <v>1.4</v>
      </c>
      <c r="EA35" s="14">
        <v>0.9</v>
      </c>
      <c r="EB35" s="14">
        <v>1</v>
      </c>
      <c r="EC35" s="14">
        <v>0.1</v>
      </c>
      <c r="ED35" s="14">
        <v>3.8</v>
      </c>
      <c r="EE35" s="14">
        <v>-5.4</v>
      </c>
      <c r="EF35" s="14">
        <v>-2.9</v>
      </c>
      <c r="EG35" s="14">
        <v>0</v>
      </c>
      <c r="EH35" s="14">
        <v>0.2</v>
      </c>
      <c r="EI35" s="14">
        <v>2.6</v>
      </c>
      <c r="EJ35" s="14">
        <v>0</v>
      </c>
      <c r="EK35" s="14">
        <v>1.6</v>
      </c>
      <c r="EL35" s="14">
        <v>0.2</v>
      </c>
      <c r="EM35" s="14">
        <v>0.2</v>
      </c>
      <c r="EN35" s="14">
        <v>0.2</v>
      </c>
      <c r="EO35" s="14"/>
      <c r="EP35" s="14">
        <v>3.3</v>
      </c>
      <c r="EQ35" s="14">
        <v>3.1</v>
      </c>
      <c r="ER35" s="14">
        <v>-5.4</v>
      </c>
      <c r="ES35" s="14">
        <v>-0.2</v>
      </c>
      <c r="ET35" s="14">
        <v>9.3000000000000007</v>
      </c>
      <c r="EU35" s="14">
        <v>0</v>
      </c>
      <c r="EV35" s="14">
        <v>50.7</v>
      </c>
      <c r="EW35" s="14"/>
      <c r="EX35" s="14">
        <v>0.5</v>
      </c>
      <c r="EY35" s="14">
        <v>0.7</v>
      </c>
      <c r="EZ35" s="14">
        <v>0.5</v>
      </c>
      <c r="FA35" s="14">
        <v>2.9</v>
      </c>
      <c r="FB35" s="14">
        <v>1.6</v>
      </c>
      <c r="FC35" s="14">
        <v>1.2</v>
      </c>
      <c r="FD35" s="14">
        <v>1.9</v>
      </c>
      <c r="FE35" s="14">
        <v>9.5</v>
      </c>
      <c r="FF35" s="14">
        <v>0.4</v>
      </c>
      <c r="FG35" s="14">
        <v>1.9</v>
      </c>
      <c r="FH35" s="14">
        <v>0.7</v>
      </c>
      <c r="FI35" s="14">
        <v>3.9</v>
      </c>
      <c r="FJ35" s="14">
        <v>4.5</v>
      </c>
      <c r="FK35" s="14">
        <v>457.5</v>
      </c>
      <c r="FL35" s="15"/>
      <c r="FM35" s="14"/>
      <c r="FN35" s="14"/>
      <c r="FO35" s="14">
        <v>2.27</v>
      </c>
      <c r="FP35" s="14">
        <v>1.9</v>
      </c>
      <c r="FQ35" s="14"/>
      <c r="FR35" s="14"/>
      <c r="FS35" s="14">
        <v>0.8</v>
      </c>
      <c r="FT35" s="14">
        <v>2.2000000000000002</v>
      </c>
      <c r="FU35" s="14">
        <v>7.17</v>
      </c>
    </row>
    <row r="36" spans="1:177" ht="24" customHeight="1" x14ac:dyDescent="0.3">
      <c r="A36" s="16" t="s">
        <v>55</v>
      </c>
      <c r="B36" s="16" t="s">
        <v>773</v>
      </c>
      <c r="C36" s="17">
        <v>25.6</v>
      </c>
      <c r="D36" s="17">
        <v>12.9</v>
      </c>
      <c r="E36" s="17">
        <v>18.600000000000001</v>
      </c>
      <c r="F36" s="17"/>
      <c r="G36" s="17"/>
      <c r="H36" s="17">
        <v>-9.4</v>
      </c>
      <c r="I36" s="17">
        <v>22.5</v>
      </c>
      <c r="J36" s="17"/>
      <c r="K36" s="17"/>
      <c r="L36" s="17">
        <v>-13.4</v>
      </c>
      <c r="M36" s="17">
        <v>-9.8000000000000007</v>
      </c>
      <c r="N36" s="17">
        <v>9.9</v>
      </c>
      <c r="O36" s="17">
        <v>36.1</v>
      </c>
      <c r="P36" s="17"/>
      <c r="Q36" s="17"/>
      <c r="R36" s="17">
        <v>0</v>
      </c>
      <c r="S36" s="17">
        <v>0</v>
      </c>
      <c r="T36" s="17"/>
      <c r="U36" s="17"/>
      <c r="V36" s="17"/>
      <c r="W36" s="17"/>
      <c r="X36" s="17">
        <v>4.7</v>
      </c>
      <c r="Y36" s="17">
        <v>1.3</v>
      </c>
      <c r="Z36" s="17">
        <v>0.3</v>
      </c>
      <c r="AA36" s="17"/>
      <c r="AB36" s="17">
        <v>0</v>
      </c>
      <c r="AC36" s="17">
        <v>6.3</v>
      </c>
      <c r="AD36" s="17">
        <v>8.1999999999999993</v>
      </c>
      <c r="AE36" s="17"/>
      <c r="AF36" s="17"/>
      <c r="AG36" s="17"/>
      <c r="AH36" s="17"/>
      <c r="AI36" s="17">
        <v>4.2</v>
      </c>
      <c r="AJ36" s="17">
        <v>-0.5</v>
      </c>
      <c r="AK36" s="17"/>
      <c r="AL36" s="17"/>
      <c r="AM36" s="17"/>
      <c r="AN36" s="17">
        <v>-1.6</v>
      </c>
      <c r="AO36" s="17">
        <v>-26</v>
      </c>
      <c r="AP36" s="17">
        <v>2.2999999999999998</v>
      </c>
      <c r="AQ36" s="17">
        <v>14</v>
      </c>
      <c r="AR36" s="17">
        <v>6</v>
      </c>
      <c r="AS36" s="17">
        <v>0.4</v>
      </c>
      <c r="AT36" s="17">
        <v>2.6</v>
      </c>
      <c r="AU36" s="17">
        <v>1</v>
      </c>
      <c r="AV36" s="17">
        <v>8.9</v>
      </c>
      <c r="AW36" s="17">
        <v>-12.9</v>
      </c>
      <c r="AX36" s="17">
        <v>-48.4</v>
      </c>
      <c r="AY36" s="17">
        <v>1.6</v>
      </c>
      <c r="AZ36" s="17">
        <v>0.9</v>
      </c>
      <c r="BA36" s="17">
        <v>1.7</v>
      </c>
      <c r="BB36" s="17">
        <v>0.4</v>
      </c>
      <c r="BC36" s="17">
        <v>0.1</v>
      </c>
      <c r="BD36" s="17">
        <v>0</v>
      </c>
      <c r="BE36" s="17"/>
      <c r="BF36" s="17"/>
      <c r="BG36" s="17">
        <v>-1.4</v>
      </c>
      <c r="BH36" s="17"/>
      <c r="BI36" s="17"/>
      <c r="BJ36" s="17">
        <v>-1.5</v>
      </c>
      <c r="BK36" s="17"/>
      <c r="BL36" s="17"/>
      <c r="BM36" s="17"/>
      <c r="BN36" s="17">
        <v>-0.4</v>
      </c>
      <c r="BO36" s="17"/>
      <c r="BP36" s="17">
        <v>0</v>
      </c>
      <c r="BQ36" s="17">
        <v>0</v>
      </c>
      <c r="BR36" s="17">
        <v>36.299999999999997</v>
      </c>
      <c r="BS36" s="17"/>
      <c r="BT36" s="17"/>
      <c r="BU36" s="17"/>
      <c r="BV36" s="17"/>
      <c r="BW36" s="17"/>
      <c r="BX36" s="17">
        <v>0</v>
      </c>
      <c r="BY36" s="17">
        <v>0</v>
      </c>
      <c r="BZ36" s="17"/>
      <c r="CA36" s="17">
        <v>-0.6</v>
      </c>
      <c r="CB36" s="17">
        <v>60.3</v>
      </c>
      <c r="CC36" s="17">
        <v>30.8</v>
      </c>
      <c r="CD36" s="17">
        <v>12</v>
      </c>
      <c r="CE36" s="17">
        <v>0.3</v>
      </c>
      <c r="CF36" s="17">
        <v>6.1</v>
      </c>
      <c r="CG36" s="17"/>
      <c r="CH36" s="17"/>
      <c r="CI36" s="17"/>
      <c r="CJ36" s="17">
        <v>61.8</v>
      </c>
      <c r="CK36" s="17">
        <v>63.7</v>
      </c>
      <c r="CL36" s="17">
        <v>-14.8</v>
      </c>
      <c r="CM36" s="17"/>
      <c r="CN36" s="17"/>
      <c r="CO36" s="17"/>
      <c r="CP36" s="17"/>
      <c r="CQ36" s="17"/>
      <c r="CR36" s="17">
        <v>-0.5</v>
      </c>
      <c r="CS36" s="17">
        <v>-6.1</v>
      </c>
      <c r="CT36" s="17">
        <v>-2.2999999999999998</v>
      </c>
      <c r="CU36" s="17">
        <v>-0.1</v>
      </c>
      <c r="CV36" s="17"/>
      <c r="CW36" s="17">
        <v>-15.2</v>
      </c>
      <c r="CX36" s="17">
        <v>8.1999999999999993</v>
      </c>
      <c r="CY36" s="17"/>
      <c r="CZ36" s="17"/>
      <c r="DA36" s="17">
        <v>1</v>
      </c>
      <c r="DB36" s="17">
        <v>0</v>
      </c>
      <c r="DC36" s="17">
        <v>-0.1</v>
      </c>
      <c r="DD36" s="17"/>
      <c r="DE36" s="17">
        <v>31.4</v>
      </c>
      <c r="DF36" s="17"/>
      <c r="DG36" s="17">
        <v>0</v>
      </c>
      <c r="DH36" s="17">
        <v>0.7</v>
      </c>
      <c r="DI36" s="17">
        <v>0.1</v>
      </c>
      <c r="DJ36" s="17">
        <v>-0.3</v>
      </c>
      <c r="DK36" s="17">
        <v>0.4</v>
      </c>
      <c r="DL36" s="17">
        <v>0.6</v>
      </c>
      <c r="DM36" s="17"/>
      <c r="DN36" s="17">
        <v>-0.8</v>
      </c>
      <c r="DO36" s="17">
        <v>-2.2000000000000002</v>
      </c>
      <c r="DP36" s="17">
        <v>-1</v>
      </c>
      <c r="DQ36" s="17">
        <v>-0.4</v>
      </c>
      <c r="DR36" s="17">
        <v>-2.2000000000000002</v>
      </c>
      <c r="DS36" s="17">
        <v>-0.1</v>
      </c>
      <c r="DT36" s="17">
        <v>0.4</v>
      </c>
      <c r="DU36" s="17">
        <v>0.5</v>
      </c>
      <c r="DV36" s="17">
        <v>0</v>
      </c>
      <c r="DW36" s="17">
        <v>-2</v>
      </c>
      <c r="DX36" s="17">
        <v>0.3</v>
      </c>
      <c r="DY36" s="17">
        <v>0.3</v>
      </c>
      <c r="DZ36" s="17">
        <v>1.3</v>
      </c>
      <c r="EA36" s="17">
        <v>0.7</v>
      </c>
      <c r="EB36" s="17">
        <v>1</v>
      </c>
      <c r="EC36" s="17">
        <v>3.3</v>
      </c>
      <c r="ED36" s="17">
        <v>3.7</v>
      </c>
      <c r="EE36" s="17">
        <v>-5.6</v>
      </c>
      <c r="EF36" s="17">
        <v>-2.2000000000000002</v>
      </c>
      <c r="EG36" s="17">
        <v>0</v>
      </c>
      <c r="EH36" s="17">
        <v>0</v>
      </c>
      <c r="EI36" s="17">
        <v>2.6</v>
      </c>
      <c r="EJ36" s="17">
        <v>0</v>
      </c>
      <c r="EK36" s="17">
        <v>1.6</v>
      </c>
      <c r="EL36" s="17">
        <v>0.2</v>
      </c>
      <c r="EM36" s="17">
        <v>0.2</v>
      </c>
      <c r="EN36" s="17">
        <v>0.2</v>
      </c>
      <c r="EO36" s="17"/>
      <c r="EP36" s="17">
        <v>3</v>
      </c>
      <c r="EQ36" s="17">
        <v>2.9</v>
      </c>
      <c r="ER36" s="17">
        <v>-10</v>
      </c>
      <c r="ES36" s="17">
        <v>-0.2</v>
      </c>
      <c r="ET36" s="17">
        <v>8.9</v>
      </c>
      <c r="EU36" s="17">
        <v>1</v>
      </c>
      <c r="EV36" s="17">
        <v>49.3</v>
      </c>
      <c r="EW36" s="17"/>
      <c r="EX36" s="17">
        <v>0.5</v>
      </c>
      <c r="EY36" s="17">
        <v>0.7</v>
      </c>
      <c r="EZ36" s="17">
        <v>0.5</v>
      </c>
      <c r="FA36" s="17">
        <v>2.8</v>
      </c>
      <c r="FB36" s="17">
        <v>1.6</v>
      </c>
      <c r="FC36" s="17">
        <v>1</v>
      </c>
      <c r="FD36" s="17">
        <v>2</v>
      </c>
      <c r="FE36" s="17">
        <v>8.9</v>
      </c>
      <c r="FF36" s="17">
        <v>0.5</v>
      </c>
      <c r="FG36" s="17">
        <v>1.2</v>
      </c>
      <c r="FH36" s="17">
        <v>0.4</v>
      </c>
      <c r="FI36" s="17">
        <v>2.8</v>
      </c>
      <c r="FJ36" s="17">
        <v>4.2</v>
      </c>
      <c r="FK36" s="17">
        <v>420.7</v>
      </c>
      <c r="FL36" s="15"/>
      <c r="FM36" s="17"/>
      <c r="FN36" s="17"/>
      <c r="FO36" s="17">
        <v>2.68</v>
      </c>
      <c r="FP36" s="17">
        <v>1.8</v>
      </c>
      <c r="FQ36" s="17"/>
      <c r="FR36" s="17"/>
      <c r="FS36" s="17">
        <v>0.7</v>
      </c>
      <c r="FT36" s="17">
        <v>2.2000000000000002</v>
      </c>
      <c r="FU36" s="17">
        <v>7.38</v>
      </c>
    </row>
    <row r="37" spans="1:177" ht="24" customHeight="1" x14ac:dyDescent="0.3">
      <c r="A37" s="16" t="s">
        <v>55</v>
      </c>
      <c r="B37" s="16" t="s">
        <v>774</v>
      </c>
      <c r="C37" s="17">
        <v>28</v>
      </c>
      <c r="D37" s="17">
        <v>25.5</v>
      </c>
      <c r="E37" s="17">
        <v>16</v>
      </c>
      <c r="F37" s="17"/>
      <c r="G37" s="17"/>
      <c r="H37" s="17">
        <v>-11.8</v>
      </c>
      <c r="I37" s="17">
        <v>11.8</v>
      </c>
      <c r="J37" s="17"/>
      <c r="K37" s="17"/>
      <c r="L37" s="17">
        <v>-16.2</v>
      </c>
      <c r="M37" s="17">
        <v>-15.1</v>
      </c>
      <c r="N37" s="17">
        <v>4.2</v>
      </c>
      <c r="O37" s="17">
        <v>32.5</v>
      </c>
      <c r="P37" s="17"/>
      <c r="Q37" s="17"/>
      <c r="R37" s="17">
        <v>0</v>
      </c>
      <c r="S37" s="17">
        <v>0</v>
      </c>
      <c r="T37" s="17"/>
      <c r="U37" s="17"/>
      <c r="V37" s="17"/>
      <c r="W37" s="17"/>
      <c r="X37" s="17">
        <v>5.8</v>
      </c>
      <c r="Y37" s="17">
        <v>0.8</v>
      </c>
      <c r="Z37" s="17">
        <v>0</v>
      </c>
      <c r="AA37" s="17"/>
      <c r="AB37" s="17">
        <v>0</v>
      </c>
      <c r="AC37" s="17">
        <v>6.4</v>
      </c>
      <c r="AD37" s="17">
        <v>8.9</v>
      </c>
      <c r="AE37" s="17"/>
      <c r="AF37" s="17"/>
      <c r="AG37" s="17"/>
      <c r="AH37" s="17"/>
      <c r="AI37" s="17">
        <v>4.4000000000000004</v>
      </c>
      <c r="AJ37" s="17">
        <v>-1.4</v>
      </c>
      <c r="AK37" s="17"/>
      <c r="AL37" s="17"/>
      <c r="AM37" s="17"/>
      <c r="AN37" s="17">
        <v>-1.5</v>
      </c>
      <c r="AO37" s="17">
        <v>-25.5</v>
      </c>
      <c r="AP37" s="17">
        <v>2.4</v>
      </c>
      <c r="AQ37" s="17">
        <v>12.3</v>
      </c>
      <c r="AR37" s="17">
        <v>6.1</v>
      </c>
      <c r="AS37" s="17">
        <v>0.4</v>
      </c>
      <c r="AT37" s="17">
        <v>2.6</v>
      </c>
      <c r="AU37" s="17">
        <v>1.4</v>
      </c>
      <c r="AV37" s="17">
        <v>7.8</v>
      </c>
      <c r="AW37" s="17">
        <v>-14</v>
      </c>
      <c r="AX37" s="17">
        <v>-44.5</v>
      </c>
      <c r="AY37" s="17">
        <v>2</v>
      </c>
      <c r="AZ37" s="17">
        <v>0.4</v>
      </c>
      <c r="BA37" s="17">
        <v>0.3</v>
      </c>
      <c r="BB37" s="17">
        <v>0.4</v>
      </c>
      <c r="BC37" s="17">
        <v>0.1</v>
      </c>
      <c r="BD37" s="17">
        <v>-1.5</v>
      </c>
      <c r="BE37" s="17"/>
      <c r="BF37" s="17"/>
      <c r="BG37" s="17">
        <v>-1.8</v>
      </c>
      <c r="BH37" s="17"/>
      <c r="BI37" s="17"/>
      <c r="BJ37" s="17">
        <v>-2.2000000000000002</v>
      </c>
      <c r="BK37" s="17"/>
      <c r="BL37" s="17"/>
      <c r="BM37" s="17"/>
      <c r="BN37" s="17">
        <v>1.9</v>
      </c>
      <c r="BO37" s="17"/>
      <c r="BP37" s="17">
        <v>0</v>
      </c>
      <c r="BQ37" s="17">
        <v>0</v>
      </c>
      <c r="BR37" s="17">
        <v>33.4</v>
      </c>
      <c r="BS37" s="17"/>
      <c r="BT37" s="17"/>
      <c r="BU37" s="17"/>
      <c r="BV37" s="17"/>
      <c r="BW37" s="17"/>
      <c r="BX37" s="17">
        <v>0</v>
      </c>
      <c r="BY37" s="17">
        <v>0</v>
      </c>
      <c r="BZ37" s="17"/>
      <c r="CA37" s="17">
        <v>-0.6</v>
      </c>
      <c r="CB37" s="17">
        <v>30.3</v>
      </c>
      <c r="CC37" s="17">
        <v>17.8</v>
      </c>
      <c r="CD37" s="17">
        <v>9</v>
      </c>
      <c r="CE37" s="17">
        <v>0.3</v>
      </c>
      <c r="CF37" s="17">
        <v>6</v>
      </c>
      <c r="CG37" s="17"/>
      <c r="CH37" s="17"/>
      <c r="CI37" s="17"/>
      <c r="CJ37" s="17">
        <v>61.2</v>
      </c>
      <c r="CK37" s="17">
        <v>63.1</v>
      </c>
      <c r="CL37" s="17">
        <v>-15</v>
      </c>
      <c r="CM37" s="17"/>
      <c r="CN37" s="17"/>
      <c r="CO37" s="17"/>
      <c r="CP37" s="17"/>
      <c r="CQ37" s="17"/>
      <c r="CR37" s="17">
        <v>-3.6</v>
      </c>
      <c r="CS37" s="17">
        <v>-7.9</v>
      </c>
      <c r="CT37" s="17">
        <v>-2.1</v>
      </c>
      <c r="CU37" s="17">
        <v>0.1</v>
      </c>
      <c r="CV37" s="17"/>
      <c r="CW37" s="17">
        <v>-14.5</v>
      </c>
      <c r="CX37" s="17">
        <v>8.6999999999999993</v>
      </c>
      <c r="CY37" s="17"/>
      <c r="CZ37" s="17"/>
      <c r="DA37" s="17">
        <v>1</v>
      </c>
      <c r="DB37" s="17">
        <v>0</v>
      </c>
      <c r="DC37" s="17">
        <v>-0.1</v>
      </c>
      <c r="DD37" s="17"/>
      <c r="DE37" s="17">
        <v>32.9</v>
      </c>
      <c r="DF37" s="17"/>
      <c r="DG37" s="17">
        <v>0</v>
      </c>
      <c r="DH37" s="17">
        <v>0.7</v>
      </c>
      <c r="DI37" s="17">
        <v>0.1</v>
      </c>
      <c r="DJ37" s="17">
        <v>-0.8</v>
      </c>
      <c r="DK37" s="17">
        <v>0.4</v>
      </c>
      <c r="DL37" s="17">
        <v>0.6</v>
      </c>
      <c r="DM37" s="17"/>
      <c r="DN37" s="17">
        <v>-0.8</v>
      </c>
      <c r="DO37" s="17">
        <v>-2.2000000000000002</v>
      </c>
      <c r="DP37" s="17">
        <v>-1.1000000000000001</v>
      </c>
      <c r="DQ37" s="17">
        <v>0.1</v>
      </c>
      <c r="DR37" s="17">
        <v>-4.0999999999999996</v>
      </c>
      <c r="DS37" s="17">
        <v>-0.1</v>
      </c>
      <c r="DT37" s="17">
        <v>0.4</v>
      </c>
      <c r="DU37" s="17">
        <v>0.5</v>
      </c>
      <c r="DV37" s="17">
        <v>0</v>
      </c>
      <c r="DW37" s="17">
        <v>-2</v>
      </c>
      <c r="DX37" s="17">
        <v>0.5</v>
      </c>
      <c r="DY37" s="17">
        <v>0.3</v>
      </c>
      <c r="DZ37" s="17">
        <v>1.3</v>
      </c>
      <c r="EA37" s="17">
        <v>0.6</v>
      </c>
      <c r="EB37" s="17">
        <v>1</v>
      </c>
      <c r="EC37" s="17">
        <v>12</v>
      </c>
      <c r="ED37" s="17">
        <v>3.7</v>
      </c>
      <c r="EE37" s="17">
        <v>-5.6</v>
      </c>
      <c r="EF37" s="17">
        <v>-2.9</v>
      </c>
      <c r="EG37" s="17">
        <v>0</v>
      </c>
      <c r="EH37" s="17">
        <v>0</v>
      </c>
      <c r="EI37" s="17">
        <v>2.6</v>
      </c>
      <c r="EJ37" s="17">
        <v>0</v>
      </c>
      <c r="EK37" s="17">
        <v>1.6</v>
      </c>
      <c r="EL37" s="17">
        <v>0.2</v>
      </c>
      <c r="EM37" s="17">
        <v>0.2</v>
      </c>
      <c r="EN37" s="17">
        <v>0.2</v>
      </c>
      <c r="EO37" s="17"/>
      <c r="EP37" s="17">
        <v>4.5</v>
      </c>
      <c r="EQ37" s="17">
        <v>2.5</v>
      </c>
      <c r="ER37" s="17">
        <v>-7.8</v>
      </c>
      <c r="ES37" s="17">
        <v>-0.2</v>
      </c>
      <c r="ET37" s="17">
        <v>9.1</v>
      </c>
      <c r="EU37" s="17">
        <v>0</v>
      </c>
      <c r="EV37" s="17">
        <v>41.8</v>
      </c>
      <c r="EW37" s="17"/>
      <c r="EX37" s="17">
        <v>0.5</v>
      </c>
      <c r="EY37" s="17">
        <v>0.7</v>
      </c>
      <c r="EZ37" s="17">
        <v>0.5</v>
      </c>
      <c r="FA37" s="17">
        <v>2.4</v>
      </c>
      <c r="FB37" s="17">
        <v>1.6</v>
      </c>
      <c r="FC37" s="17">
        <v>0.9</v>
      </c>
      <c r="FD37" s="17">
        <v>1.9</v>
      </c>
      <c r="FE37" s="17">
        <v>9.1999999999999993</v>
      </c>
      <c r="FF37" s="17">
        <v>0</v>
      </c>
      <c r="FG37" s="17">
        <v>0.6</v>
      </c>
      <c r="FH37" s="17">
        <v>0</v>
      </c>
      <c r="FI37" s="17">
        <v>2.7</v>
      </c>
      <c r="FJ37" s="17">
        <v>4.2</v>
      </c>
      <c r="FK37" s="17">
        <v>349.4</v>
      </c>
      <c r="FL37" s="15"/>
      <c r="FM37" s="17"/>
      <c r="FN37" s="17"/>
      <c r="FO37" s="17">
        <v>2.9</v>
      </c>
      <c r="FP37" s="17">
        <v>1.7</v>
      </c>
      <c r="FQ37" s="17"/>
      <c r="FR37" s="17"/>
      <c r="FS37" s="17">
        <v>0.5</v>
      </c>
      <c r="FT37" s="17">
        <v>2.2000000000000002</v>
      </c>
      <c r="FU37" s="17">
        <v>7.3</v>
      </c>
    </row>
    <row r="38" spans="1:177" ht="24" customHeight="1" x14ac:dyDescent="0.3">
      <c r="A38" s="16" t="s">
        <v>55</v>
      </c>
      <c r="B38" s="16" t="s">
        <v>775</v>
      </c>
      <c r="C38" s="17">
        <v>29.8</v>
      </c>
      <c r="D38" s="17">
        <v>40.1</v>
      </c>
      <c r="E38" s="17">
        <v>18.399999999999999</v>
      </c>
      <c r="F38" s="17"/>
      <c r="G38" s="17"/>
      <c r="H38" s="17">
        <v>-9.6999999999999993</v>
      </c>
      <c r="I38" s="17">
        <v>24.6</v>
      </c>
      <c r="J38" s="17"/>
      <c r="K38" s="17"/>
      <c r="L38" s="17">
        <v>-14.7</v>
      </c>
      <c r="M38" s="17">
        <v>-10.3</v>
      </c>
      <c r="N38" s="17">
        <v>9.1999999999999993</v>
      </c>
      <c r="O38" s="17">
        <v>33.700000000000003</v>
      </c>
      <c r="P38" s="17"/>
      <c r="Q38" s="17"/>
      <c r="R38" s="17">
        <v>0</v>
      </c>
      <c r="S38" s="17">
        <v>0.1</v>
      </c>
      <c r="T38" s="17"/>
      <c r="U38" s="17"/>
      <c r="V38" s="17"/>
      <c r="W38" s="17"/>
      <c r="X38" s="17">
        <v>8.3000000000000007</v>
      </c>
      <c r="Y38" s="17">
        <v>1.4</v>
      </c>
      <c r="Z38" s="17">
        <v>0.4</v>
      </c>
      <c r="AA38" s="17"/>
      <c r="AB38" s="17">
        <v>0.2</v>
      </c>
      <c r="AC38" s="17">
        <v>6.3</v>
      </c>
      <c r="AD38" s="17">
        <v>12.2</v>
      </c>
      <c r="AE38" s="17"/>
      <c r="AF38" s="17"/>
      <c r="AG38" s="17"/>
      <c r="AH38" s="17"/>
      <c r="AI38" s="17">
        <v>5.8</v>
      </c>
      <c r="AJ38" s="17">
        <v>-0.8</v>
      </c>
      <c r="AK38" s="17"/>
      <c r="AL38" s="17"/>
      <c r="AM38" s="17"/>
      <c r="AN38" s="17">
        <v>-1.3</v>
      </c>
      <c r="AO38" s="17">
        <v>-23.3</v>
      </c>
      <c r="AP38" s="17">
        <v>3.1</v>
      </c>
      <c r="AQ38" s="17">
        <v>11.9</v>
      </c>
      <c r="AR38" s="17">
        <v>5.8</v>
      </c>
      <c r="AS38" s="17">
        <v>0.9</v>
      </c>
      <c r="AT38" s="17">
        <v>2.6</v>
      </c>
      <c r="AU38" s="17">
        <v>0.9</v>
      </c>
      <c r="AV38" s="17">
        <v>12</v>
      </c>
      <c r="AW38" s="17">
        <v>-9.9</v>
      </c>
      <c r="AX38" s="17">
        <v>-40.5</v>
      </c>
      <c r="AY38" s="17">
        <v>3.8</v>
      </c>
      <c r="AZ38" s="17">
        <v>2.8</v>
      </c>
      <c r="BA38" s="17">
        <v>-1.2</v>
      </c>
      <c r="BB38" s="17">
        <v>0.4</v>
      </c>
      <c r="BC38" s="17">
        <v>0.1</v>
      </c>
      <c r="BD38" s="17">
        <v>0</v>
      </c>
      <c r="BE38" s="17"/>
      <c r="BF38" s="17"/>
      <c r="BG38" s="17">
        <v>-1.4</v>
      </c>
      <c r="BH38" s="17"/>
      <c r="BI38" s="17"/>
      <c r="BJ38" s="17">
        <v>-1.5</v>
      </c>
      <c r="BK38" s="17"/>
      <c r="BL38" s="17"/>
      <c r="BM38" s="17"/>
      <c r="BN38" s="17">
        <v>4.3</v>
      </c>
      <c r="BO38" s="17"/>
      <c r="BP38" s="17">
        <v>0</v>
      </c>
      <c r="BQ38" s="17">
        <v>0</v>
      </c>
      <c r="BR38" s="17">
        <v>36</v>
      </c>
      <c r="BS38" s="17"/>
      <c r="BT38" s="17"/>
      <c r="BU38" s="17"/>
      <c r="BV38" s="17"/>
      <c r="BW38" s="17"/>
      <c r="BX38" s="17">
        <v>0</v>
      </c>
      <c r="BY38" s="17">
        <v>0</v>
      </c>
      <c r="BZ38" s="17"/>
      <c r="CA38" s="17">
        <v>-0.6</v>
      </c>
      <c r="CB38" s="17">
        <v>30.6</v>
      </c>
      <c r="CC38" s="17">
        <v>19</v>
      </c>
      <c r="CD38" s="17">
        <v>9.3000000000000007</v>
      </c>
      <c r="CE38" s="17">
        <v>0.3</v>
      </c>
      <c r="CF38" s="17">
        <v>6</v>
      </c>
      <c r="CG38" s="17"/>
      <c r="CH38" s="17"/>
      <c r="CI38" s="17"/>
      <c r="CJ38" s="17">
        <v>64.7</v>
      </c>
      <c r="CK38" s="17">
        <v>66.7</v>
      </c>
      <c r="CL38" s="17">
        <v>-10.3</v>
      </c>
      <c r="CM38" s="17"/>
      <c r="CN38" s="17"/>
      <c r="CO38" s="17"/>
      <c r="CP38" s="17"/>
      <c r="CQ38" s="17"/>
      <c r="CR38" s="17">
        <v>-0.9</v>
      </c>
      <c r="CS38" s="17">
        <v>-6.4</v>
      </c>
      <c r="CT38" s="17">
        <v>-2.1</v>
      </c>
      <c r="CU38" s="17">
        <v>0.3</v>
      </c>
      <c r="CV38" s="17"/>
      <c r="CW38" s="17">
        <v>-12.9</v>
      </c>
      <c r="CX38" s="17">
        <v>9.4</v>
      </c>
      <c r="CY38" s="17"/>
      <c r="CZ38" s="17"/>
      <c r="DA38" s="17">
        <v>1</v>
      </c>
      <c r="DB38" s="17">
        <v>0</v>
      </c>
      <c r="DC38" s="17">
        <v>0</v>
      </c>
      <c r="DD38" s="17"/>
      <c r="DE38" s="17">
        <v>31.1</v>
      </c>
      <c r="DF38" s="17"/>
      <c r="DG38" s="17">
        <v>0</v>
      </c>
      <c r="DH38" s="17">
        <v>0.7</v>
      </c>
      <c r="DI38" s="17">
        <v>0.1</v>
      </c>
      <c r="DJ38" s="17">
        <v>0</v>
      </c>
      <c r="DK38" s="17">
        <v>0.4</v>
      </c>
      <c r="DL38" s="17">
        <v>0.6</v>
      </c>
      <c r="DM38" s="17"/>
      <c r="DN38" s="17">
        <v>-0.8</v>
      </c>
      <c r="DO38" s="17">
        <v>-2.2000000000000002</v>
      </c>
      <c r="DP38" s="17">
        <v>-0.5</v>
      </c>
      <c r="DQ38" s="17">
        <v>1.4</v>
      </c>
      <c r="DR38" s="17">
        <v>-4.0999999999999996</v>
      </c>
      <c r="DS38" s="17">
        <v>0</v>
      </c>
      <c r="DT38" s="17">
        <v>0.4</v>
      </c>
      <c r="DU38" s="17">
        <v>0.5</v>
      </c>
      <c r="DV38" s="17">
        <v>0.1</v>
      </c>
      <c r="DW38" s="17">
        <v>-2</v>
      </c>
      <c r="DX38" s="17">
        <v>0.2</v>
      </c>
      <c r="DY38" s="17">
        <v>0.4</v>
      </c>
      <c r="DZ38" s="17">
        <v>1.3</v>
      </c>
      <c r="EA38" s="17">
        <v>0.7</v>
      </c>
      <c r="EB38" s="17">
        <v>1</v>
      </c>
      <c r="EC38" s="17">
        <v>11.9</v>
      </c>
      <c r="ED38" s="17">
        <v>3.7</v>
      </c>
      <c r="EE38" s="17">
        <v>-1.6</v>
      </c>
      <c r="EF38" s="17">
        <v>-6.1</v>
      </c>
      <c r="EG38" s="17">
        <v>0.2</v>
      </c>
      <c r="EH38" s="17">
        <v>0</v>
      </c>
      <c r="EI38" s="17">
        <v>2.6</v>
      </c>
      <c r="EJ38" s="17">
        <v>0</v>
      </c>
      <c r="EK38" s="17">
        <v>1.6</v>
      </c>
      <c r="EL38" s="17">
        <v>0.2</v>
      </c>
      <c r="EM38" s="17">
        <v>0.2</v>
      </c>
      <c r="EN38" s="17">
        <v>0.2</v>
      </c>
      <c r="EO38" s="17"/>
      <c r="EP38" s="17">
        <v>2.2999999999999998</v>
      </c>
      <c r="EQ38" s="17">
        <v>2.1</v>
      </c>
      <c r="ER38" s="17">
        <v>-5.3</v>
      </c>
      <c r="ES38" s="17">
        <v>-0.2</v>
      </c>
      <c r="ET38" s="17">
        <v>11.1</v>
      </c>
      <c r="EU38" s="17">
        <v>0</v>
      </c>
      <c r="EV38" s="17">
        <v>52</v>
      </c>
      <c r="EW38" s="17"/>
      <c r="EX38" s="17">
        <v>0.5</v>
      </c>
      <c r="EY38" s="17">
        <v>0.7</v>
      </c>
      <c r="EZ38" s="17">
        <v>0.5</v>
      </c>
      <c r="FA38" s="17">
        <v>2.6</v>
      </c>
      <c r="FB38" s="17">
        <v>1.6</v>
      </c>
      <c r="FC38" s="17">
        <v>1</v>
      </c>
      <c r="FD38" s="17">
        <v>2.1</v>
      </c>
      <c r="FE38" s="17">
        <v>9.1</v>
      </c>
      <c r="FF38" s="17">
        <v>0.4</v>
      </c>
      <c r="FG38" s="17">
        <v>3.5</v>
      </c>
      <c r="FH38" s="17">
        <v>0</v>
      </c>
      <c r="FI38" s="17">
        <v>3.3</v>
      </c>
      <c r="FJ38" s="17">
        <v>4.2</v>
      </c>
      <c r="FK38" s="17">
        <v>468.3</v>
      </c>
      <c r="FL38" s="15"/>
      <c r="FM38" s="17"/>
      <c r="FN38" s="17"/>
      <c r="FO38" s="17">
        <v>3.45</v>
      </c>
      <c r="FP38" s="17">
        <v>1.7</v>
      </c>
      <c r="FQ38" s="17"/>
      <c r="FR38" s="17"/>
      <c r="FS38" s="17">
        <v>0.5</v>
      </c>
      <c r="FT38" s="17">
        <v>2.2000000000000002</v>
      </c>
      <c r="FU38" s="17">
        <v>7.85</v>
      </c>
    </row>
    <row r="39" spans="1:177" ht="24" customHeight="1" x14ac:dyDescent="0.3">
      <c r="A39" s="16" t="s">
        <v>55</v>
      </c>
      <c r="B39" s="16" t="s">
        <v>776</v>
      </c>
      <c r="C39" s="17">
        <v>30.7</v>
      </c>
      <c r="D39" s="17">
        <v>46.3</v>
      </c>
      <c r="E39" s="17">
        <v>18.899999999999999</v>
      </c>
      <c r="F39" s="17"/>
      <c r="G39" s="17"/>
      <c r="H39" s="17">
        <v>-7.1</v>
      </c>
      <c r="I39" s="17">
        <v>35.799999999999997</v>
      </c>
      <c r="J39" s="17"/>
      <c r="K39" s="17"/>
      <c r="L39" s="17">
        <v>-8.6</v>
      </c>
      <c r="M39" s="17">
        <v>-10.6</v>
      </c>
      <c r="N39" s="17">
        <v>8.3000000000000007</v>
      </c>
      <c r="O39" s="17">
        <v>42.2</v>
      </c>
      <c r="P39" s="17"/>
      <c r="Q39" s="17"/>
      <c r="R39" s="17">
        <v>0</v>
      </c>
      <c r="S39" s="17">
        <v>-0.2</v>
      </c>
      <c r="T39" s="17"/>
      <c r="U39" s="17"/>
      <c r="V39" s="17"/>
      <c r="W39" s="17"/>
      <c r="X39" s="17">
        <v>11.2</v>
      </c>
      <c r="Y39" s="17">
        <v>1.3</v>
      </c>
      <c r="Z39" s="17">
        <v>0.4</v>
      </c>
      <c r="AA39" s="17"/>
      <c r="AB39" s="17">
        <v>-3.2</v>
      </c>
      <c r="AC39" s="17">
        <v>6.7</v>
      </c>
      <c r="AD39" s="17">
        <v>14.1</v>
      </c>
      <c r="AE39" s="17"/>
      <c r="AF39" s="17"/>
      <c r="AG39" s="17"/>
      <c r="AH39" s="17"/>
      <c r="AI39" s="17">
        <v>5.6</v>
      </c>
      <c r="AJ39" s="17">
        <v>0.4</v>
      </c>
      <c r="AK39" s="17"/>
      <c r="AL39" s="17"/>
      <c r="AM39" s="17"/>
      <c r="AN39" s="17">
        <v>-1.1000000000000001</v>
      </c>
      <c r="AO39" s="17">
        <v>-20.5</v>
      </c>
      <c r="AP39" s="17">
        <v>3.8</v>
      </c>
      <c r="AQ39" s="17">
        <v>13.1</v>
      </c>
      <c r="AR39" s="17">
        <v>5.3</v>
      </c>
      <c r="AS39" s="17">
        <v>0.9</v>
      </c>
      <c r="AT39" s="17">
        <v>2.6</v>
      </c>
      <c r="AU39" s="17">
        <v>0</v>
      </c>
      <c r="AV39" s="17">
        <v>18.2</v>
      </c>
      <c r="AW39" s="17">
        <v>-3.9</v>
      </c>
      <c r="AX39" s="17">
        <v>-38.799999999999997</v>
      </c>
      <c r="AY39" s="17">
        <v>0.7</v>
      </c>
      <c r="AZ39" s="17">
        <v>-0.2</v>
      </c>
      <c r="BA39" s="17">
        <v>0</v>
      </c>
      <c r="BB39" s="17">
        <v>0.4</v>
      </c>
      <c r="BC39" s="17">
        <v>0.1</v>
      </c>
      <c r="BD39" s="17">
        <v>-5.8</v>
      </c>
      <c r="BE39" s="17"/>
      <c r="BF39" s="17"/>
      <c r="BG39" s="17">
        <v>0.7</v>
      </c>
      <c r="BH39" s="17"/>
      <c r="BI39" s="17"/>
      <c r="BJ39" s="17">
        <v>-1.5</v>
      </c>
      <c r="BK39" s="17"/>
      <c r="BL39" s="17"/>
      <c r="BM39" s="17"/>
      <c r="BN39" s="17">
        <v>8.6999999999999993</v>
      </c>
      <c r="BO39" s="17"/>
      <c r="BP39" s="17">
        <v>0</v>
      </c>
      <c r="BQ39" s="17">
        <v>0</v>
      </c>
      <c r="BR39" s="17">
        <v>39.200000000000003</v>
      </c>
      <c r="BS39" s="17"/>
      <c r="BT39" s="17"/>
      <c r="BU39" s="17"/>
      <c r="BV39" s="17"/>
      <c r="BW39" s="17"/>
      <c r="BX39" s="17">
        <v>0</v>
      </c>
      <c r="BY39" s="17">
        <v>0</v>
      </c>
      <c r="BZ39" s="17"/>
      <c r="CA39" s="17">
        <v>-0.6</v>
      </c>
      <c r="CB39" s="17">
        <v>57</v>
      </c>
      <c r="CC39" s="17">
        <v>25.1</v>
      </c>
      <c r="CD39" s="17">
        <v>13.3</v>
      </c>
      <c r="CE39" s="17">
        <v>0</v>
      </c>
      <c r="CF39" s="17">
        <v>6</v>
      </c>
      <c r="CG39" s="17"/>
      <c r="CH39" s="17"/>
      <c r="CI39" s="17"/>
      <c r="CJ39" s="17">
        <v>71.900000000000006</v>
      </c>
      <c r="CK39" s="17">
        <v>73.900000000000006</v>
      </c>
      <c r="CL39" s="17">
        <v>0.8</v>
      </c>
      <c r="CM39" s="17"/>
      <c r="CN39" s="17"/>
      <c r="CO39" s="17"/>
      <c r="CP39" s="17"/>
      <c r="CQ39" s="17"/>
      <c r="CR39" s="17">
        <v>4.5999999999999996</v>
      </c>
      <c r="CS39" s="17">
        <v>-3.1</v>
      </c>
      <c r="CT39" s="17">
        <v>-2</v>
      </c>
      <c r="CU39" s="17">
        <v>0.2</v>
      </c>
      <c r="CV39" s="17"/>
      <c r="CW39" s="17">
        <v>-12.8</v>
      </c>
      <c r="CX39" s="17">
        <v>9.3000000000000007</v>
      </c>
      <c r="CY39" s="17"/>
      <c r="CZ39" s="17"/>
      <c r="DA39" s="17">
        <v>1</v>
      </c>
      <c r="DB39" s="17">
        <v>0</v>
      </c>
      <c r="DC39" s="17">
        <v>0</v>
      </c>
      <c r="DD39" s="17"/>
      <c r="DE39" s="17">
        <v>29.5</v>
      </c>
      <c r="DF39" s="17"/>
      <c r="DG39" s="17">
        <v>0.1</v>
      </c>
      <c r="DH39" s="17">
        <v>0.7</v>
      </c>
      <c r="DI39" s="17">
        <v>0.2</v>
      </c>
      <c r="DJ39" s="17">
        <v>0.4</v>
      </c>
      <c r="DK39" s="17">
        <v>0.5</v>
      </c>
      <c r="DL39" s="17">
        <v>0.6</v>
      </c>
      <c r="DM39" s="17"/>
      <c r="DN39" s="17">
        <v>-0.8</v>
      </c>
      <c r="DO39" s="17">
        <v>-2.1</v>
      </c>
      <c r="DP39" s="17">
        <v>-0.1</v>
      </c>
      <c r="DQ39" s="17">
        <v>2.4</v>
      </c>
      <c r="DR39" s="17">
        <v>-4.0999999999999996</v>
      </c>
      <c r="DS39" s="17">
        <v>0.1</v>
      </c>
      <c r="DT39" s="17">
        <v>0.4</v>
      </c>
      <c r="DU39" s="17">
        <v>0.5</v>
      </c>
      <c r="DV39" s="17">
        <v>0.1</v>
      </c>
      <c r="DW39" s="17">
        <v>-2</v>
      </c>
      <c r="DX39" s="17">
        <v>0.5</v>
      </c>
      <c r="DY39" s="17">
        <v>0.4</v>
      </c>
      <c r="DZ39" s="17">
        <v>1.4</v>
      </c>
      <c r="EA39" s="17">
        <v>0.9</v>
      </c>
      <c r="EB39" s="17">
        <v>1</v>
      </c>
      <c r="EC39" s="17">
        <v>5.6</v>
      </c>
      <c r="ED39" s="17">
        <v>3.6</v>
      </c>
      <c r="EE39" s="17">
        <v>0.9</v>
      </c>
      <c r="EF39" s="17">
        <v>-4.8</v>
      </c>
      <c r="EG39" s="17">
        <v>0.2</v>
      </c>
      <c r="EH39" s="17">
        <v>0</v>
      </c>
      <c r="EI39" s="17">
        <v>2.6</v>
      </c>
      <c r="EJ39" s="17">
        <v>0</v>
      </c>
      <c r="EK39" s="17">
        <v>1.5</v>
      </c>
      <c r="EL39" s="17">
        <v>0.2</v>
      </c>
      <c r="EM39" s="17">
        <v>0.2</v>
      </c>
      <c r="EN39" s="17">
        <v>0.2</v>
      </c>
      <c r="EO39" s="17"/>
      <c r="EP39" s="17">
        <v>3.1</v>
      </c>
      <c r="EQ39" s="17">
        <v>1.6</v>
      </c>
      <c r="ER39" s="17">
        <v>-6.5</v>
      </c>
      <c r="ES39" s="17">
        <v>-0.2</v>
      </c>
      <c r="ET39" s="17">
        <v>13.7</v>
      </c>
      <c r="EU39" s="17">
        <v>4.3</v>
      </c>
      <c r="EV39" s="17">
        <v>56.9</v>
      </c>
      <c r="EW39" s="17"/>
      <c r="EX39" s="17">
        <v>0.5</v>
      </c>
      <c r="EY39" s="17">
        <v>0.7</v>
      </c>
      <c r="EZ39" s="17">
        <v>0.5</v>
      </c>
      <c r="FA39" s="17">
        <v>1.6</v>
      </c>
      <c r="FB39" s="17">
        <v>1.6</v>
      </c>
      <c r="FC39" s="17">
        <v>1.2</v>
      </c>
      <c r="FD39" s="17">
        <v>1.9</v>
      </c>
      <c r="FE39" s="17">
        <v>9.6999999999999993</v>
      </c>
      <c r="FF39" s="17">
        <v>0.1</v>
      </c>
      <c r="FG39" s="17">
        <v>3.3</v>
      </c>
      <c r="FH39" s="17">
        <v>0</v>
      </c>
      <c r="FI39" s="17">
        <v>2.6</v>
      </c>
      <c r="FJ39" s="17">
        <v>4.2</v>
      </c>
      <c r="FK39" s="17">
        <v>600.29999999999995</v>
      </c>
      <c r="FL39" s="15"/>
      <c r="FM39" s="17"/>
      <c r="FN39" s="17"/>
      <c r="FO39" s="17">
        <v>4.18</v>
      </c>
      <c r="FP39" s="17">
        <v>1.8</v>
      </c>
      <c r="FQ39" s="17"/>
      <c r="FR39" s="17"/>
      <c r="FS39" s="17">
        <v>0.6</v>
      </c>
      <c r="FT39" s="17">
        <v>2.2999999999999998</v>
      </c>
      <c r="FU39" s="17">
        <v>8.8800000000000008</v>
      </c>
    </row>
    <row r="40" spans="1:177" ht="24" customHeight="1" x14ac:dyDescent="0.3">
      <c r="A40" s="16" t="s">
        <v>55</v>
      </c>
      <c r="B40" s="16" t="s">
        <v>777</v>
      </c>
      <c r="C40" s="17">
        <v>27.5</v>
      </c>
      <c r="D40" s="17">
        <v>43.7</v>
      </c>
      <c r="E40" s="17">
        <v>19.899999999999999</v>
      </c>
      <c r="F40" s="17"/>
      <c r="G40" s="17"/>
      <c r="H40" s="17">
        <v>-8.3000000000000007</v>
      </c>
      <c r="I40" s="17">
        <v>22.8</v>
      </c>
      <c r="J40" s="17"/>
      <c r="K40" s="17"/>
      <c r="L40" s="17">
        <v>-9</v>
      </c>
      <c r="M40" s="17">
        <v>-2.7</v>
      </c>
      <c r="N40" s="17">
        <v>17.100000000000001</v>
      </c>
      <c r="O40" s="17">
        <v>39.299999999999997</v>
      </c>
      <c r="P40" s="17"/>
      <c r="Q40" s="17"/>
      <c r="R40" s="17">
        <v>0</v>
      </c>
      <c r="S40" s="17">
        <v>0.1</v>
      </c>
      <c r="T40" s="17"/>
      <c r="U40" s="17"/>
      <c r="V40" s="17"/>
      <c r="W40" s="17"/>
      <c r="X40" s="17">
        <v>10.199999999999999</v>
      </c>
      <c r="Y40" s="17">
        <v>1.1000000000000001</v>
      </c>
      <c r="Z40" s="17">
        <v>0.3</v>
      </c>
      <c r="AA40" s="17"/>
      <c r="AB40" s="17">
        <v>-3.2</v>
      </c>
      <c r="AC40" s="17">
        <v>6.7</v>
      </c>
      <c r="AD40" s="17">
        <v>9.5</v>
      </c>
      <c r="AE40" s="17"/>
      <c r="AF40" s="17"/>
      <c r="AG40" s="17"/>
      <c r="AH40" s="17"/>
      <c r="AI40" s="17">
        <v>8.5</v>
      </c>
      <c r="AJ40" s="17">
        <v>1</v>
      </c>
      <c r="AK40" s="17"/>
      <c r="AL40" s="17"/>
      <c r="AM40" s="17"/>
      <c r="AN40" s="17">
        <v>-1.2</v>
      </c>
      <c r="AO40" s="17">
        <v>-19.899999999999999</v>
      </c>
      <c r="AP40" s="17">
        <v>4</v>
      </c>
      <c r="AQ40" s="17">
        <v>19</v>
      </c>
      <c r="AR40" s="17">
        <v>5.9</v>
      </c>
      <c r="AS40" s="17">
        <v>1.1000000000000001</v>
      </c>
      <c r="AT40" s="17">
        <v>2.6</v>
      </c>
      <c r="AU40" s="17">
        <v>1.1000000000000001</v>
      </c>
      <c r="AV40" s="17">
        <v>14.8</v>
      </c>
      <c r="AW40" s="17">
        <v>-7.1</v>
      </c>
      <c r="AX40" s="17">
        <v>-42.4</v>
      </c>
      <c r="AY40" s="17">
        <v>5.6</v>
      </c>
      <c r="AZ40" s="17">
        <v>3.1</v>
      </c>
      <c r="BA40" s="17">
        <v>1.8</v>
      </c>
      <c r="BB40" s="17">
        <v>0.4</v>
      </c>
      <c r="BC40" s="17">
        <v>0.1</v>
      </c>
      <c r="BD40" s="17">
        <v>0</v>
      </c>
      <c r="BE40" s="17"/>
      <c r="BF40" s="17"/>
      <c r="BG40" s="17">
        <v>0.7</v>
      </c>
      <c r="BH40" s="17"/>
      <c r="BI40" s="17"/>
      <c r="BJ40" s="17">
        <v>-1.1000000000000001</v>
      </c>
      <c r="BK40" s="17"/>
      <c r="BL40" s="17"/>
      <c r="BM40" s="17"/>
      <c r="BN40" s="17">
        <v>4.7</v>
      </c>
      <c r="BO40" s="17"/>
      <c r="BP40" s="17">
        <v>0</v>
      </c>
      <c r="BQ40" s="17">
        <v>0</v>
      </c>
      <c r="BR40" s="17">
        <v>40.700000000000003</v>
      </c>
      <c r="BS40" s="17"/>
      <c r="BT40" s="17"/>
      <c r="BU40" s="17"/>
      <c r="BV40" s="17"/>
      <c r="BW40" s="17"/>
      <c r="BX40" s="17">
        <v>0</v>
      </c>
      <c r="BY40" s="17">
        <v>0</v>
      </c>
      <c r="BZ40" s="17"/>
      <c r="CA40" s="17">
        <v>-0.6</v>
      </c>
      <c r="CB40" s="17">
        <v>56.7</v>
      </c>
      <c r="CC40" s="17">
        <v>23.2</v>
      </c>
      <c r="CD40" s="17">
        <v>14.7</v>
      </c>
      <c r="CE40" s="17">
        <v>0.3</v>
      </c>
      <c r="CF40" s="17">
        <v>6.2</v>
      </c>
      <c r="CG40" s="17"/>
      <c r="CH40" s="17"/>
      <c r="CI40" s="17"/>
      <c r="CJ40" s="17">
        <v>71.099999999999994</v>
      </c>
      <c r="CK40" s="17">
        <v>73.099999999999994</v>
      </c>
      <c r="CL40" s="17">
        <v>-1</v>
      </c>
      <c r="CM40" s="17"/>
      <c r="CN40" s="17"/>
      <c r="CO40" s="17"/>
      <c r="CP40" s="17"/>
      <c r="CQ40" s="17"/>
      <c r="CR40" s="17">
        <v>5.3</v>
      </c>
      <c r="CS40" s="17">
        <v>-2.7</v>
      </c>
      <c r="CT40" s="17">
        <v>-2.1</v>
      </c>
      <c r="CU40" s="17">
        <v>0.3</v>
      </c>
      <c r="CV40" s="17"/>
      <c r="CW40" s="17">
        <v>-13.1</v>
      </c>
      <c r="CX40" s="17">
        <v>9.4</v>
      </c>
      <c r="CY40" s="17"/>
      <c r="CZ40" s="17"/>
      <c r="DA40" s="17">
        <v>1</v>
      </c>
      <c r="DB40" s="17">
        <v>0</v>
      </c>
      <c r="DC40" s="17">
        <v>0</v>
      </c>
      <c r="DD40" s="17"/>
      <c r="DE40" s="17">
        <v>28.2</v>
      </c>
      <c r="DF40" s="17"/>
      <c r="DG40" s="17">
        <v>0</v>
      </c>
      <c r="DH40" s="17">
        <v>0.6</v>
      </c>
      <c r="DI40" s="17">
        <v>0.1</v>
      </c>
      <c r="DJ40" s="17">
        <v>0.7</v>
      </c>
      <c r="DK40" s="17">
        <v>0.5</v>
      </c>
      <c r="DL40" s="17">
        <v>0.6</v>
      </c>
      <c r="DM40" s="17"/>
      <c r="DN40" s="17">
        <v>-0.8</v>
      </c>
      <c r="DO40" s="17">
        <v>-2.2000000000000002</v>
      </c>
      <c r="DP40" s="17">
        <v>-0.5</v>
      </c>
      <c r="DQ40" s="17">
        <v>1.7</v>
      </c>
      <c r="DR40" s="17">
        <v>-4</v>
      </c>
      <c r="DS40" s="17">
        <v>0</v>
      </c>
      <c r="DT40" s="17">
        <v>0.4</v>
      </c>
      <c r="DU40" s="17">
        <v>0.5</v>
      </c>
      <c r="DV40" s="17">
        <v>0.1</v>
      </c>
      <c r="DW40" s="17">
        <v>-2</v>
      </c>
      <c r="DX40" s="17">
        <v>0.6</v>
      </c>
      <c r="DY40" s="17">
        <v>0.5</v>
      </c>
      <c r="DZ40" s="17">
        <v>1.3</v>
      </c>
      <c r="EA40" s="17">
        <v>1.3</v>
      </c>
      <c r="EB40" s="17">
        <v>1</v>
      </c>
      <c r="EC40" s="17">
        <v>1.5</v>
      </c>
      <c r="ED40" s="17">
        <v>2.5</v>
      </c>
      <c r="EE40" s="17">
        <v>1.1000000000000001</v>
      </c>
      <c r="EF40" s="17">
        <v>-6.1</v>
      </c>
      <c r="EG40" s="17">
        <v>0.2</v>
      </c>
      <c r="EH40" s="17">
        <v>0</v>
      </c>
      <c r="EI40" s="17">
        <v>2.6</v>
      </c>
      <c r="EJ40" s="17">
        <v>0</v>
      </c>
      <c r="EK40" s="17">
        <v>1.6</v>
      </c>
      <c r="EL40" s="17">
        <v>0.2</v>
      </c>
      <c r="EM40" s="17">
        <v>0.2</v>
      </c>
      <c r="EN40" s="17">
        <v>0.2</v>
      </c>
      <c r="EO40" s="17"/>
      <c r="EP40" s="17">
        <v>3.2</v>
      </c>
      <c r="EQ40" s="17">
        <v>1.1000000000000001</v>
      </c>
      <c r="ER40" s="17">
        <v>-11.3</v>
      </c>
      <c r="ES40" s="17">
        <v>-0.2</v>
      </c>
      <c r="ET40" s="17">
        <v>12.6</v>
      </c>
      <c r="EU40" s="17">
        <v>3.1</v>
      </c>
      <c r="EV40" s="17">
        <v>35.1</v>
      </c>
      <c r="EW40" s="17"/>
      <c r="EX40" s="17">
        <v>0.5</v>
      </c>
      <c r="EY40" s="17">
        <v>0.7</v>
      </c>
      <c r="EZ40" s="17">
        <v>0.5</v>
      </c>
      <c r="FA40" s="17">
        <v>1</v>
      </c>
      <c r="FB40" s="17">
        <v>1.6</v>
      </c>
      <c r="FC40" s="17">
        <v>1.6</v>
      </c>
      <c r="FD40" s="17">
        <v>2</v>
      </c>
      <c r="FE40" s="17">
        <v>9.5</v>
      </c>
      <c r="FF40" s="17">
        <v>0.5</v>
      </c>
      <c r="FG40" s="17">
        <v>3.7</v>
      </c>
      <c r="FH40" s="17">
        <v>0</v>
      </c>
      <c r="FI40" s="17">
        <v>3.4</v>
      </c>
      <c r="FJ40" s="17">
        <v>4.0999999999999996</v>
      </c>
      <c r="FK40" s="17">
        <v>565.5</v>
      </c>
      <c r="FL40" s="15"/>
      <c r="FM40" s="17"/>
      <c r="FN40" s="17"/>
      <c r="FO40" s="17">
        <v>2.63</v>
      </c>
      <c r="FP40" s="17">
        <v>1.8</v>
      </c>
      <c r="FQ40" s="17"/>
      <c r="FR40" s="17"/>
      <c r="FS40" s="17">
        <v>0.6</v>
      </c>
      <c r="FT40" s="17">
        <v>2.2000000000000002</v>
      </c>
      <c r="FU40" s="17">
        <v>7.23</v>
      </c>
    </row>
    <row r="41" spans="1:177" ht="24" customHeight="1" x14ac:dyDescent="0.3">
      <c r="A41" s="16" t="s">
        <v>55</v>
      </c>
      <c r="B41" s="16" t="s">
        <v>778</v>
      </c>
      <c r="C41" s="17">
        <v>34.799999999999997</v>
      </c>
      <c r="D41" s="17">
        <v>40.700000000000003</v>
      </c>
      <c r="E41" s="17">
        <v>18.399999999999999</v>
      </c>
      <c r="F41" s="17"/>
      <c r="G41" s="17"/>
      <c r="H41" s="17">
        <v>-8.1</v>
      </c>
      <c r="I41" s="17">
        <v>21</v>
      </c>
      <c r="J41" s="17"/>
      <c r="K41" s="17"/>
      <c r="L41" s="17">
        <v>10.5</v>
      </c>
      <c r="M41" s="17">
        <v>14.2</v>
      </c>
      <c r="N41" s="17">
        <v>-1.4</v>
      </c>
      <c r="O41" s="17">
        <v>28.7</v>
      </c>
      <c r="P41" s="17"/>
      <c r="Q41" s="17"/>
      <c r="R41" s="17">
        <v>7.2</v>
      </c>
      <c r="S41" s="17">
        <v>0</v>
      </c>
      <c r="T41" s="17"/>
      <c r="U41" s="17"/>
      <c r="V41" s="17"/>
      <c r="W41" s="17"/>
      <c r="X41" s="17">
        <v>10.1</v>
      </c>
      <c r="Y41" s="17">
        <v>0.9</v>
      </c>
      <c r="Z41" s="17">
        <v>0.3</v>
      </c>
      <c r="AA41" s="17"/>
      <c r="AB41" s="17">
        <v>-3.3</v>
      </c>
      <c r="AC41" s="17">
        <v>6.6</v>
      </c>
      <c r="AD41" s="17">
        <v>10.6</v>
      </c>
      <c r="AE41" s="17"/>
      <c r="AF41" s="17"/>
      <c r="AG41" s="17"/>
      <c r="AH41" s="17"/>
      <c r="AI41" s="17">
        <v>11.7</v>
      </c>
      <c r="AJ41" s="17">
        <v>-1.6</v>
      </c>
      <c r="AK41" s="17"/>
      <c r="AL41" s="17"/>
      <c r="AM41" s="17"/>
      <c r="AN41" s="17">
        <v>-1.1000000000000001</v>
      </c>
      <c r="AO41" s="17">
        <v>-6.8</v>
      </c>
      <c r="AP41" s="17">
        <v>4.3</v>
      </c>
      <c r="AQ41" s="17">
        <v>19.600000000000001</v>
      </c>
      <c r="AR41" s="17">
        <v>5.9</v>
      </c>
      <c r="AS41" s="17">
        <v>-0.2</v>
      </c>
      <c r="AT41" s="17">
        <v>2.6</v>
      </c>
      <c r="AU41" s="17">
        <v>1.2</v>
      </c>
      <c r="AV41" s="17">
        <v>14.9</v>
      </c>
      <c r="AW41" s="17">
        <v>-6.9</v>
      </c>
      <c r="AX41" s="17">
        <v>-42.3</v>
      </c>
      <c r="AY41" s="17">
        <v>4.2</v>
      </c>
      <c r="AZ41" s="17">
        <v>1.4</v>
      </c>
      <c r="BA41" s="17">
        <v>1</v>
      </c>
      <c r="BB41" s="17">
        <v>0.4</v>
      </c>
      <c r="BC41" s="17">
        <v>0.1</v>
      </c>
      <c r="BD41" s="17">
        <v>0</v>
      </c>
      <c r="BE41" s="17"/>
      <c r="BF41" s="17"/>
      <c r="BG41" s="17">
        <v>0.7</v>
      </c>
      <c r="BH41" s="17"/>
      <c r="BI41" s="17"/>
      <c r="BJ41" s="17">
        <v>-1.5</v>
      </c>
      <c r="BK41" s="17"/>
      <c r="BL41" s="17"/>
      <c r="BM41" s="17"/>
      <c r="BN41" s="17">
        <v>6.6</v>
      </c>
      <c r="BO41" s="17"/>
      <c r="BP41" s="17">
        <v>0</v>
      </c>
      <c r="BQ41" s="17">
        <v>0</v>
      </c>
      <c r="BR41" s="17">
        <v>37.4</v>
      </c>
      <c r="BS41" s="17"/>
      <c r="BT41" s="17"/>
      <c r="BU41" s="17"/>
      <c r="BV41" s="17"/>
      <c r="BW41" s="17"/>
      <c r="BX41" s="17">
        <v>0</v>
      </c>
      <c r="BY41" s="17">
        <v>0.4</v>
      </c>
      <c r="BZ41" s="17"/>
      <c r="CA41" s="17">
        <v>-0.6</v>
      </c>
      <c r="CB41" s="17">
        <v>55.7</v>
      </c>
      <c r="CC41" s="17">
        <v>23.3</v>
      </c>
      <c r="CD41" s="17">
        <v>15.2</v>
      </c>
      <c r="CE41" s="17">
        <v>0.3</v>
      </c>
      <c r="CF41" s="17">
        <v>6.2</v>
      </c>
      <c r="CG41" s="17"/>
      <c r="CH41" s="17"/>
      <c r="CI41" s="17"/>
      <c r="CJ41" s="17">
        <v>69.599999999999994</v>
      </c>
      <c r="CK41" s="17">
        <v>71.400000000000006</v>
      </c>
      <c r="CL41" s="17">
        <v>-3.5</v>
      </c>
      <c r="CM41" s="17"/>
      <c r="CN41" s="17"/>
      <c r="CO41" s="17"/>
      <c r="CP41" s="17"/>
      <c r="CQ41" s="17"/>
      <c r="CR41" s="17">
        <v>4.3</v>
      </c>
      <c r="CS41" s="17">
        <v>-3.2</v>
      </c>
      <c r="CT41" s="17">
        <v>-2.1</v>
      </c>
      <c r="CU41" s="17">
        <v>0.1</v>
      </c>
      <c r="CV41" s="17"/>
      <c r="CW41" s="17">
        <v>-13.1</v>
      </c>
      <c r="CX41" s="17">
        <v>9.1999999999999993</v>
      </c>
      <c r="CY41" s="17"/>
      <c r="CZ41" s="17"/>
      <c r="DA41" s="17">
        <v>1</v>
      </c>
      <c r="DB41" s="17">
        <v>0</v>
      </c>
      <c r="DC41" s="17">
        <v>0</v>
      </c>
      <c r="DD41" s="17"/>
      <c r="DE41" s="17">
        <v>24.3</v>
      </c>
      <c r="DF41" s="17"/>
      <c r="DG41" s="17">
        <v>0</v>
      </c>
      <c r="DH41" s="17">
        <v>0.6</v>
      </c>
      <c r="DI41" s="17">
        <v>0.1</v>
      </c>
      <c r="DJ41" s="17">
        <v>0.8</v>
      </c>
      <c r="DK41" s="17">
        <v>0.4</v>
      </c>
      <c r="DL41" s="17">
        <v>0.6</v>
      </c>
      <c r="DM41" s="17"/>
      <c r="DN41" s="17">
        <v>-0.8</v>
      </c>
      <c r="DO41" s="17">
        <v>-1.9</v>
      </c>
      <c r="DP41" s="17">
        <v>-0.5</v>
      </c>
      <c r="DQ41" s="17">
        <v>1.7</v>
      </c>
      <c r="DR41" s="17">
        <v>-2.5</v>
      </c>
      <c r="DS41" s="17">
        <v>0</v>
      </c>
      <c r="DT41" s="17">
        <v>0.4</v>
      </c>
      <c r="DU41" s="17">
        <v>0.5</v>
      </c>
      <c r="DV41" s="17">
        <v>0.1</v>
      </c>
      <c r="DW41" s="17">
        <v>-2</v>
      </c>
      <c r="DX41" s="17">
        <v>0.4</v>
      </c>
      <c r="DY41" s="17">
        <v>0.9</v>
      </c>
      <c r="DZ41" s="17">
        <v>1.4</v>
      </c>
      <c r="EA41" s="17">
        <v>1.3</v>
      </c>
      <c r="EB41" s="17">
        <v>1</v>
      </c>
      <c r="EC41" s="17">
        <v>1.4</v>
      </c>
      <c r="ED41" s="17">
        <v>2.1</v>
      </c>
      <c r="EE41" s="17">
        <v>-0.8</v>
      </c>
      <c r="EF41" s="17">
        <v>-5.9</v>
      </c>
      <c r="EG41" s="17">
        <v>0</v>
      </c>
      <c r="EH41" s="17">
        <v>0</v>
      </c>
      <c r="EI41" s="17">
        <v>2.6</v>
      </c>
      <c r="EJ41" s="17">
        <v>0</v>
      </c>
      <c r="EK41" s="17">
        <v>1.6</v>
      </c>
      <c r="EL41" s="17">
        <v>0.2</v>
      </c>
      <c r="EM41" s="17">
        <v>0.2</v>
      </c>
      <c r="EN41" s="17">
        <v>0.2</v>
      </c>
      <c r="EO41" s="17"/>
      <c r="EP41" s="17">
        <v>3</v>
      </c>
      <c r="EQ41" s="17">
        <v>0.7</v>
      </c>
      <c r="ER41" s="17">
        <v>-7.9</v>
      </c>
      <c r="ES41" s="17">
        <v>-0.2</v>
      </c>
      <c r="ET41" s="17">
        <v>13</v>
      </c>
      <c r="EU41" s="17">
        <v>3.6</v>
      </c>
      <c r="EV41" s="17">
        <v>51.1</v>
      </c>
      <c r="EW41" s="17"/>
      <c r="EX41" s="17">
        <v>0.5</v>
      </c>
      <c r="EY41" s="17">
        <v>0.7</v>
      </c>
      <c r="EZ41" s="17">
        <v>0.5</v>
      </c>
      <c r="FA41" s="17">
        <v>0.5</v>
      </c>
      <c r="FB41" s="17">
        <v>1.6</v>
      </c>
      <c r="FC41" s="17">
        <v>1.8</v>
      </c>
      <c r="FD41" s="17">
        <v>1.9</v>
      </c>
      <c r="FE41" s="17">
        <v>9.6</v>
      </c>
      <c r="FF41" s="17">
        <v>0.3</v>
      </c>
      <c r="FG41" s="17">
        <v>1.4</v>
      </c>
      <c r="FH41" s="17">
        <v>0</v>
      </c>
      <c r="FI41" s="17">
        <v>2.6</v>
      </c>
      <c r="FJ41" s="17">
        <v>4.2</v>
      </c>
      <c r="FK41" s="17">
        <v>594.29999999999995</v>
      </c>
      <c r="FL41" s="15"/>
      <c r="FM41" s="17"/>
      <c r="FN41" s="17"/>
      <c r="FO41" s="17">
        <v>2.5099999999999998</v>
      </c>
      <c r="FP41" s="17">
        <v>1.8</v>
      </c>
      <c r="FQ41" s="17"/>
      <c r="FR41" s="17"/>
      <c r="FS41" s="17">
        <v>0.6</v>
      </c>
      <c r="FT41" s="17">
        <v>2.2000000000000002</v>
      </c>
      <c r="FU41" s="17">
        <v>7.11</v>
      </c>
    </row>
    <row r="42" spans="1:177" ht="24" customHeight="1" x14ac:dyDescent="0.3">
      <c r="A42" s="18" t="s">
        <v>55</v>
      </c>
      <c r="B42" s="18" t="s">
        <v>779</v>
      </c>
      <c r="C42" s="19">
        <v>28.4</v>
      </c>
      <c r="D42" s="19">
        <v>35</v>
      </c>
      <c r="E42" s="19">
        <v>18.100000000000001</v>
      </c>
      <c r="F42" s="19"/>
      <c r="G42" s="19"/>
      <c r="H42" s="19">
        <v>-8.3000000000000007</v>
      </c>
      <c r="I42" s="19">
        <v>32.1</v>
      </c>
      <c r="J42" s="19"/>
      <c r="K42" s="19"/>
      <c r="L42" s="19">
        <v>12.2</v>
      </c>
      <c r="M42" s="19">
        <v>18.3</v>
      </c>
      <c r="N42" s="19">
        <v>2.9</v>
      </c>
      <c r="O42" s="19">
        <v>30.5</v>
      </c>
      <c r="P42" s="19"/>
      <c r="Q42" s="19"/>
      <c r="R42" s="19">
        <v>5.7</v>
      </c>
      <c r="S42" s="19">
        <v>0</v>
      </c>
      <c r="T42" s="19"/>
      <c r="U42" s="19"/>
      <c r="V42" s="19"/>
      <c r="W42" s="19"/>
      <c r="X42" s="19">
        <v>10.3</v>
      </c>
      <c r="Y42" s="19">
        <v>0.1</v>
      </c>
      <c r="Z42" s="19">
        <v>-0.1</v>
      </c>
      <c r="AA42" s="19"/>
      <c r="AB42" s="19">
        <v>-3.5</v>
      </c>
      <c r="AC42" s="19">
        <v>6.2</v>
      </c>
      <c r="AD42" s="19">
        <v>9.9</v>
      </c>
      <c r="AE42" s="19"/>
      <c r="AF42" s="19"/>
      <c r="AG42" s="19"/>
      <c r="AH42" s="19"/>
      <c r="AI42" s="19">
        <v>8.1</v>
      </c>
      <c r="AJ42" s="19">
        <v>-1.8</v>
      </c>
      <c r="AK42" s="19"/>
      <c r="AL42" s="19"/>
      <c r="AM42" s="19"/>
      <c r="AN42" s="19">
        <v>-1.2</v>
      </c>
      <c r="AO42" s="19">
        <v>-20.6</v>
      </c>
      <c r="AP42" s="19">
        <v>3.9</v>
      </c>
      <c r="AQ42" s="19">
        <v>19.399999999999999</v>
      </c>
      <c r="AR42" s="19">
        <v>6</v>
      </c>
      <c r="AS42" s="19">
        <v>-0.6</v>
      </c>
      <c r="AT42" s="19">
        <v>2.6</v>
      </c>
      <c r="AU42" s="19">
        <v>1.9</v>
      </c>
      <c r="AV42" s="19">
        <v>12.8</v>
      </c>
      <c r="AW42" s="19">
        <v>-9</v>
      </c>
      <c r="AX42" s="19">
        <v>-44.1</v>
      </c>
      <c r="AY42" s="19">
        <v>4.3</v>
      </c>
      <c r="AZ42" s="19">
        <v>2</v>
      </c>
      <c r="BA42" s="19">
        <v>0.6</v>
      </c>
      <c r="BB42" s="19">
        <v>0.4</v>
      </c>
      <c r="BC42" s="19">
        <v>0.1</v>
      </c>
      <c r="BD42" s="19">
        <v>0</v>
      </c>
      <c r="BE42" s="19"/>
      <c r="BF42" s="19"/>
      <c r="BG42" s="19">
        <v>0.3</v>
      </c>
      <c r="BH42" s="19"/>
      <c r="BI42" s="19"/>
      <c r="BJ42" s="19">
        <v>-1.9</v>
      </c>
      <c r="BK42" s="19"/>
      <c r="BL42" s="19"/>
      <c r="BM42" s="19"/>
      <c r="BN42" s="19">
        <v>1.4</v>
      </c>
      <c r="BO42" s="19"/>
      <c r="BP42" s="19">
        <v>0</v>
      </c>
      <c r="BQ42" s="19">
        <v>0</v>
      </c>
      <c r="BR42" s="19">
        <v>36</v>
      </c>
      <c r="BS42" s="19"/>
      <c r="BT42" s="19"/>
      <c r="BU42" s="19"/>
      <c r="BV42" s="19"/>
      <c r="BW42" s="19"/>
      <c r="BX42" s="19">
        <v>0.7</v>
      </c>
      <c r="BY42" s="19">
        <v>0</v>
      </c>
      <c r="BZ42" s="19"/>
      <c r="CA42" s="19">
        <v>-0.6</v>
      </c>
      <c r="CB42" s="19">
        <v>56.8</v>
      </c>
      <c r="CC42" s="19">
        <v>23.3</v>
      </c>
      <c r="CD42" s="19">
        <v>15.1</v>
      </c>
      <c r="CE42" s="19">
        <v>0.3</v>
      </c>
      <c r="CF42" s="19">
        <v>6.2</v>
      </c>
      <c r="CG42" s="19"/>
      <c r="CH42" s="19"/>
      <c r="CI42" s="19"/>
      <c r="CJ42" s="19">
        <v>68.099999999999994</v>
      </c>
      <c r="CK42" s="19">
        <v>70</v>
      </c>
      <c r="CL42" s="19">
        <v>-6</v>
      </c>
      <c r="CM42" s="19"/>
      <c r="CN42" s="19"/>
      <c r="CO42" s="19"/>
      <c r="CP42" s="19"/>
      <c r="CQ42" s="19"/>
      <c r="CR42" s="19">
        <v>3.8</v>
      </c>
      <c r="CS42" s="19">
        <v>-3.5</v>
      </c>
      <c r="CT42" s="19">
        <v>-2.4</v>
      </c>
      <c r="CU42" s="19">
        <v>-0.1</v>
      </c>
      <c r="CV42" s="19"/>
      <c r="CW42" s="19">
        <v>-13.7</v>
      </c>
      <c r="CX42" s="19">
        <v>8.3000000000000007</v>
      </c>
      <c r="CY42" s="19"/>
      <c r="CZ42" s="19"/>
      <c r="DA42" s="19">
        <v>1</v>
      </c>
      <c r="DB42" s="19">
        <v>0</v>
      </c>
      <c r="DC42" s="19">
        <v>0</v>
      </c>
      <c r="DD42" s="19"/>
      <c r="DE42" s="19">
        <v>23.9</v>
      </c>
      <c r="DF42" s="19"/>
      <c r="DG42" s="19">
        <v>0</v>
      </c>
      <c r="DH42" s="19">
        <v>0.6</v>
      </c>
      <c r="DI42" s="19">
        <v>0.1</v>
      </c>
      <c r="DJ42" s="19">
        <v>1</v>
      </c>
      <c r="DK42" s="19">
        <v>0.3</v>
      </c>
      <c r="DL42" s="19">
        <v>0.6</v>
      </c>
      <c r="DM42" s="19"/>
      <c r="DN42" s="19">
        <v>-0.7</v>
      </c>
      <c r="DO42" s="19">
        <v>-1.6</v>
      </c>
      <c r="DP42" s="19">
        <v>-0.6</v>
      </c>
      <c r="DQ42" s="19">
        <v>1.1000000000000001</v>
      </c>
      <c r="DR42" s="19">
        <v>-1.8</v>
      </c>
      <c r="DS42" s="19">
        <v>-0.1</v>
      </c>
      <c r="DT42" s="19">
        <v>0.4</v>
      </c>
      <c r="DU42" s="19">
        <v>0.5</v>
      </c>
      <c r="DV42" s="19">
        <v>0.1</v>
      </c>
      <c r="DW42" s="19">
        <v>-2</v>
      </c>
      <c r="DX42" s="19">
        <v>0.3</v>
      </c>
      <c r="DY42" s="19">
        <v>0.9</v>
      </c>
      <c r="DZ42" s="19">
        <v>1.9</v>
      </c>
      <c r="EA42" s="19">
        <v>1.3</v>
      </c>
      <c r="EB42" s="19">
        <v>1</v>
      </c>
      <c r="EC42" s="19">
        <v>1.3</v>
      </c>
      <c r="ED42" s="19">
        <v>0.6</v>
      </c>
      <c r="EE42" s="19">
        <v>-1.1000000000000001</v>
      </c>
      <c r="EF42" s="19">
        <v>-6.1</v>
      </c>
      <c r="EG42" s="19">
        <v>0</v>
      </c>
      <c r="EH42" s="19">
        <v>0</v>
      </c>
      <c r="EI42" s="19">
        <v>2.6</v>
      </c>
      <c r="EJ42" s="19">
        <v>0</v>
      </c>
      <c r="EK42" s="19">
        <v>1.5</v>
      </c>
      <c r="EL42" s="19">
        <v>0.2</v>
      </c>
      <c r="EM42" s="19">
        <v>0.2</v>
      </c>
      <c r="EN42" s="19">
        <v>0.2</v>
      </c>
      <c r="EO42" s="19"/>
      <c r="EP42" s="19">
        <v>2.7</v>
      </c>
      <c r="EQ42" s="19">
        <v>0.2</v>
      </c>
      <c r="ER42" s="19">
        <v>-12.2</v>
      </c>
      <c r="ES42" s="19">
        <v>-0.2</v>
      </c>
      <c r="ET42" s="19">
        <v>13</v>
      </c>
      <c r="EU42" s="19">
        <v>2.2000000000000002</v>
      </c>
      <c r="EV42" s="19">
        <v>46.1</v>
      </c>
      <c r="EW42" s="19"/>
      <c r="EX42" s="19">
        <v>0.5</v>
      </c>
      <c r="EY42" s="19">
        <v>0.7</v>
      </c>
      <c r="EZ42" s="19">
        <v>0.5</v>
      </c>
      <c r="FA42" s="19">
        <v>0.1</v>
      </c>
      <c r="FB42" s="19">
        <v>1.6</v>
      </c>
      <c r="FC42" s="19">
        <v>1.7</v>
      </c>
      <c r="FD42" s="19">
        <v>2</v>
      </c>
      <c r="FE42" s="19">
        <v>9.3000000000000007</v>
      </c>
      <c r="FF42" s="19">
        <v>0.5</v>
      </c>
      <c r="FG42" s="19">
        <v>3.4</v>
      </c>
      <c r="FH42" s="19">
        <v>0</v>
      </c>
      <c r="FI42" s="19">
        <v>2.6</v>
      </c>
      <c r="FJ42" s="19">
        <v>4.2</v>
      </c>
      <c r="FK42" s="19">
        <v>551.20000000000005</v>
      </c>
      <c r="FL42" s="15"/>
      <c r="FM42" s="19"/>
      <c r="FN42" s="19"/>
      <c r="FO42" s="19">
        <v>2.64</v>
      </c>
      <c r="FP42" s="19">
        <v>1.7</v>
      </c>
      <c r="FQ42" s="19"/>
      <c r="FR42" s="19"/>
      <c r="FS42" s="19">
        <v>0.5</v>
      </c>
      <c r="FT42" s="19">
        <v>2.2000000000000002</v>
      </c>
      <c r="FU42" s="19">
        <v>7.04</v>
      </c>
    </row>
    <row r="43" spans="1:177" ht="24" customHeight="1" x14ac:dyDescent="0.3">
      <c r="A43" s="13" t="s">
        <v>55</v>
      </c>
      <c r="B43" s="13" t="s">
        <v>780</v>
      </c>
      <c r="C43" s="14">
        <v>29.1</v>
      </c>
      <c r="D43" s="14">
        <v>33.200000000000003</v>
      </c>
      <c r="E43" s="14">
        <v>16.7</v>
      </c>
      <c r="F43" s="14"/>
      <c r="G43" s="14"/>
      <c r="H43" s="14">
        <v>-8.3000000000000007</v>
      </c>
      <c r="I43" s="14">
        <v>32.9</v>
      </c>
      <c r="J43" s="14"/>
      <c r="K43" s="14"/>
      <c r="L43" s="14">
        <v>13.8</v>
      </c>
      <c r="M43" s="14">
        <v>18.3</v>
      </c>
      <c r="N43" s="14">
        <v>2.8</v>
      </c>
      <c r="O43" s="14">
        <v>33.299999999999997</v>
      </c>
      <c r="P43" s="14"/>
      <c r="Q43" s="14"/>
      <c r="R43" s="14">
        <v>5.3</v>
      </c>
      <c r="S43" s="14">
        <v>0</v>
      </c>
      <c r="T43" s="14"/>
      <c r="U43" s="14"/>
      <c r="V43" s="14"/>
      <c r="W43" s="14"/>
      <c r="X43" s="14">
        <v>10.9</v>
      </c>
      <c r="Y43" s="14">
        <v>0.4</v>
      </c>
      <c r="Z43" s="14">
        <v>0</v>
      </c>
      <c r="AA43" s="14"/>
      <c r="AB43" s="14">
        <v>-3.6</v>
      </c>
      <c r="AC43" s="14">
        <v>5.8</v>
      </c>
      <c r="AD43" s="14">
        <v>9.4</v>
      </c>
      <c r="AE43" s="14"/>
      <c r="AF43" s="14"/>
      <c r="AG43" s="14"/>
      <c r="AH43" s="14"/>
      <c r="AI43" s="14">
        <v>6.9</v>
      </c>
      <c r="AJ43" s="14">
        <v>-2.4</v>
      </c>
      <c r="AK43" s="14"/>
      <c r="AL43" s="14"/>
      <c r="AM43" s="14"/>
      <c r="AN43" s="14">
        <v>-1.3</v>
      </c>
      <c r="AO43" s="14">
        <v>-23.5</v>
      </c>
      <c r="AP43" s="14">
        <v>3.1</v>
      </c>
      <c r="AQ43" s="14">
        <v>20.2</v>
      </c>
      <c r="AR43" s="14">
        <v>5.9</v>
      </c>
      <c r="AS43" s="14">
        <v>-1.5</v>
      </c>
      <c r="AT43" s="14">
        <v>2.6</v>
      </c>
      <c r="AU43" s="14">
        <v>2</v>
      </c>
      <c r="AV43" s="14">
        <v>11.3</v>
      </c>
      <c r="AW43" s="14">
        <v>-10.6</v>
      </c>
      <c r="AX43" s="14">
        <v>-46</v>
      </c>
      <c r="AY43" s="14">
        <v>2.8</v>
      </c>
      <c r="AZ43" s="14">
        <v>1</v>
      </c>
      <c r="BA43" s="14">
        <v>-0.1</v>
      </c>
      <c r="BB43" s="14">
        <v>0.4</v>
      </c>
      <c r="BC43" s="14">
        <v>0</v>
      </c>
      <c r="BD43" s="14">
        <v>0</v>
      </c>
      <c r="BE43" s="14"/>
      <c r="BF43" s="14"/>
      <c r="BG43" s="14">
        <v>-0.7</v>
      </c>
      <c r="BH43" s="14"/>
      <c r="BI43" s="14"/>
      <c r="BJ43" s="14">
        <v>-1.6</v>
      </c>
      <c r="BK43" s="14"/>
      <c r="BL43" s="14"/>
      <c r="BM43" s="14"/>
      <c r="BN43" s="14">
        <v>0.2</v>
      </c>
      <c r="BO43" s="14"/>
      <c r="BP43" s="14">
        <v>0</v>
      </c>
      <c r="BQ43" s="14">
        <v>0</v>
      </c>
      <c r="BR43" s="14">
        <v>35</v>
      </c>
      <c r="BS43" s="14"/>
      <c r="BT43" s="14"/>
      <c r="BU43" s="14"/>
      <c r="BV43" s="14"/>
      <c r="BW43" s="14"/>
      <c r="BX43" s="14">
        <v>-0.3</v>
      </c>
      <c r="BY43" s="14">
        <v>0</v>
      </c>
      <c r="BZ43" s="14"/>
      <c r="CA43" s="14">
        <v>-0.6</v>
      </c>
      <c r="CB43" s="14">
        <v>55.8</v>
      </c>
      <c r="CC43" s="14">
        <v>23.7</v>
      </c>
      <c r="CD43" s="14">
        <v>15.4</v>
      </c>
      <c r="CE43" s="14">
        <v>0.3</v>
      </c>
      <c r="CF43" s="14">
        <v>5.9</v>
      </c>
      <c r="CG43" s="14"/>
      <c r="CH43" s="14"/>
      <c r="CI43" s="14"/>
      <c r="CJ43" s="14">
        <v>65.5</v>
      </c>
      <c r="CK43" s="14">
        <v>67.2</v>
      </c>
      <c r="CL43" s="14">
        <v>-9</v>
      </c>
      <c r="CM43" s="14"/>
      <c r="CN43" s="14"/>
      <c r="CO43" s="14"/>
      <c r="CP43" s="14"/>
      <c r="CQ43" s="14"/>
      <c r="CR43" s="14">
        <v>0.5</v>
      </c>
      <c r="CS43" s="14">
        <v>-5.6</v>
      </c>
      <c r="CT43" s="14">
        <v>-2.4</v>
      </c>
      <c r="CU43" s="14">
        <v>-0.3</v>
      </c>
      <c r="CV43" s="14"/>
      <c r="CW43" s="14">
        <v>-13.2</v>
      </c>
      <c r="CX43" s="14">
        <v>6</v>
      </c>
      <c r="CY43" s="14"/>
      <c r="CZ43" s="14"/>
      <c r="DA43" s="14">
        <v>1</v>
      </c>
      <c r="DB43" s="14">
        <v>0</v>
      </c>
      <c r="DC43" s="14">
        <v>-0.1</v>
      </c>
      <c r="DD43" s="14"/>
      <c r="DE43" s="14">
        <v>19.2</v>
      </c>
      <c r="DF43" s="14"/>
      <c r="DG43" s="14">
        <v>0.1</v>
      </c>
      <c r="DH43" s="14">
        <v>0.5</v>
      </c>
      <c r="DI43" s="14">
        <v>0.1</v>
      </c>
      <c r="DJ43" s="14">
        <v>1</v>
      </c>
      <c r="DK43" s="14">
        <v>0.2</v>
      </c>
      <c r="DL43" s="14">
        <v>0.6</v>
      </c>
      <c r="DM43" s="14"/>
      <c r="DN43" s="14">
        <v>-0.6</v>
      </c>
      <c r="DO43" s="14">
        <v>-1.2</v>
      </c>
      <c r="DP43" s="14">
        <v>-0.5</v>
      </c>
      <c r="DQ43" s="14">
        <v>1.2</v>
      </c>
      <c r="DR43" s="14">
        <v>-2.1</v>
      </c>
      <c r="DS43" s="14">
        <v>0.1</v>
      </c>
      <c r="DT43" s="14">
        <v>0.4</v>
      </c>
      <c r="DU43" s="14">
        <v>0.5</v>
      </c>
      <c r="DV43" s="14">
        <v>0.1</v>
      </c>
      <c r="DW43" s="14">
        <v>-2</v>
      </c>
      <c r="DX43" s="14">
        <v>0.4</v>
      </c>
      <c r="DY43" s="14">
        <v>0.9</v>
      </c>
      <c r="DZ43" s="14">
        <v>2</v>
      </c>
      <c r="EA43" s="14">
        <v>0.9</v>
      </c>
      <c r="EB43" s="14">
        <v>1</v>
      </c>
      <c r="EC43" s="14">
        <v>5.2</v>
      </c>
      <c r="ED43" s="14">
        <v>1.7</v>
      </c>
      <c r="EE43" s="14">
        <v>-1.3</v>
      </c>
      <c r="EF43" s="14">
        <v>-6.4</v>
      </c>
      <c r="EG43" s="14">
        <v>0</v>
      </c>
      <c r="EH43" s="14">
        <v>0</v>
      </c>
      <c r="EI43" s="14">
        <v>2.6</v>
      </c>
      <c r="EJ43" s="14">
        <v>0</v>
      </c>
      <c r="EK43" s="14">
        <v>1.5</v>
      </c>
      <c r="EL43" s="14">
        <v>0.2</v>
      </c>
      <c r="EM43" s="14">
        <v>0.2</v>
      </c>
      <c r="EN43" s="14">
        <v>0.2</v>
      </c>
      <c r="EO43" s="14"/>
      <c r="EP43" s="14">
        <v>2</v>
      </c>
      <c r="EQ43" s="14">
        <v>0</v>
      </c>
      <c r="ER43" s="14">
        <v>-14.5</v>
      </c>
      <c r="ES43" s="14">
        <v>-0.2</v>
      </c>
      <c r="ET43" s="14">
        <v>13.1</v>
      </c>
      <c r="EU43" s="14">
        <v>0</v>
      </c>
      <c r="EV43" s="14">
        <v>44.9</v>
      </c>
      <c r="EW43" s="14"/>
      <c r="EX43" s="14">
        <v>0.5</v>
      </c>
      <c r="EY43" s="14">
        <v>0.7</v>
      </c>
      <c r="EZ43" s="14">
        <v>0.5</v>
      </c>
      <c r="FA43" s="14">
        <v>0</v>
      </c>
      <c r="FB43" s="14">
        <v>1.2</v>
      </c>
      <c r="FC43" s="14">
        <v>1.2</v>
      </c>
      <c r="FD43" s="14">
        <v>2</v>
      </c>
      <c r="FE43" s="14">
        <v>9.4</v>
      </c>
      <c r="FF43" s="14">
        <v>0.3</v>
      </c>
      <c r="FG43" s="14">
        <v>2.8</v>
      </c>
      <c r="FH43" s="14">
        <v>0</v>
      </c>
      <c r="FI43" s="14">
        <v>3.4</v>
      </c>
      <c r="FJ43" s="14">
        <v>4.2</v>
      </c>
      <c r="FK43" s="14">
        <v>511.7</v>
      </c>
      <c r="FL43" s="15"/>
      <c r="FM43" s="14"/>
      <c r="FN43" s="14"/>
      <c r="FO43" s="14">
        <v>2.46</v>
      </c>
      <c r="FP43" s="14">
        <v>1.8</v>
      </c>
      <c r="FQ43" s="14"/>
      <c r="FR43" s="14"/>
      <c r="FS43" s="14">
        <v>0.4</v>
      </c>
      <c r="FT43" s="14">
        <v>2.2000000000000002</v>
      </c>
      <c r="FU43" s="14">
        <v>6.86</v>
      </c>
    </row>
    <row r="44" spans="1:177" ht="24" customHeight="1" x14ac:dyDescent="0.3">
      <c r="A44" s="16" t="s">
        <v>55</v>
      </c>
      <c r="B44" s="16" t="s">
        <v>781</v>
      </c>
      <c r="C44" s="17">
        <v>29.5</v>
      </c>
      <c r="D44" s="17">
        <v>33.1</v>
      </c>
      <c r="E44" s="17">
        <v>18.2</v>
      </c>
      <c r="F44" s="17"/>
      <c r="G44" s="17"/>
      <c r="H44" s="17">
        <v>-12</v>
      </c>
      <c r="I44" s="17">
        <v>32.200000000000003</v>
      </c>
      <c r="J44" s="17"/>
      <c r="K44" s="17"/>
      <c r="L44" s="17">
        <v>8.6999999999999993</v>
      </c>
      <c r="M44" s="17">
        <v>20</v>
      </c>
      <c r="N44" s="17">
        <v>5.2</v>
      </c>
      <c r="O44" s="17">
        <v>29.6</v>
      </c>
      <c r="P44" s="17"/>
      <c r="Q44" s="17"/>
      <c r="R44" s="17">
        <v>9.9</v>
      </c>
      <c r="S44" s="17">
        <v>0.1</v>
      </c>
      <c r="T44" s="17"/>
      <c r="U44" s="17"/>
      <c r="V44" s="17"/>
      <c r="W44" s="17"/>
      <c r="X44" s="17">
        <v>11.9</v>
      </c>
      <c r="Y44" s="17">
        <v>0.7</v>
      </c>
      <c r="Z44" s="17">
        <v>0.3</v>
      </c>
      <c r="AA44" s="17"/>
      <c r="AB44" s="17">
        <v>-3.5</v>
      </c>
      <c r="AC44" s="17">
        <v>5.9</v>
      </c>
      <c r="AD44" s="17">
        <v>9.6999999999999993</v>
      </c>
      <c r="AE44" s="17"/>
      <c r="AF44" s="17"/>
      <c r="AG44" s="17"/>
      <c r="AH44" s="17"/>
      <c r="AI44" s="17">
        <v>7.2</v>
      </c>
      <c r="AJ44" s="17">
        <v>-3</v>
      </c>
      <c r="AK44" s="17"/>
      <c r="AL44" s="17"/>
      <c r="AM44" s="17"/>
      <c r="AN44" s="17">
        <v>-1.4</v>
      </c>
      <c r="AO44" s="17">
        <v>-25</v>
      </c>
      <c r="AP44" s="17">
        <v>2.6</v>
      </c>
      <c r="AQ44" s="17">
        <v>18.600000000000001</v>
      </c>
      <c r="AR44" s="17">
        <v>6.2</v>
      </c>
      <c r="AS44" s="17">
        <v>-1.3</v>
      </c>
      <c r="AT44" s="17">
        <v>2.6</v>
      </c>
      <c r="AU44" s="17">
        <v>2.1</v>
      </c>
      <c r="AV44" s="17">
        <v>7.7</v>
      </c>
      <c r="AW44" s="17">
        <v>-14.1</v>
      </c>
      <c r="AX44" s="17">
        <v>-45</v>
      </c>
      <c r="AY44" s="17">
        <v>5.8</v>
      </c>
      <c r="AZ44" s="17">
        <v>1.5</v>
      </c>
      <c r="BA44" s="17">
        <v>0.6</v>
      </c>
      <c r="BB44" s="17">
        <v>0.3</v>
      </c>
      <c r="BC44" s="17">
        <v>0.1</v>
      </c>
      <c r="BD44" s="17">
        <v>1.7</v>
      </c>
      <c r="BE44" s="17"/>
      <c r="BF44" s="17"/>
      <c r="BG44" s="17">
        <v>-1.4</v>
      </c>
      <c r="BH44" s="17"/>
      <c r="BI44" s="17"/>
      <c r="BJ44" s="17">
        <v>-2.8</v>
      </c>
      <c r="BK44" s="17"/>
      <c r="BL44" s="17"/>
      <c r="BM44" s="17"/>
      <c r="BN44" s="17">
        <v>-2.6</v>
      </c>
      <c r="BO44" s="17"/>
      <c r="BP44" s="17">
        <v>0</v>
      </c>
      <c r="BQ44" s="17">
        <v>0</v>
      </c>
      <c r="BR44" s="17">
        <v>32.4</v>
      </c>
      <c r="BS44" s="17"/>
      <c r="BT44" s="17"/>
      <c r="BU44" s="17"/>
      <c r="BV44" s="17"/>
      <c r="BW44" s="17"/>
      <c r="BX44" s="17">
        <v>1</v>
      </c>
      <c r="BY44" s="17">
        <v>0</v>
      </c>
      <c r="BZ44" s="17"/>
      <c r="CA44" s="17">
        <v>-0.6</v>
      </c>
      <c r="CB44" s="17">
        <v>56.5</v>
      </c>
      <c r="CC44" s="17">
        <v>22.7</v>
      </c>
      <c r="CD44" s="17">
        <v>14.3</v>
      </c>
      <c r="CE44" s="17">
        <v>0.3</v>
      </c>
      <c r="CF44" s="17">
        <v>5.9</v>
      </c>
      <c r="CG44" s="17"/>
      <c r="CH44" s="17"/>
      <c r="CI44" s="17"/>
      <c r="CJ44" s="17">
        <v>61.1</v>
      </c>
      <c r="CK44" s="17">
        <v>63.3</v>
      </c>
      <c r="CL44" s="17">
        <v>-15.5</v>
      </c>
      <c r="CM44" s="17"/>
      <c r="CN44" s="17"/>
      <c r="CO44" s="17"/>
      <c r="CP44" s="17"/>
      <c r="CQ44" s="17"/>
      <c r="CR44" s="17">
        <v>-1.4</v>
      </c>
      <c r="CS44" s="17">
        <v>-7</v>
      </c>
      <c r="CT44" s="17">
        <v>-2.4</v>
      </c>
      <c r="CU44" s="17">
        <v>-0.2</v>
      </c>
      <c r="CV44" s="17"/>
      <c r="CW44" s="17">
        <v>-10.8</v>
      </c>
      <c r="CX44" s="17">
        <v>1.8</v>
      </c>
      <c r="CY44" s="17"/>
      <c r="CZ44" s="17"/>
      <c r="DA44" s="17">
        <v>1</v>
      </c>
      <c r="DB44" s="17">
        <v>0</v>
      </c>
      <c r="DC44" s="17">
        <v>0</v>
      </c>
      <c r="DD44" s="17"/>
      <c r="DE44" s="17">
        <v>7.3</v>
      </c>
      <c r="DF44" s="17"/>
      <c r="DG44" s="17">
        <v>0.1</v>
      </c>
      <c r="DH44" s="17">
        <v>0.5</v>
      </c>
      <c r="DI44" s="17">
        <v>0.1</v>
      </c>
      <c r="DJ44" s="17">
        <v>0.5</v>
      </c>
      <c r="DK44" s="17">
        <v>0.3</v>
      </c>
      <c r="DL44" s="17">
        <v>0.6</v>
      </c>
      <c r="DM44" s="17"/>
      <c r="DN44" s="17">
        <v>-0.3</v>
      </c>
      <c r="DO44" s="17">
        <v>-0.3</v>
      </c>
      <c r="DP44" s="17">
        <v>-0.1</v>
      </c>
      <c r="DQ44" s="17">
        <v>2.1</v>
      </c>
      <c r="DR44" s="17">
        <v>-0.4</v>
      </c>
      <c r="DS44" s="17">
        <v>0.1</v>
      </c>
      <c r="DT44" s="17">
        <v>0.4</v>
      </c>
      <c r="DU44" s="17">
        <v>0.6</v>
      </c>
      <c r="DV44" s="17">
        <v>0.1</v>
      </c>
      <c r="DW44" s="17">
        <v>-2</v>
      </c>
      <c r="DX44" s="17">
        <v>0.5</v>
      </c>
      <c r="DY44" s="17">
        <v>0.9</v>
      </c>
      <c r="DZ44" s="17">
        <v>2.1</v>
      </c>
      <c r="EA44" s="17">
        <v>0.7</v>
      </c>
      <c r="EB44" s="17">
        <v>1</v>
      </c>
      <c r="EC44" s="17">
        <v>7.1</v>
      </c>
      <c r="ED44" s="17">
        <v>0.5</v>
      </c>
      <c r="EE44" s="17">
        <v>-5.9</v>
      </c>
      <c r="EF44" s="17">
        <v>-5</v>
      </c>
      <c r="EG44" s="17">
        <v>0</v>
      </c>
      <c r="EH44" s="17">
        <v>0</v>
      </c>
      <c r="EI44" s="17">
        <v>2.6</v>
      </c>
      <c r="EJ44" s="17">
        <v>0</v>
      </c>
      <c r="EK44" s="17">
        <v>1.6</v>
      </c>
      <c r="EL44" s="17">
        <v>0.2</v>
      </c>
      <c r="EM44" s="17">
        <v>0.2</v>
      </c>
      <c r="EN44" s="17">
        <v>0.2</v>
      </c>
      <c r="EO44" s="17"/>
      <c r="EP44" s="17">
        <v>0.3</v>
      </c>
      <c r="EQ44" s="17">
        <v>0</v>
      </c>
      <c r="ER44" s="17">
        <v>-7.7</v>
      </c>
      <c r="ES44" s="17">
        <v>-0.2</v>
      </c>
      <c r="ET44" s="17">
        <v>14.7</v>
      </c>
      <c r="EU44" s="17">
        <v>0.4</v>
      </c>
      <c r="EV44" s="17">
        <v>33.700000000000003</v>
      </c>
      <c r="EW44" s="17"/>
      <c r="EX44" s="17">
        <v>0.5</v>
      </c>
      <c r="EY44" s="17">
        <v>0.6</v>
      </c>
      <c r="EZ44" s="17">
        <v>0.5</v>
      </c>
      <c r="FA44" s="17">
        <v>0</v>
      </c>
      <c r="FB44" s="17">
        <v>1.2</v>
      </c>
      <c r="FC44" s="17">
        <v>1</v>
      </c>
      <c r="FD44" s="17">
        <v>1.7</v>
      </c>
      <c r="FE44" s="17">
        <v>8.9</v>
      </c>
      <c r="FF44" s="17">
        <v>0.1</v>
      </c>
      <c r="FG44" s="17">
        <v>1.3</v>
      </c>
      <c r="FH44" s="17">
        <v>0</v>
      </c>
      <c r="FI44" s="17">
        <v>3</v>
      </c>
      <c r="FJ44" s="17">
        <v>4.2</v>
      </c>
      <c r="FK44" s="17">
        <v>462.8</v>
      </c>
      <c r="FL44" s="15"/>
      <c r="FM44" s="17"/>
      <c r="FN44" s="17"/>
      <c r="FO44" s="17">
        <v>2.15</v>
      </c>
      <c r="FP44" s="17">
        <v>1.8</v>
      </c>
      <c r="FQ44" s="17"/>
      <c r="FR44" s="17"/>
      <c r="FS44" s="17">
        <v>0.2</v>
      </c>
      <c r="FT44" s="17">
        <v>2.2000000000000002</v>
      </c>
      <c r="FU44" s="17">
        <v>6.35</v>
      </c>
    </row>
    <row r="45" spans="1:177" ht="24" customHeight="1" x14ac:dyDescent="0.3">
      <c r="A45" s="16" t="s">
        <v>55</v>
      </c>
      <c r="B45" s="16" t="s">
        <v>782</v>
      </c>
      <c r="C45" s="17">
        <v>30.4</v>
      </c>
      <c r="D45" s="17">
        <v>44</v>
      </c>
      <c r="E45" s="17">
        <v>19.600000000000001</v>
      </c>
      <c r="F45" s="17"/>
      <c r="G45" s="17"/>
      <c r="H45" s="17">
        <v>-14.2</v>
      </c>
      <c r="I45" s="17">
        <v>26.7</v>
      </c>
      <c r="J45" s="17"/>
      <c r="K45" s="17"/>
      <c r="L45" s="17">
        <v>5.6</v>
      </c>
      <c r="M45" s="17">
        <v>15.6</v>
      </c>
      <c r="N45" s="17">
        <v>0.9</v>
      </c>
      <c r="O45" s="17">
        <v>25.9</v>
      </c>
      <c r="P45" s="17"/>
      <c r="Q45" s="17"/>
      <c r="R45" s="17">
        <v>29.1</v>
      </c>
      <c r="S45" s="17">
        <v>0.1</v>
      </c>
      <c r="T45" s="17"/>
      <c r="U45" s="17"/>
      <c r="V45" s="17"/>
      <c r="W45" s="17"/>
      <c r="X45" s="17">
        <v>12.7</v>
      </c>
      <c r="Y45" s="17">
        <v>1.1000000000000001</v>
      </c>
      <c r="Z45" s="17">
        <v>0.6</v>
      </c>
      <c r="AA45" s="17"/>
      <c r="AB45" s="17">
        <v>-3.6</v>
      </c>
      <c r="AC45" s="17">
        <v>6</v>
      </c>
      <c r="AD45" s="17">
        <v>11.4</v>
      </c>
      <c r="AE45" s="17"/>
      <c r="AF45" s="17"/>
      <c r="AG45" s="17"/>
      <c r="AH45" s="17"/>
      <c r="AI45" s="17">
        <v>7.6</v>
      </c>
      <c r="AJ45" s="17">
        <v>-4.0999999999999996</v>
      </c>
      <c r="AK45" s="17"/>
      <c r="AL45" s="17"/>
      <c r="AM45" s="17"/>
      <c r="AN45" s="17">
        <v>-1.7</v>
      </c>
      <c r="AO45" s="17">
        <v>-26.8</v>
      </c>
      <c r="AP45" s="17">
        <v>2.4</v>
      </c>
      <c r="AQ45" s="17">
        <v>19</v>
      </c>
      <c r="AR45" s="17">
        <v>6</v>
      </c>
      <c r="AS45" s="17">
        <v>-1.1000000000000001</v>
      </c>
      <c r="AT45" s="17">
        <v>2.6</v>
      </c>
      <c r="AU45" s="17">
        <v>0.7</v>
      </c>
      <c r="AV45" s="17">
        <v>6.4</v>
      </c>
      <c r="AW45" s="17">
        <v>-15.4</v>
      </c>
      <c r="AX45" s="17">
        <v>-46.1</v>
      </c>
      <c r="AY45" s="17">
        <v>4</v>
      </c>
      <c r="AZ45" s="17">
        <v>1.3</v>
      </c>
      <c r="BA45" s="17">
        <v>-0.6</v>
      </c>
      <c r="BB45" s="17">
        <v>0.4</v>
      </c>
      <c r="BC45" s="17">
        <v>0.1</v>
      </c>
      <c r="BD45" s="17">
        <v>0</v>
      </c>
      <c r="BE45" s="17"/>
      <c r="BF45" s="17"/>
      <c r="BG45" s="17">
        <v>-0.7</v>
      </c>
      <c r="BH45" s="17"/>
      <c r="BI45" s="17"/>
      <c r="BJ45" s="17">
        <v>0.6</v>
      </c>
      <c r="BK45" s="17"/>
      <c r="BL45" s="17"/>
      <c r="BM45" s="17"/>
      <c r="BN45" s="17">
        <v>-4.0999999999999996</v>
      </c>
      <c r="BO45" s="17"/>
      <c r="BP45" s="17">
        <v>0</v>
      </c>
      <c r="BQ45" s="17">
        <v>0</v>
      </c>
      <c r="BR45" s="17">
        <v>30.6</v>
      </c>
      <c r="BS45" s="17"/>
      <c r="BT45" s="17"/>
      <c r="BU45" s="17"/>
      <c r="BV45" s="17"/>
      <c r="BW45" s="17"/>
      <c r="BX45" s="17">
        <v>0.1</v>
      </c>
      <c r="BY45" s="17">
        <v>0</v>
      </c>
      <c r="BZ45" s="17"/>
      <c r="CA45" s="17">
        <v>-0.6</v>
      </c>
      <c r="CB45" s="17">
        <v>56.9</v>
      </c>
      <c r="CC45" s="17">
        <v>23.1</v>
      </c>
      <c r="CD45" s="17">
        <v>14.9</v>
      </c>
      <c r="CE45" s="17">
        <v>0.3</v>
      </c>
      <c r="CF45" s="17">
        <v>5.9</v>
      </c>
      <c r="CG45" s="17"/>
      <c r="CH45" s="17"/>
      <c r="CI45" s="17"/>
      <c r="CJ45" s="17">
        <v>57.4</v>
      </c>
      <c r="CK45" s="17">
        <v>59.4</v>
      </c>
      <c r="CL45" s="17">
        <v>-20.5</v>
      </c>
      <c r="CM45" s="17"/>
      <c r="CN45" s="17"/>
      <c r="CO45" s="17"/>
      <c r="CP45" s="17"/>
      <c r="CQ45" s="17"/>
      <c r="CR45" s="17">
        <v>-4.5</v>
      </c>
      <c r="CS45" s="17">
        <v>-8.5</v>
      </c>
      <c r="CT45" s="17">
        <v>-2.2999999999999998</v>
      </c>
      <c r="CU45" s="17">
        <v>-0.1</v>
      </c>
      <c r="CV45" s="17"/>
      <c r="CW45" s="17">
        <v>-8.6999999999999993</v>
      </c>
      <c r="CX45" s="17">
        <v>0.6</v>
      </c>
      <c r="CY45" s="17"/>
      <c r="CZ45" s="17"/>
      <c r="DA45" s="17">
        <v>1</v>
      </c>
      <c r="DB45" s="17">
        <v>0</v>
      </c>
      <c r="DC45" s="17">
        <v>-0.1</v>
      </c>
      <c r="DD45" s="17"/>
      <c r="DE45" s="17">
        <v>0.7</v>
      </c>
      <c r="DF45" s="17"/>
      <c r="DG45" s="17">
        <v>0</v>
      </c>
      <c r="DH45" s="17">
        <v>0.5</v>
      </c>
      <c r="DI45" s="17">
        <v>0.1</v>
      </c>
      <c r="DJ45" s="17">
        <v>0.8</v>
      </c>
      <c r="DK45" s="17">
        <v>0.3</v>
      </c>
      <c r="DL45" s="17">
        <v>0.6</v>
      </c>
      <c r="DM45" s="17"/>
      <c r="DN45" s="17">
        <v>0</v>
      </c>
      <c r="DO45" s="17">
        <v>0</v>
      </c>
      <c r="DP45" s="17">
        <v>0.7</v>
      </c>
      <c r="DQ45" s="17">
        <v>3.9</v>
      </c>
      <c r="DR45" s="17">
        <v>0.4</v>
      </c>
      <c r="DS45" s="17">
        <v>0.1</v>
      </c>
      <c r="DT45" s="17">
        <v>0.4</v>
      </c>
      <c r="DU45" s="17">
        <v>0.6</v>
      </c>
      <c r="DV45" s="17">
        <v>0.1</v>
      </c>
      <c r="DW45" s="17">
        <v>-2</v>
      </c>
      <c r="DX45" s="17">
        <v>0.2</v>
      </c>
      <c r="DY45" s="17">
        <v>0.9</v>
      </c>
      <c r="DZ45" s="17">
        <v>2</v>
      </c>
      <c r="EA45" s="17">
        <v>0.9</v>
      </c>
      <c r="EB45" s="17">
        <v>1</v>
      </c>
      <c r="EC45" s="17">
        <v>12.5</v>
      </c>
      <c r="ED45" s="17">
        <v>0</v>
      </c>
      <c r="EE45" s="17">
        <v>-3.2</v>
      </c>
      <c r="EF45" s="17">
        <v>-3.6</v>
      </c>
      <c r="EG45" s="17">
        <v>0</v>
      </c>
      <c r="EH45" s="17">
        <v>0</v>
      </c>
      <c r="EI45" s="17">
        <v>2.6</v>
      </c>
      <c r="EJ45" s="17">
        <v>0</v>
      </c>
      <c r="EK45" s="17">
        <v>1.7</v>
      </c>
      <c r="EL45" s="17">
        <v>0.2</v>
      </c>
      <c r="EM45" s="17">
        <v>0.2</v>
      </c>
      <c r="EN45" s="17">
        <v>0.2</v>
      </c>
      <c r="EO45" s="17"/>
      <c r="EP45" s="17">
        <v>0.7</v>
      </c>
      <c r="EQ45" s="17">
        <v>0</v>
      </c>
      <c r="ER45" s="17">
        <v>22.1</v>
      </c>
      <c r="ES45" s="17">
        <v>-0.2</v>
      </c>
      <c r="ET45" s="17">
        <v>17.600000000000001</v>
      </c>
      <c r="EU45" s="17">
        <v>3.5</v>
      </c>
      <c r="EV45" s="17">
        <v>11</v>
      </c>
      <c r="EW45" s="17"/>
      <c r="EX45" s="17">
        <v>0.5</v>
      </c>
      <c r="EY45" s="17">
        <v>0.6</v>
      </c>
      <c r="EZ45" s="17">
        <v>0.5</v>
      </c>
      <c r="FA45" s="17">
        <v>0</v>
      </c>
      <c r="FB45" s="17">
        <v>1.2</v>
      </c>
      <c r="FC45" s="17">
        <v>1.2</v>
      </c>
      <c r="FD45" s="17">
        <v>1.9</v>
      </c>
      <c r="FE45" s="17">
        <v>11.5</v>
      </c>
      <c r="FF45" s="17">
        <v>0.4</v>
      </c>
      <c r="FG45" s="17">
        <v>2.9</v>
      </c>
      <c r="FH45" s="17">
        <v>0</v>
      </c>
      <c r="FI45" s="17">
        <v>2.9</v>
      </c>
      <c r="FJ45" s="17">
        <v>4.2</v>
      </c>
      <c r="FK45" s="17">
        <v>472.6</v>
      </c>
      <c r="FL45" s="15"/>
      <c r="FM45" s="17"/>
      <c r="FN45" s="17"/>
      <c r="FO45" s="17">
        <v>1.89</v>
      </c>
      <c r="FP45" s="17">
        <v>1.8</v>
      </c>
      <c r="FQ45" s="17"/>
      <c r="FR45" s="17"/>
      <c r="FS45" s="17">
        <v>0.1</v>
      </c>
      <c r="FT45" s="17">
        <v>2.2000000000000002</v>
      </c>
      <c r="FU45" s="17">
        <v>5.99</v>
      </c>
    </row>
    <row r="46" spans="1:177" ht="24" customHeight="1" x14ac:dyDescent="0.3">
      <c r="A46" s="16" t="s">
        <v>55</v>
      </c>
      <c r="B46" s="16" t="s">
        <v>783</v>
      </c>
      <c r="C46" s="17">
        <v>32.1</v>
      </c>
      <c r="D46" s="17">
        <v>30.3</v>
      </c>
      <c r="E46" s="17">
        <v>17.399999999999999</v>
      </c>
      <c r="F46" s="17"/>
      <c r="G46" s="17"/>
      <c r="H46" s="17">
        <v>-18</v>
      </c>
      <c r="I46" s="17">
        <v>3.9</v>
      </c>
      <c r="J46" s="17"/>
      <c r="K46" s="17"/>
      <c r="L46" s="17">
        <v>-13.3</v>
      </c>
      <c r="M46" s="17">
        <v>-3.5</v>
      </c>
      <c r="N46" s="17">
        <v>-18.2</v>
      </c>
      <c r="O46" s="17">
        <v>3.4</v>
      </c>
      <c r="P46" s="17"/>
      <c r="Q46" s="17"/>
      <c r="R46" s="17">
        <v>25.2</v>
      </c>
      <c r="S46" s="17">
        <v>0.1</v>
      </c>
      <c r="T46" s="17"/>
      <c r="U46" s="17"/>
      <c r="V46" s="17"/>
      <c r="W46" s="17"/>
      <c r="X46" s="17">
        <v>11.7</v>
      </c>
      <c r="Y46" s="17">
        <v>1</v>
      </c>
      <c r="Z46" s="17">
        <v>0.4</v>
      </c>
      <c r="AA46" s="17"/>
      <c r="AB46" s="17">
        <v>-3.6</v>
      </c>
      <c r="AC46" s="17">
        <v>5.7</v>
      </c>
      <c r="AD46" s="17">
        <v>14.4</v>
      </c>
      <c r="AE46" s="17"/>
      <c r="AF46" s="17"/>
      <c r="AG46" s="17"/>
      <c r="AH46" s="17"/>
      <c r="AI46" s="17">
        <v>11.6</v>
      </c>
      <c r="AJ46" s="17">
        <v>-10.7</v>
      </c>
      <c r="AK46" s="17"/>
      <c r="AL46" s="17"/>
      <c r="AM46" s="17"/>
      <c r="AN46" s="17">
        <v>-1.3</v>
      </c>
      <c r="AO46" s="17">
        <v>-18.399999999999999</v>
      </c>
      <c r="AP46" s="17">
        <v>1.7</v>
      </c>
      <c r="AQ46" s="17">
        <v>19</v>
      </c>
      <c r="AR46" s="17">
        <v>6.1</v>
      </c>
      <c r="AS46" s="17">
        <v>-1.5</v>
      </c>
      <c r="AT46" s="17">
        <v>2.6</v>
      </c>
      <c r="AU46" s="17">
        <v>1.4</v>
      </c>
      <c r="AV46" s="17">
        <v>-7.6</v>
      </c>
      <c r="AW46" s="17">
        <v>-29.5</v>
      </c>
      <c r="AX46" s="17">
        <v>-50.7</v>
      </c>
      <c r="AY46" s="17">
        <v>2.4</v>
      </c>
      <c r="AZ46" s="17">
        <v>0.2</v>
      </c>
      <c r="BA46" s="17">
        <v>3.3</v>
      </c>
      <c r="BB46" s="17">
        <v>0.4</v>
      </c>
      <c r="BC46" s="17">
        <v>0.1</v>
      </c>
      <c r="BD46" s="17">
        <v>2.5</v>
      </c>
      <c r="BE46" s="17"/>
      <c r="BF46" s="17"/>
      <c r="BG46" s="17">
        <v>-6.8</v>
      </c>
      <c r="BH46" s="17"/>
      <c r="BI46" s="17"/>
      <c r="BJ46" s="17">
        <v>0.2</v>
      </c>
      <c r="BK46" s="17"/>
      <c r="BL46" s="17"/>
      <c r="BM46" s="17"/>
      <c r="BN46" s="17">
        <v>-10.7</v>
      </c>
      <c r="BO46" s="17"/>
      <c r="BP46" s="17">
        <v>0</v>
      </c>
      <c r="BQ46" s="17">
        <v>0</v>
      </c>
      <c r="BR46" s="17">
        <v>20.100000000000001</v>
      </c>
      <c r="BS46" s="17"/>
      <c r="BT46" s="17"/>
      <c r="BU46" s="17"/>
      <c r="BV46" s="17"/>
      <c r="BW46" s="17"/>
      <c r="BX46" s="17">
        <v>-0.7</v>
      </c>
      <c r="BY46" s="17">
        <v>0</v>
      </c>
      <c r="BZ46" s="17"/>
      <c r="CA46" s="17">
        <v>-0.6</v>
      </c>
      <c r="CB46" s="17">
        <v>56.5</v>
      </c>
      <c r="CC46" s="17">
        <v>23.2</v>
      </c>
      <c r="CD46" s="17">
        <v>8.5</v>
      </c>
      <c r="CE46" s="17">
        <v>0.3</v>
      </c>
      <c r="CF46" s="17">
        <v>1</v>
      </c>
      <c r="CG46" s="17"/>
      <c r="CH46" s="17"/>
      <c r="CI46" s="17"/>
      <c r="CJ46" s="17">
        <v>36</v>
      </c>
      <c r="CK46" s="17">
        <v>37.700000000000003</v>
      </c>
      <c r="CL46" s="17">
        <v>-51.3</v>
      </c>
      <c r="CM46" s="17"/>
      <c r="CN46" s="17"/>
      <c r="CO46" s="17"/>
      <c r="CP46" s="17"/>
      <c r="CQ46" s="17"/>
      <c r="CR46" s="17">
        <v>-10</v>
      </c>
      <c r="CS46" s="17">
        <v>-11.7</v>
      </c>
      <c r="CT46" s="17">
        <v>-2.8</v>
      </c>
      <c r="CU46" s="17">
        <v>-0.3</v>
      </c>
      <c r="CV46" s="17"/>
      <c r="CW46" s="17">
        <v>-9.6999999999999993</v>
      </c>
      <c r="CX46" s="17">
        <v>0</v>
      </c>
      <c r="CY46" s="17"/>
      <c r="CZ46" s="17"/>
      <c r="DA46" s="17">
        <v>1</v>
      </c>
      <c r="DB46" s="17">
        <v>0</v>
      </c>
      <c r="DC46" s="17">
        <v>0</v>
      </c>
      <c r="DD46" s="17"/>
      <c r="DE46" s="17">
        <v>-0.1</v>
      </c>
      <c r="DF46" s="17"/>
      <c r="DG46" s="17">
        <v>0</v>
      </c>
      <c r="DH46" s="17">
        <v>0.4</v>
      </c>
      <c r="DI46" s="17">
        <v>0.2</v>
      </c>
      <c r="DJ46" s="17">
        <v>-0.4</v>
      </c>
      <c r="DK46" s="17">
        <v>0.3</v>
      </c>
      <c r="DL46" s="17">
        <v>0.6</v>
      </c>
      <c r="DM46" s="17"/>
      <c r="DN46" s="17">
        <v>0</v>
      </c>
      <c r="DO46" s="17">
        <v>0</v>
      </c>
      <c r="DP46" s="17">
        <v>0.8</v>
      </c>
      <c r="DQ46" s="17">
        <v>4.2</v>
      </c>
      <c r="DR46" s="17">
        <v>0.4</v>
      </c>
      <c r="DS46" s="17">
        <v>0.1</v>
      </c>
      <c r="DT46" s="17">
        <v>0.4</v>
      </c>
      <c r="DU46" s="17">
        <v>0.6</v>
      </c>
      <c r="DV46" s="17">
        <v>0</v>
      </c>
      <c r="DW46" s="17">
        <v>-2</v>
      </c>
      <c r="DX46" s="17">
        <v>0.3</v>
      </c>
      <c r="DY46" s="17">
        <v>0.9</v>
      </c>
      <c r="DZ46" s="17">
        <v>1.7</v>
      </c>
      <c r="EA46" s="17">
        <v>0.9</v>
      </c>
      <c r="EB46" s="17">
        <v>1</v>
      </c>
      <c r="EC46" s="17">
        <v>22.1</v>
      </c>
      <c r="ED46" s="17">
        <v>0.3</v>
      </c>
      <c r="EE46" s="17">
        <v>-6.7</v>
      </c>
      <c r="EF46" s="17">
        <v>-4.0999999999999996</v>
      </c>
      <c r="EG46" s="17">
        <v>0</v>
      </c>
      <c r="EH46" s="17">
        <v>0.1</v>
      </c>
      <c r="EI46" s="17">
        <v>2.6</v>
      </c>
      <c r="EJ46" s="17">
        <v>0</v>
      </c>
      <c r="EK46" s="17">
        <v>1.3</v>
      </c>
      <c r="EL46" s="17">
        <v>0.2</v>
      </c>
      <c r="EM46" s="17">
        <v>0.2</v>
      </c>
      <c r="EN46" s="17">
        <v>0.2</v>
      </c>
      <c r="EO46" s="17"/>
      <c r="EP46" s="17">
        <v>1</v>
      </c>
      <c r="EQ46" s="17">
        <v>0</v>
      </c>
      <c r="ER46" s="17">
        <v>34.4</v>
      </c>
      <c r="ES46" s="17">
        <v>-0.2</v>
      </c>
      <c r="ET46" s="17">
        <v>18.3</v>
      </c>
      <c r="EU46" s="17">
        <v>4.4000000000000004</v>
      </c>
      <c r="EV46" s="17">
        <v>0.3</v>
      </c>
      <c r="EW46" s="17"/>
      <c r="EX46" s="17">
        <v>0.5</v>
      </c>
      <c r="EY46" s="17">
        <v>0.6</v>
      </c>
      <c r="EZ46" s="17">
        <v>0.5</v>
      </c>
      <c r="FA46" s="17">
        <v>0</v>
      </c>
      <c r="FB46" s="17">
        <v>0.8</v>
      </c>
      <c r="FC46" s="17">
        <v>1.2</v>
      </c>
      <c r="FD46" s="17">
        <v>1.9</v>
      </c>
      <c r="FE46" s="17">
        <v>10.9</v>
      </c>
      <c r="FF46" s="17">
        <v>0.1</v>
      </c>
      <c r="FG46" s="17">
        <v>3.3</v>
      </c>
      <c r="FH46" s="17">
        <v>0</v>
      </c>
      <c r="FI46" s="17">
        <v>2.7</v>
      </c>
      <c r="FJ46" s="17">
        <v>4.2</v>
      </c>
      <c r="FK46" s="17">
        <v>211.9</v>
      </c>
      <c r="FL46" s="15"/>
      <c r="FM46" s="17"/>
      <c r="FN46" s="17"/>
      <c r="FO46" s="17">
        <v>1.42</v>
      </c>
      <c r="FP46" s="17">
        <v>1.7</v>
      </c>
      <c r="FQ46" s="17"/>
      <c r="FR46" s="17"/>
      <c r="FS46" s="17">
        <v>-0.3</v>
      </c>
      <c r="FT46" s="17">
        <v>1.6</v>
      </c>
      <c r="FU46" s="17">
        <v>4.42</v>
      </c>
    </row>
    <row r="47" spans="1:177" ht="24" customHeight="1" x14ac:dyDescent="0.3">
      <c r="A47" s="16" t="s">
        <v>55</v>
      </c>
      <c r="B47" s="16" t="s">
        <v>784</v>
      </c>
      <c r="C47" s="17">
        <v>29.9</v>
      </c>
      <c r="D47" s="17">
        <v>-16.899999999999999</v>
      </c>
      <c r="E47" s="17">
        <v>7.2</v>
      </c>
      <c r="F47" s="17"/>
      <c r="G47" s="17"/>
      <c r="H47" s="17">
        <v>-12.3</v>
      </c>
      <c r="I47" s="17">
        <v>12.5</v>
      </c>
      <c r="J47" s="17"/>
      <c r="K47" s="17"/>
      <c r="L47" s="17">
        <v>-2.9</v>
      </c>
      <c r="M47" s="17">
        <v>5.5</v>
      </c>
      <c r="N47" s="17">
        <v>-9.3000000000000007</v>
      </c>
      <c r="O47" s="17">
        <v>17.2</v>
      </c>
      <c r="P47" s="17"/>
      <c r="Q47" s="17"/>
      <c r="R47" s="17">
        <v>51</v>
      </c>
      <c r="S47" s="17">
        <v>0</v>
      </c>
      <c r="T47" s="17"/>
      <c r="U47" s="17"/>
      <c r="V47" s="17"/>
      <c r="W47" s="17"/>
      <c r="X47" s="17">
        <v>13.3</v>
      </c>
      <c r="Y47" s="17">
        <v>0.8</v>
      </c>
      <c r="Z47" s="17">
        <v>0.5</v>
      </c>
      <c r="AA47" s="17"/>
      <c r="AB47" s="17">
        <v>-3.4</v>
      </c>
      <c r="AC47" s="17">
        <v>6.1</v>
      </c>
      <c r="AD47" s="17">
        <v>8.4</v>
      </c>
      <c r="AE47" s="17"/>
      <c r="AF47" s="17"/>
      <c r="AG47" s="17"/>
      <c r="AH47" s="17"/>
      <c r="AI47" s="17">
        <v>10.5</v>
      </c>
      <c r="AJ47" s="17">
        <v>-11.2</v>
      </c>
      <c r="AK47" s="17"/>
      <c r="AL47" s="17"/>
      <c r="AM47" s="17"/>
      <c r="AN47" s="17">
        <v>-0.9</v>
      </c>
      <c r="AO47" s="17">
        <v>-21.2</v>
      </c>
      <c r="AP47" s="17">
        <v>1.3</v>
      </c>
      <c r="AQ47" s="17">
        <v>18.8</v>
      </c>
      <c r="AR47" s="17">
        <v>6</v>
      </c>
      <c r="AS47" s="17">
        <v>-1.3</v>
      </c>
      <c r="AT47" s="17">
        <v>2.6</v>
      </c>
      <c r="AU47" s="17">
        <v>1.6</v>
      </c>
      <c r="AV47" s="17">
        <v>0.8</v>
      </c>
      <c r="AW47" s="17">
        <v>-21.1</v>
      </c>
      <c r="AX47" s="17">
        <v>-37.5</v>
      </c>
      <c r="AY47" s="17">
        <v>4</v>
      </c>
      <c r="AZ47" s="17">
        <v>-0.5</v>
      </c>
      <c r="BA47" s="17">
        <v>3.6</v>
      </c>
      <c r="BB47" s="17">
        <v>0.4</v>
      </c>
      <c r="BC47" s="17">
        <v>0.3</v>
      </c>
      <c r="BD47" s="17">
        <v>0</v>
      </c>
      <c r="BE47" s="17"/>
      <c r="BF47" s="17"/>
      <c r="BG47" s="17">
        <v>-1.1000000000000001</v>
      </c>
      <c r="BH47" s="17"/>
      <c r="BI47" s="17"/>
      <c r="BJ47" s="17">
        <v>0.9</v>
      </c>
      <c r="BK47" s="17"/>
      <c r="BL47" s="17"/>
      <c r="BM47" s="17"/>
      <c r="BN47" s="17">
        <v>-7.3</v>
      </c>
      <c r="BO47" s="17"/>
      <c r="BP47" s="17">
        <v>0</v>
      </c>
      <c r="BQ47" s="17">
        <v>0</v>
      </c>
      <c r="BR47" s="17">
        <v>26.1</v>
      </c>
      <c r="BS47" s="17"/>
      <c r="BT47" s="17"/>
      <c r="BU47" s="17"/>
      <c r="BV47" s="17"/>
      <c r="BW47" s="17"/>
      <c r="BX47" s="17">
        <v>-1.3</v>
      </c>
      <c r="BY47" s="17">
        <v>0</v>
      </c>
      <c r="BZ47" s="17"/>
      <c r="CA47" s="17">
        <v>-0.6</v>
      </c>
      <c r="CB47" s="17">
        <v>57.1</v>
      </c>
      <c r="CC47" s="17">
        <v>22.6</v>
      </c>
      <c r="CD47" s="17">
        <v>8.6999999999999993</v>
      </c>
      <c r="CE47" s="17">
        <v>0.3</v>
      </c>
      <c r="CF47" s="17">
        <v>1.1000000000000001</v>
      </c>
      <c r="CG47" s="17"/>
      <c r="CH47" s="17"/>
      <c r="CI47" s="17"/>
      <c r="CJ47" s="17">
        <v>46.4</v>
      </c>
      <c r="CK47" s="17">
        <v>48.4</v>
      </c>
      <c r="CL47" s="17">
        <v>-36.1</v>
      </c>
      <c r="CM47" s="17"/>
      <c r="CN47" s="17"/>
      <c r="CO47" s="17"/>
      <c r="CP47" s="17"/>
      <c r="CQ47" s="17"/>
      <c r="CR47" s="17">
        <v>-12.5</v>
      </c>
      <c r="CS47" s="17">
        <v>-13.2</v>
      </c>
      <c r="CT47" s="17">
        <v>-2.2000000000000002</v>
      </c>
      <c r="CU47" s="17">
        <v>-0.3</v>
      </c>
      <c r="CV47" s="17"/>
      <c r="CW47" s="17">
        <v>-10.3</v>
      </c>
      <c r="CX47" s="17">
        <v>0</v>
      </c>
      <c r="CY47" s="17"/>
      <c r="CZ47" s="17"/>
      <c r="DA47" s="17">
        <v>1</v>
      </c>
      <c r="DB47" s="17">
        <v>0</v>
      </c>
      <c r="DC47" s="17">
        <v>0</v>
      </c>
      <c r="DD47" s="17"/>
      <c r="DE47" s="17">
        <v>0.1</v>
      </c>
      <c r="DF47" s="17"/>
      <c r="DG47" s="17">
        <v>0.1</v>
      </c>
      <c r="DH47" s="17">
        <v>0.8</v>
      </c>
      <c r="DI47" s="17">
        <v>0.2</v>
      </c>
      <c r="DJ47" s="17">
        <v>0.6</v>
      </c>
      <c r="DK47" s="17">
        <v>0.1</v>
      </c>
      <c r="DL47" s="17">
        <v>0.6</v>
      </c>
      <c r="DM47" s="17"/>
      <c r="DN47" s="17">
        <v>0</v>
      </c>
      <c r="DO47" s="17">
        <v>0</v>
      </c>
      <c r="DP47" s="17">
        <v>0.7</v>
      </c>
      <c r="DQ47" s="17">
        <v>3.9</v>
      </c>
      <c r="DR47" s="17">
        <v>0.2</v>
      </c>
      <c r="DS47" s="17">
        <v>0</v>
      </c>
      <c r="DT47" s="17">
        <v>0.5</v>
      </c>
      <c r="DU47" s="17">
        <v>0.6</v>
      </c>
      <c r="DV47" s="17">
        <v>0</v>
      </c>
      <c r="DW47" s="17">
        <v>-2.4</v>
      </c>
      <c r="DX47" s="17">
        <v>0.3</v>
      </c>
      <c r="DY47" s="17">
        <v>1.1000000000000001</v>
      </c>
      <c r="DZ47" s="17">
        <v>1.9</v>
      </c>
      <c r="EA47" s="17">
        <v>0.8</v>
      </c>
      <c r="EB47" s="17">
        <v>1</v>
      </c>
      <c r="EC47" s="17">
        <v>22.3</v>
      </c>
      <c r="ED47" s="17">
        <v>0.3</v>
      </c>
      <c r="EE47" s="17">
        <v>0.8</v>
      </c>
      <c r="EF47" s="17">
        <v>-7.1</v>
      </c>
      <c r="EG47" s="17">
        <v>0.1</v>
      </c>
      <c r="EH47" s="17">
        <v>0</v>
      </c>
      <c r="EI47" s="17">
        <v>2.6</v>
      </c>
      <c r="EJ47" s="17">
        <v>0</v>
      </c>
      <c r="EK47" s="17">
        <v>1.3</v>
      </c>
      <c r="EL47" s="17">
        <v>0.2</v>
      </c>
      <c r="EM47" s="17">
        <v>0.2</v>
      </c>
      <c r="EN47" s="17">
        <v>0.2</v>
      </c>
      <c r="EO47" s="17"/>
      <c r="EP47" s="17">
        <v>0</v>
      </c>
      <c r="EQ47" s="17">
        <v>0</v>
      </c>
      <c r="ER47" s="17">
        <v>0</v>
      </c>
      <c r="ES47" s="17">
        <v>-0.2</v>
      </c>
      <c r="ET47" s="17">
        <v>17.600000000000001</v>
      </c>
      <c r="EU47" s="17">
        <v>2.9</v>
      </c>
      <c r="EV47" s="17">
        <v>0</v>
      </c>
      <c r="EW47" s="17"/>
      <c r="EX47" s="17">
        <v>0.5</v>
      </c>
      <c r="EY47" s="17">
        <v>0.6</v>
      </c>
      <c r="EZ47" s="17">
        <v>0.5</v>
      </c>
      <c r="FA47" s="17">
        <v>0</v>
      </c>
      <c r="FB47" s="17">
        <v>0.8</v>
      </c>
      <c r="FC47" s="17">
        <v>1.2</v>
      </c>
      <c r="FD47" s="17">
        <v>1.9</v>
      </c>
      <c r="FE47" s="17">
        <v>12.2</v>
      </c>
      <c r="FF47" s="17">
        <v>0.1</v>
      </c>
      <c r="FG47" s="17">
        <v>4</v>
      </c>
      <c r="FH47" s="17">
        <v>0</v>
      </c>
      <c r="FI47" s="17">
        <v>2.5</v>
      </c>
      <c r="FJ47" s="17">
        <v>4.0999999999999996</v>
      </c>
      <c r="FK47" s="17">
        <v>272.2</v>
      </c>
      <c r="FL47" s="15"/>
      <c r="FM47" s="17"/>
      <c r="FN47" s="17"/>
      <c r="FO47" s="17">
        <v>1.2475000000000001</v>
      </c>
      <c r="FP47" s="17">
        <v>1.9</v>
      </c>
      <c r="FQ47" s="17"/>
      <c r="FR47" s="17"/>
      <c r="FS47" s="17">
        <v>0</v>
      </c>
      <c r="FT47" s="17">
        <v>1.8</v>
      </c>
      <c r="FU47" s="17">
        <v>4.9474999999999998</v>
      </c>
    </row>
    <row r="48" spans="1:177" ht="24" customHeight="1" x14ac:dyDescent="0.3">
      <c r="A48" s="16" t="s">
        <v>55</v>
      </c>
      <c r="B48" s="16" t="s">
        <v>785</v>
      </c>
      <c r="C48" s="17">
        <v>27</v>
      </c>
      <c r="D48" s="17">
        <v>-13.7</v>
      </c>
      <c r="E48" s="17">
        <v>7.7</v>
      </c>
      <c r="F48" s="17"/>
      <c r="G48" s="17"/>
      <c r="H48" s="17">
        <v>-10.1</v>
      </c>
      <c r="I48" s="17">
        <v>14.1</v>
      </c>
      <c r="J48" s="17"/>
      <c r="K48" s="17"/>
      <c r="L48" s="17">
        <v>-6</v>
      </c>
      <c r="M48" s="17">
        <v>1.7</v>
      </c>
      <c r="N48" s="17">
        <v>-13.5</v>
      </c>
      <c r="O48" s="17">
        <v>10.9</v>
      </c>
      <c r="P48" s="17"/>
      <c r="Q48" s="17"/>
      <c r="R48" s="17">
        <v>76.5</v>
      </c>
      <c r="S48" s="17">
        <v>0.1</v>
      </c>
      <c r="T48" s="17"/>
      <c r="U48" s="17"/>
      <c r="V48" s="17"/>
      <c r="W48" s="17"/>
      <c r="X48" s="17">
        <v>13.2</v>
      </c>
      <c r="Y48" s="17">
        <v>0</v>
      </c>
      <c r="Z48" s="17">
        <v>-0.1</v>
      </c>
      <c r="AA48" s="17"/>
      <c r="AB48" s="17">
        <v>-3.6</v>
      </c>
      <c r="AC48" s="17">
        <v>5.8</v>
      </c>
      <c r="AD48" s="17">
        <v>4.8</v>
      </c>
      <c r="AE48" s="17"/>
      <c r="AF48" s="17"/>
      <c r="AG48" s="17"/>
      <c r="AH48" s="17"/>
      <c r="AI48" s="17">
        <v>8</v>
      </c>
      <c r="AJ48" s="17">
        <v>-11</v>
      </c>
      <c r="AK48" s="17"/>
      <c r="AL48" s="17"/>
      <c r="AM48" s="17"/>
      <c r="AN48" s="17">
        <v>-0.7</v>
      </c>
      <c r="AO48" s="17">
        <v>-18.3</v>
      </c>
      <c r="AP48" s="17">
        <v>1.4</v>
      </c>
      <c r="AQ48" s="17">
        <v>18.899999999999999</v>
      </c>
      <c r="AR48" s="17">
        <v>5.9</v>
      </c>
      <c r="AS48" s="17">
        <v>-0.9</v>
      </c>
      <c r="AT48" s="17">
        <v>2.6</v>
      </c>
      <c r="AU48" s="17">
        <v>1.4</v>
      </c>
      <c r="AV48" s="17">
        <v>-0.7</v>
      </c>
      <c r="AW48" s="17">
        <v>-22.6</v>
      </c>
      <c r="AX48" s="17">
        <v>-43.5</v>
      </c>
      <c r="AY48" s="17">
        <v>4</v>
      </c>
      <c r="AZ48" s="17">
        <v>-0.6</v>
      </c>
      <c r="BA48" s="17">
        <v>4.2</v>
      </c>
      <c r="BB48" s="17">
        <v>0.4</v>
      </c>
      <c r="BC48" s="17">
        <v>0.3</v>
      </c>
      <c r="BD48" s="17">
        <v>-0.8</v>
      </c>
      <c r="BE48" s="17"/>
      <c r="BF48" s="17"/>
      <c r="BG48" s="17">
        <v>-1</v>
      </c>
      <c r="BH48" s="17"/>
      <c r="BI48" s="17"/>
      <c r="BJ48" s="17">
        <v>2.2999999999999998</v>
      </c>
      <c r="BK48" s="17"/>
      <c r="BL48" s="17"/>
      <c r="BM48" s="17"/>
      <c r="BN48" s="17">
        <v>-7.2</v>
      </c>
      <c r="BO48" s="17"/>
      <c r="BP48" s="17">
        <v>0</v>
      </c>
      <c r="BQ48" s="17">
        <v>0</v>
      </c>
      <c r="BR48" s="17">
        <v>25.8</v>
      </c>
      <c r="BS48" s="17"/>
      <c r="BT48" s="17"/>
      <c r="BU48" s="17"/>
      <c r="BV48" s="17"/>
      <c r="BW48" s="17"/>
      <c r="BX48" s="17">
        <v>0.5</v>
      </c>
      <c r="BY48" s="17">
        <v>0</v>
      </c>
      <c r="BZ48" s="17"/>
      <c r="CA48" s="17">
        <v>-0.6</v>
      </c>
      <c r="CB48" s="17">
        <v>57</v>
      </c>
      <c r="CC48" s="17">
        <v>48.2</v>
      </c>
      <c r="CD48" s="17">
        <v>2.6</v>
      </c>
      <c r="CE48" s="17">
        <v>0.3</v>
      </c>
      <c r="CF48" s="17">
        <v>-0.1</v>
      </c>
      <c r="CG48" s="17"/>
      <c r="CH48" s="17"/>
      <c r="CI48" s="17"/>
      <c r="CJ48" s="17">
        <v>44.5</v>
      </c>
      <c r="CK48" s="17">
        <v>46.4</v>
      </c>
      <c r="CL48" s="17">
        <v>-38.9</v>
      </c>
      <c r="CM48" s="17"/>
      <c r="CN48" s="17"/>
      <c r="CO48" s="17"/>
      <c r="CP48" s="17"/>
      <c r="CQ48" s="17"/>
      <c r="CR48" s="17">
        <v>-9.6</v>
      </c>
      <c r="CS48" s="17">
        <v>-11.5</v>
      </c>
      <c r="CT48" s="17">
        <v>-2.4</v>
      </c>
      <c r="CU48" s="17">
        <v>0</v>
      </c>
      <c r="CV48" s="17"/>
      <c r="CW48" s="17">
        <v>-11.7</v>
      </c>
      <c r="CX48" s="17">
        <v>0</v>
      </c>
      <c r="CY48" s="17"/>
      <c r="CZ48" s="17"/>
      <c r="DA48" s="17">
        <v>1</v>
      </c>
      <c r="DB48" s="17">
        <v>0</v>
      </c>
      <c r="DC48" s="17">
        <v>0</v>
      </c>
      <c r="DD48" s="17"/>
      <c r="DE48" s="17">
        <v>-0.1</v>
      </c>
      <c r="DF48" s="17"/>
      <c r="DG48" s="17">
        <v>0.1</v>
      </c>
      <c r="DH48" s="17">
        <v>0.9</v>
      </c>
      <c r="DI48" s="17">
        <v>0.2</v>
      </c>
      <c r="DJ48" s="17">
        <v>1</v>
      </c>
      <c r="DK48" s="17">
        <v>0.1</v>
      </c>
      <c r="DL48" s="17">
        <v>0.6</v>
      </c>
      <c r="DM48" s="17"/>
      <c r="DN48" s="17">
        <v>0</v>
      </c>
      <c r="DO48" s="17">
        <v>0</v>
      </c>
      <c r="DP48" s="17">
        <v>-0.1</v>
      </c>
      <c r="DQ48" s="17">
        <v>2.4</v>
      </c>
      <c r="DR48" s="17">
        <v>0.2</v>
      </c>
      <c r="DS48" s="17">
        <v>-0.1</v>
      </c>
      <c r="DT48" s="17">
        <v>0.6</v>
      </c>
      <c r="DU48" s="17">
        <v>0.6</v>
      </c>
      <c r="DV48" s="17">
        <v>0</v>
      </c>
      <c r="DW48" s="17">
        <v>-2.4</v>
      </c>
      <c r="DX48" s="17">
        <v>0.4</v>
      </c>
      <c r="DY48" s="17">
        <v>1</v>
      </c>
      <c r="DZ48" s="17">
        <v>1.8</v>
      </c>
      <c r="EA48" s="17">
        <v>1.1000000000000001</v>
      </c>
      <c r="EB48" s="17">
        <v>1</v>
      </c>
      <c r="EC48" s="17">
        <v>2.2999999999999998</v>
      </c>
      <c r="ED48" s="17">
        <v>0.4</v>
      </c>
      <c r="EE48" s="17">
        <v>-0.8</v>
      </c>
      <c r="EF48" s="17">
        <v>-7.6</v>
      </c>
      <c r="EG48" s="17">
        <v>0.4</v>
      </c>
      <c r="EH48" s="17">
        <v>0</v>
      </c>
      <c r="EI48" s="17">
        <v>2.6</v>
      </c>
      <c r="EJ48" s="17">
        <v>0</v>
      </c>
      <c r="EK48" s="17">
        <v>1.4</v>
      </c>
      <c r="EL48" s="17">
        <v>0.2</v>
      </c>
      <c r="EM48" s="17">
        <v>0.2</v>
      </c>
      <c r="EN48" s="17">
        <v>0.2</v>
      </c>
      <c r="EO48" s="17"/>
      <c r="EP48" s="17">
        <v>0</v>
      </c>
      <c r="EQ48" s="17">
        <v>0</v>
      </c>
      <c r="ER48" s="17">
        <v>0</v>
      </c>
      <c r="ES48" s="17">
        <v>-0.2</v>
      </c>
      <c r="ET48" s="17">
        <v>14.9</v>
      </c>
      <c r="EU48" s="17">
        <v>0.6</v>
      </c>
      <c r="EV48" s="17">
        <v>0</v>
      </c>
      <c r="EW48" s="17"/>
      <c r="EX48" s="17">
        <v>0.5</v>
      </c>
      <c r="EY48" s="17">
        <v>0.6</v>
      </c>
      <c r="EZ48" s="17">
        <v>0.5</v>
      </c>
      <c r="FA48" s="17">
        <v>0</v>
      </c>
      <c r="FB48" s="17">
        <v>0.8</v>
      </c>
      <c r="FC48" s="17">
        <v>1.4</v>
      </c>
      <c r="FD48" s="17">
        <v>1.9</v>
      </c>
      <c r="FE48" s="17">
        <v>12.7</v>
      </c>
      <c r="FF48" s="17">
        <v>0.4</v>
      </c>
      <c r="FG48" s="17">
        <v>1.8</v>
      </c>
      <c r="FH48" s="17">
        <v>0</v>
      </c>
      <c r="FI48" s="17">
        <v>2.8</v>
      </c>
      <c r="FJ48" s="17">
        <v>4.0999999999999996</v>
      </c>
      <c r="FK48" s="17">
        <v>259.8</v>
      </c>
      <c r="FL48" s="15"/>
      <c r="FM48" s="17"/>
      <c r="FN48" s="17"/>
      <c r="FO48" s="17">
        <v>1.3420000000000001</v>
      </c>
      <c r="FP48" s="17">
        <v>1.8</v>
      </c>
      <c r="FQ48" s="17"/>
      <c r="FR48" s="17"/>
      <c r="FS48" s="17">
        <v>0.2</v>
      </c>
      <c r="FT48" s="17">
        <v>1.6</v>
      </c>
      <c r="FU48" s="17">
        <v>4.9420000000000002</v>
      </c>
    </row>
    <row r="49" spans="1:177" ht="24" customHeight="1" x14ac:dyDescent="0.3">
      <c r="A49" s="16" t="s">
        <v>55</v>
      </c>
      <c r="B49" s="16" t="s">
        <v>786</v>
      </c>
      <c r="C49" s="17">
        <v>26.4</v>
      </c>
      <c r="D49" s="17">
        <v>-20.8</v>
      </c>
      <c r="E49" s="17">
        <v>6.1</v>
      </c>
      <c r="F49" s="17"/>
      <c r="G49" s="17"/>
      <c r="H49" s="17">
        <v>-9.3000000000000007</v>
      </c>
      <c r="I49" s="17">
        <v>15</v>
      </c>
      <c r="J49" s="17"/>
      <c r="K49" s="17"/>
      <c r="L49" s="17">
        <v>-5.7</v>
      </c>
      <c r="M49" s="17">
        <v>-3.3</v>
      </c>
      <c r="N49" s="17">
        <v>-18.7</v>
      </c>
      <c r="O49" s="17">
        <v>9.9</v>
      </c>
      <c r="P49" s="17"/>
      <c r="Q49" s="17"/>
      <c r="R49" s="17">
        <v>53.9</v>
      </c>
      <c r="S49" s="17">
        <v>0</v>
      </c>
      <c r="T49" s="17"/>
      <c r="U49" s="17"/>
      <c r="V49" s="17"/>
      <c r="W49" s="17"/>
      <c r="X49" s="17">
        <v>14.3</v>
      </c>
      <c r="Y49" s="17">
        <v>0.4</v>
      </c>
      <c r="Z49" s="17">
        <v>0.2</v>
      </c>
      <c r="AA49" s="17"/>
      <c r="AB49" s="17">
        <v>-3.5</v>
      </c>
      <c r="AC49" s="17">
        <v>5.9</v>
      </c>
      <c r="AD49" s="17">
        <v>4.9000000000000004</v>
      </c>
      <c r="AE49" s="17"/>
      <c r="AF49" s="17"/>
      <c r="AG49" s="17"/>
      <c r="AH49" s="17"/>
      <c r="AI49" s="17">
        <v>6.3</v>
      </c>
      <c r="AJ49" s="17">
        <v>-15.9</v>
      </c>
      <c r="AK49" s="17"/>
      <c r="AL49" s="17"/>
      <c r="AM49" s="17"/>
      <c r="AN49" s="17">
        <v>-0.7</v>
      </c>
      <c r="AO49" s="17">
        <v>-20</v>
      </c>
      <c r="AP49" s="17">
        <v>0.6</v>
      </c>
      <c r="AQ49" s="17">
        <v>19.5</v>
      </c>
      <c r="AR49" s="17">
        <v>3.9</v>
      </c>
      <c r="AS49" s="17">
        <v>-1.1000000000000001</v>
      </c>
      <c r="AT49" s="17">
        <v>2.6</v>
      </c>
      <c r="AU49" s="17">
        <v>0.5</v>
      </c>
      <c r="AV49" s="17">
        <v>-2</v>
      </c>
      <c r="AW49" s="17">
        <v>-24</v>
      </c>
      <c r="AX49" s="17">
        <v>-44.7</v>
      </c>
      <c r="AY49" s="17">
        <v>1.9</v>
      </c>
      <c r="AZ49" s="17">
        <v>-1</v>
      </c>
      <c r="BA49" s="17">
        <v>3.5</v>
      </c>
      <c r="BB49" s="17">
        <v>0.4</v>
      </c>
      <c r="BC49" s="17">
        <v>0.3</v>
      </c>
      <c r="BD49" s="17">
        <v>-2.2999999999999998</v>
      </c>
      <c r="BE49" s="17"/>
      <c r="BF49" s="17"/>
      <c r="BG49" s="17">
        <v>-1.4</v>
      </c>
      <c r="BH49" s="17"/>
      <c r="BI49" s="17"/>
      <c r="BJ49" s="17">
        <v>1.9</v>
      </c>
      <c r="BK49" s="17"/>
      <c r="BL49" s="17"/>
      <c r="BM49" s="17"/>
      <c r="BN49" s="17">
        <v>-4</v>
      </c>
      <c r="BO49" s="17"/>
      <c r="BP49" s="17">
        <v>0</v>
      </c>
      <c r="BQ49" s="17">
        <v>0</v>
      </c>
      <c r="BR49" s="17">
        <v>23.8</v>
      </c>
      <c r="BS49" s="17"/>
      <c r="BT49" s="17"/>
      <c r="BU49" s="17"/>
      <c r="BV49" s="17"/>
      <c r="BW49" s="17"/>
      <c r="BX49" s="17">
        <v>-1.1000000000000001</v>
      </c>
      <c r="BY49" s="17">
        <v>0</v>
      </c>
      <c r="BZ49" s="17"/>
      <c r="CA49" s="17">
        <v>-0.6</v>
      </c>
      <c r="CB49" s="17">
        <v>56.9</v>
      </c>
      <c r="CC49" s="17">
        <v>48.5</v>
      </c>
      <c r="CD49" s="17">
        <v>3.1</v>
      </c>
      <c r="CE49" s="17">
        <v>0.3</v>
      </c>
      <c r="CF49" s="17">
        <v>-0.1</v>
      </c>
      <c r="CG49" s="17"/>
      <c r="CH49" s="17"/>
      <c r="CI49" s="17"/>
      <c r="CJ49" s="17">
        <v>43.7</v>
      </c>
      <c r="CK49" s="17">
        <v>45.5</v>
      </c>
      <c r="CL49" s="17">
        <v>-40.1</v>
      </c>
      <c r="CM49" s="17"/>
      <c r="CN49" s="17"/>
      <c r="CO49" s="17"/>
      <c r="CP49" s="17"/>
      <c r="CQ49" s="17"/>
      <c r="CR49" s="17">
        <v>-12.3</v>
      </c>
      <c r="CS49" s="17">
        <v>-13.1</v>
      </c>
      <c r="CT49" s="17">
        <v>-2.2999999999999998</v>
      </c>
      <c r="CU49" s="17">
        <v>-0.4</v>
      </c>
      <c r="CV49" s="17"/>
      <c r="CW49" s="17">
        <v>-12.2</v>
      </c>
      <c r="CX49" s="17">
        <v>0</v>
      </c>
      <c r="CY49" s="17"/>
      <c r="CZ49" s="17"/>
      <c r="DA49" s="17">
        <v>1</v>
      </c>
      <c r="DB49" s="17">
        <v>0</v>
      </c>
      <c r="DC49" s="17">
        <v>-0.1</v>
      </c>
      <c r="DD49" s="17"/>
      <c r="DE49" s="17">
        <v>-0.2</v>
      </c>
      <c r="DF49" s="17"/>
      <c r="DG49" s="17">
        <v>0.1</v>
      </c>
      <c r="DH49" s="17">
        <v>0.8</v>
      </c>
      <c r="DI49" s="17">
        <v>0.2</v>
      </c>
      <c r="DJ49" s="17">
        <v>1.2</v>
      </c>
      <c r="DK49" s="17">
        <v>0.1</v>
      </c>
      <c r="DL49" s="17">
        <v>0.6</v>
      </c>
      <c r="DM49" s="17"/>
      <c r="DN49" s="17">
        <v>0</v>
      </c>
      <c r="DO49" s="17">
        <v>0</v>
      </c>
      <c r="DP49" s="17">
        <v>-0.2</v>
      </c>
      <c r="DQ49" s="17">
        <v>2.2999999999999998</v>
      </c>
      <c r="DR49" s="17">
        <v>0.2</v>
      </c>
      <c r="DS49" s="17">
        <v>-0.1</v>
      </c>
      <c r="DT49" s="17">
        <v>0.5</v>
      </c>
      <c r="DU49" s="17">
        <v>0.6</v>
      </c>
      <c r="DV49" s="17">
        <v>0</v>
      </c>
      <c r="DW49" s="17">
        <v>-2.4</v>
      </c>
      <c r="DX49" s="17">
        <v>0.5</v>
      </c>
      <c r="DY49" s="17">
        <v>1</v>
      </c>
      <c r="DZ49" s="17">
        <v>1.8</v>
      </c>
      <c r="EA49" s="17">
        <v>1.1000000000000001</v>
      </c>
      <c r="EB49" s="17">
        <v>1</v>
      </c>
      <c r="EC49" s="17">
        <v>0.1</v>
      </c>
      <c r="ED49" s="17">
        <v>0.4</v>
      </c>
      <c r="EE49" s="17">
        <v>-0.6</v>
      </c>
      <c r="EF49" s="17">
        <v>-8.6</v>
      </c>
      <c r="EG49" s="17">
        <v>0.2</v>
      </c>
      <c r="EH49" s="17">
        <v>0.1</v>
      </c>
      <c r="EI49" s="17">
        <v>2.6</v>
      </c>
      <c r="EJ49" s="17">
        <v>0</v>
      </c>
      <c r="EK49" s="17">
        <v>1.4</v>
      </c>
      <c r="EL49" s="17">
        <v>0.2</v>
      </c>
      <c r="EM49" s="17">
        <v>0.2</v>
      </c>
      <c r="EN49" s="17">
        <v>0.2</v>
      </c>
      <c r="EO49" s="17"/>
      <c r="EP49" s="17">
        <v>0</v>
      </c>
      <c r="EQ49" s="17">
        <v>0</v>
      </c>
      <c r="ER49" s="17">
        <v>0</v>
      </c>
      <c r="ES49" s="17">
        <v>-0.2</v>
      </c>
      <c r="ET49" s="17">
        <v>14.3</v>
      </c>
      <c r="EU49" s="17">
        <v>6.4</v>
      </c>
      <c r="EV49" s="17">
        <v>0</v>
      </c>
      <c r="EW49" s="17"/>
      <c r="EX49" s="17">
        <v>0.5</v>
      </c>
      <c r="EY49" s="17">
        <v>0.6</v>
      </c>
      <c r="EZ49" s="17">
        <v>0.5</v>
      </c>
      <c r="FA49" s="17">
        <v>0</v>
      </c>
      <c r="FB49" s="17">
        <v>0.8</v>
      </c>
      <c r="FC49" s="17">
        <v>1.4</v>
      </c>
      <c r="FD49" s="17">
        <v>2</v>
      </c>
      <c r="FE49" s="17">
        <v>12.7</v>
      </c>
      <c r="FF49" s="17">
        <v>0.6</v>
      </c>
      <c r="FG49" s="17">
        <v>2.5</v>
      </c>
      <c r="FH49" s="17">
        <v>0</v>
      </c>
      <c r="FI49" s="17">
        <v>3.2</v>
      </c>
      <c r="FJ49" s="17">
        <v>4.0999999999999996</v>
      </c>
      <c r="FK49" s="17">
        <v>195.2</v>
      </c>
      <c r="FL49" s="15"/>
      <c r="FM49" s="17"/>
      <c r="FN49" s="17"/>
      <c r="FO49" s="17">
        <v>2.4344999999999999</v>
      </c>
      <c r="FP49" s="17">
        <v>1.8</v>
      </c>
      <c r="FQ49" s="17"/>
      <c r="FR49" s="17"/>
      <c r="FS49" s="17">
        <v>0.2</v>
      </c>
      <c r="FT49" s="17">
        <v>1.6</v>
      </c>
      <c r="FU49" s="17">
        <v>6.0345000000000004</v>
      </c>
    </row>
    <row r="50" spans="1:177" ht="24" customHeight="1" x14ac:dyDescent="0.3">
      <c r="A50" s="18" t="s">
        <v>55</v>
      </c>
      <c r="B50" s="18" t="s">
        <v>787</v>
      </c>
      <c r="C50" s="19">
        <v>28.2</v>
      </c>
      <c r="D50" s="19">
        <v>-23.8</v>
      </c>
      <c r="E50" s="19">
        <v>5.6</v>
      </c>
      <c r="F50" s="19"/>
      <c r="G50" s="19"/>
      <c r="H50" s="19">
        <v>-11</v>
      </c>
      <c r="I50" s="19">
        <v>15.1</v>
      </c>
      <c r="J50" s="19"/>
      <c r="K50" s="19"/>
      <c r="L50" s="19">
        <v>-5.4</v>
      </c>
      <c r="M50" s="19">
        <v>2.2000000000000002</v>
      </c>
      <c r="N50" s="19">
        <v>-13</v>
      </c>
      <c r="O50" s="19">
        <v>11.4</v>
      </c>
      <c r="P50" s="19"/>
      <c r="Q50" s="19"/>
      <c r="R50" s="19">
        <v>43.9</v>
      </c>
      <c r="S50" s="19">
        <v>0.1</v>
      </c>
      <c r="T50" s="19"/>
      <c r="U50" s="19"/>
      <c r="V50" s="19"/>
      <c r="W50" s="19"/>
      <c r="X50" s="19">
        <v>12.4</v>
      </c>
      <c r="Y50" s="19">
        <v>0.4</v>
      </c>
      <c r="Z50" s="19">
        <v>0.1</v>
      </c>
      <c r="AA50" s="19"/>
      <c r="AB50" s="19">
        <v>-3.5</v>
      </c>
      <c r="AC50" s="19">
        <v>5.8</v>
      </c>
      <c r="AD50" s="19">
        <v>4.8</v>
      </c>
      <c r="AE50" s="19"/>
      <c r="AF50" s="19"/>
      <c r="AG50" s="19"/>
      <c r="AH50" s="19"/>
      <c r="AI50" s="19">
        <v>6.1</v>
      </c>
      <c r="AJ50" s="19">
        <v>-15.5</v>
      </c>
      <c r="AK50" s="19"/>
      <c r="AL50" s="19"/>
      <c r="AM50" s="19"/>
      <c r="AN50" s="19">
        <v>-0.7</v>
      </c>
      <c r="AO50" s="19">
        <v>-19.3</v>
      </c>
      <c r="AP50" s="19">
        <v>0.9</v>
      </c>
      <c r="AQ50" s="19">
        <v>19.3</v>
      </c>
      <c r="AR50" s="19">
        <v>3.9</v>
      </c>
      <c r="AS50" s="19">
        <v>-0.8</v>
      </c>
      <c r="AT50" s="19">
        <v>2.6</v>
      </c>
      <c r="AU50" s="19">
        <v>0.4</v>
      </c>
      <c r="AV50" s="19">
        <v>-3.6</v>
      </c>
      <c r="AW50" s="19">
        <v>-25.4</v>
      </c>
      <c r="AX50" s="19">
        <v>-46.4</v>
      </c>
      <c r="AY50" s="19">
        <v>2.7</v>
      </c>
      <c r="AZ50" s="19">
        <v>0.6</v>
      </c>
      <c r="BA50" s="19">
        <v>4</v>
      </c>
      <c r="BB50" s="19">
        <v>0.4</v>
      </c>
      <c r="BC50" s="19">
        <v>0.3</v>
      </c>
      <c r="BD50" s="19">
        <v>0.2</v>
      </c>
      <c r="BE50" s="19"/>
      <c r="BF50" s="19"/>
      <c r="BG50" s="19">
        <v>-1.8</v>
      </c>
      <c r="BH50" s="19"/>
      <c r="BI50" s="19"/>
      <c r="BJ50" s="19">
        <v>1.8</v>
      </c>
      <c r="BK50" s="19"/>
      <c r="BL50" s="19"/>
      <c r="BM50" s="19"/>
      <c r="BN50" s="19">
        <v>-4.7</v>
      </c>
      <c r="BO50" s="19"/>
      <c r="BP50" s="19">
        <v>0</v>
      </c>
      <c r="BQ50" s="19">
        <v>0</v>
      </c>
      <c r="BR50" s="19">
        <v>23.7</v>
      </c>
      <c r="BS50" s="19"/>
      <c r="BT50" s="19"/>
      <c r="BU50" s="19"/>
      <c r="BV50" s="19"/>
      <c r="BW50" s="19"/>
      <c r="BX50" s="19">
        <v>0.1</v>
      </c>
      <c r="BY50" s="19">
        <v>0</v>
      </c>
      <c r="BZ50" s="19"/>
      <c r="CA50" s="19">
        <v>-0.6</v>
      </c>
      <c r="CB50" s="19">
        <v>56.3</v>
      </c>
      <c r="CC50" s="19">
        <v>48.5</v>
      </c>
      <c r="CD50" s="19">
        <v>3</v>
      </c>
      <c r="CE50" s="19">
        <v>0.3</v>
      </c>
      <c r="CF50" s="19">
        <v>0</v>
      </c>
      <c r="CG50" s="19"/>
      <c r="CH50" s="19"/>
      <c r="CI50" s="19"/>
      <c r="CJ50" s="19">
        <v>42.7</v>
      </c>
      <c r="CK50" s="19">
        <v>44.6</v>
      </c>
      <c r="CL50" s="19">
        <v>-41.6</v>
      </c>
      <c r="CM50" s="19"/>
      <c r="CN50" s="19"/>
      <c r="CO50" s="19"/>
      <c r="CP50" s="19"/>
      <c r="CQ50" s="19"/>
      <c r="CR50" s="19">
        <v>-13.1</v>
      </c>
      <c r="CS50" s="19">
        <v>-13.6</v>
      </c>
      <c r="CT50" s="19">
        <v>-2.2999999999999998</v>
      </c>
      <c r="CU50" s="19">
        <v>-0.3</v>
      </c>
      <c r="CV50" s="19"/>
      <c r="CW50" s="19">
        <v>-11</v>
      </c>
      <c r="CX50" s="19">
        <v>0</v>
      </c>
      <c r="CY50" s="19"/>
      <c r="CZ50" s="19"/>
      <c r="DA50" s="19">
        <v>1</v>
      </c>
      <c r="DB50" s="19">
        <v>0</v>
      </c>
      <c r="DC50" s="19">
        <v>-0.1</v>
      </c>
      <c r="DD50" s="19"/>
      <c r="DE50" s="19">
        <v>0</v>
      </c>
      <c r="DF50" s="19"/>
      <c r="DG50" s="19">
        <v>0.1</v>
      </c>
      <c r="DH50" s="19">
        <v>0.9</v>
      </c>
      <c r="DI50" s="19">
        <v>0.2</v>
      </c>
      <c r="DJ50" s="19">
        <v>1.2</v>
      </c>
      <c r="DK50" s="19">
        <v>0.1</v>
      </c>
      <c r="DL50" s="19">
        <v>0.6</v>
      </c>
      <c r="DM50" s="19"/>
      <c r="DN50" s="19">
        <v>0</v>
      </c>
      <c r="DO50" s="19">
        <v>0</v>
      </c>
      <c r="DP50" s="19">
        <v>-0.4</v>
      </c>
      <c r="DQ50" s="19">
        <v>1.8</v>
      </c>
      <c r="DR50" s="19">
        <v>0</v>
      </c>
      <c r="DS50" s="19">
        <v>-0.2</v>
      </c>
      <c r="DT50" s="19">
        <v>0.6</v>
      </c>
      <c r="DU50" s="19">
        <v>0.6</v>
      </c>
      <c r="DV50" s="19">
        <v>0</v>
      </c>
      <c r="DW50" s="19">
        <v>-2.4</v>
      </c>
      <c r="DX50" s="19">
        <v>0.6</v>
      </c>
      <c r="DY50" s="19">
        <v>0.8</v>
      </c>
      <c r="DZ50" s="19">
        <v>1.8</v>
      </c>
      <c r="EA50" s="19">
        <v>1.1000000000000001</v>
      </c>
      <c r="EB50" s="19">
        <v>1</v>
      </c>
      <c r="EC50" s="19">
        <v>1.1000000000000001</v>
      </c>
      <c r="ED50" s="19">
        <v>0</v>
      </c>
      <c r="EE50" s="19">
        <v>-0.5</v>
      </c>
      <c r="EF50" s="19">
        <v>-7.5</v>
      </c>
      <c r="EG50" s="19">
        <v>0.3</v>
      </c>
      <c r="EH50" s="19">
        <v>0</v>
      </c>
      <c r="EI50" s="19">
        <v>2.6</v>
      </c>
      <c r="EJ50" s="19">
        <v>0</v>
      </c>
      <c r="EK50" s="19">
        <v>1.4</v>
      </c>
      <c r="EL50" s="19">
        <v>0.2</v>
      </c>
      <c r="EM50" s="19">
        <v>0.2</v>
      </c>
      <c r="EN50" s="19">
        <v>0.2</v>
      </c>
      <c r="EO50" s="19"/>
      <c r="EP50" s="19">
        <v>0</v>
      </c>
      <c r="EQ50" s="19">
        <v>0</v>
      </c>
      <c r="ER50" s="19">
        <v>0</v>
      </c>
      <c r="ES50" s="19">
        <v>-0.2</v>
      </c>
      <c r="ET50" s="19">
        <v>12.6</v>
      </c>
      <c r="EU50" s="19">
        <v>3.8</v>
      </c>
      <c r="EV50" s="19">
        <v>0</v>
      </c>
      <c r="EW50" s="19"/>
      <c r="EX50" s="19">
        <v>0.5</v>
      </c>
      <c r="EY50" s="19">
        <v>0.6</v>
      </c>
      <c r="EZ50" s="19">
        <v>0.5</v>
      </c>
      <c r="FA50" s="19">
        <v>0</v>
      </c>
      <c r="FB50" s="19">
        <v>0.8</v>
      </c>
      <c r="FC50" s="19">
        <v>1.4</v>
      </c>
      <c r="FD50" s="19">
        <v>2</v>
      </c>
      <c r="FE50" s="19">
        <v>12.4</v>
      </c>
      <c r="FF50" s="19">
        <v>0.1</v>
      </c>
      <c r="FG50" s="19">
        <v>2.2999999999999998</v>
      </c>
      <c r="FH50" s="19">
        <v>0</v>
      </c>
      <c r="FI50" s="19">
        <v>3.1</v>
      </c>
      <c r="FJ50" s="19">
        <v>4.0999999999999996</v>
      </c>
      <c r="FK50" s="19">
        <v>186.3</v>
      </c>
      <c r="FL50" s="15"/>
      <c r="FM50" s="19"/>
      <c r="FN50" s="19"/>
      <c r="FO50" s="19">
        <v>2.1092499999999998</v>
      </c>
      <c r="FP50" s="19">
        <v>1.8</v>
      </c>
      <c r="FQ50" s="19"/>
      <c r="FR50" s="19"/>
      <c r="FS50" s="19">
        <v>0</v>
      </c>
      <c r="FT50" s="19">
        <v>1.6</v>
      </c>
      <c r="FU50" s="19">
        <v>5.5092499999999998</v>
      </c>
    </row>
    <row r="51" spans="1:177" ht="24" customHeight="1" x14ac:dyDescent="0.3">
      <c r="A51" s="13" t="s">
        <v>55</v>
      </c>
      <c r="B51" s="13" t="s">
        <v>788</v>
      </c>
      <c r="C51" s="14">
        <v>28</v>
      </c>
      <c r="D51" s="14">
        <v>-16.8</v>
      </c>
      <c r="E51" s="14">
        <v>6.2</v>
      </c>
      <c r="F51" s="14"/>
      <c r="G51" s="14"/>
      <c r="H51" s="14">
        <v>-10.1</v>
      </c>
      <c r="I51" s="14">
        <v>18.100000000000001</v>
      </c>
      <c r="J51" s="14"/>
      <c r="K51" s="14"/>
      <c r="L51" s="14">
        <v>-1.4</v>
      </c>
      <c r="M51" s="14">
        <v>1.8</v>
      </c>
      <c r="N51" s="14">
        <v>-13.8</v>
      </c>
      <c r="O51" s="14">
        <v>18</v>
      </c>
      <c r="P51" s="14"/>
      <c r="Q51" s="14"/>
      <c r="R51" s="14">
        <v>50.2</v>
      </c>
      <c r="S51" s="14">
        <v>-0.1</v>
      </c>
      <c r="T51" s="14"/>
      <c r="U51" s="14"/>
      <c r="V51" s="14"/>
      <c r="W51" s="14"/>
      <c r="X51" s="14">
        <v>13.4</v>
      </c>
      <c r="Y51" s="14">
        <v>1</v>
      </c>
      <c r="Z51" s="14">
        <v>0.3</v>
      </c>
      <c r="AA51" s="14"/>
      <c r="AB51" s="14">
        <v>-3.5</v>
      </c>
      <c r="AC51" s="14">
        <v>5.5</v>
      </c>
      <c r="AD51" s="14">
        <v>5.3</v>
      </c>
      <c r="AE51" s="14"/>
      <c r="AF51" s="14"/>
      <c r="AG51" s="14"/>
      <c r="AH51" s="14"/>
      <c r="AI51" s="14">
        <v>5.4</v>
      </c>
      <c r="AJ51" s="14">
        <v>-8.6999999999999993</v>
      </c>
      <c r="AK51" s="14"/>
      <c r="AL51" s="14"/>
      <c r="AM51" s="14"/>
      <c r="AN51" s="14">
        <v>-0.7</v>
      </c>
      <c r="AO51" s="14">
        <v>-17.8</v>
      </c>
      <c r="AP51" s="14">
        <v>1.5</v>
      </c>
      <c r="AQ51" s="14">
        <v>20</v>
      </c>
      <c r="AR51" s="14">
        <v>3.9</v>
      </c>
      <c r="AS51" s="14">
        <v>-1.3</v>
      </c>
      <c r="AT51" s="14">
        <v>2.6</v>
      </c>
      <c r="AU51" s="14">
        <v>1.3</v>
      </c>
      <c r="AV51" s="14">
        <v>-1.5</v>
      </c>
      <c r="AW51" s="14">
        <v>-23.4</v>
      </c>
      <c r="AX51" s="14">
        <v>-44.4</v>
      </c>
      <c r="AY51" s="14">
        <v>0.8</v>
      </c>
      <c r="AZ51" s="14">
        <v>-0.1</v>
      </c>
      <c r="BA51" s="14">
        <v>3.7</v>
      </c>
      <c r="BB51" s="14">
        <v>0.4</v>
      </c>
      <c r="BC51" s="14">
        <v>0.3</v>
      </c>
      <c r="BD51" s="14">
        <v>-3.6</v>
      </c>
      <c r="BE51" s="14"/>
      <c r="BF51" s="14"/>
      <c r="BG51" s="14">
        <v>-2.2000000000000002</v>
      </c>
      <c r="BH51" s="14"/>
      <c r="BI51" s="14"/>
      <c r="BJ51" s="14">
        <v>0.8</v>
      </c>
      <c r="BK51" s="14"/>
      <c r="BL51" s="14"/>
      <c r="BM51" s="14"/>
      <c r="BN51" s="14">
        <v>-0.9</v>
      </c>
      <c r="BO51" s="14"/>
      <c r="BP51" s="14">
        <v>0</v>
      </c>
      <c r="BQ51" s="14">
        <v>0</v>
      </c>
      <c r="BR51" s="14">
        <v>24.1</v>
      </c>
      <c r="BS51" s="14"/>
      <c r="BT51" s="14"/>
      <c r="BU51" s="14"/>
      <c r="BV51" s="14"/>
      <c r="BW51" s="14"/>
      <c r="BX51" s="14">
        <v>-2.2999999999999998</v>
      </c>
      <c r="BY51" s="14">
        <v>0</v>
      </c>
      <c r="BZ51" s="14"/>
      <c r="CA51" s="14">
        <v>-0.6</v>
      </c>
      <c r="CB51" s="14">
        <v>55.6</v>
      </c>
      <c r="CC51" s="14">
        <v>49.3</v>
      </c>
      <c r="CD51" s="14">
        <v>0.7</v>
      </c>
      <c r="CE51" s="14">
        <v>0.3</v>
      </c>
      <c r="CF51" s="14">
        <v>0.1</v>
      </c>
      <c r="CG51" s="14"/>
      <c r="CH51" s="14"/>
      <c r="CI51" s="14"/>
      <c r="CJ51" s="14">
        <v>43.7</v>
      </c>
      <c r="CK51" s="14">
        <v>45.5</v>
      </c>
      <c r="CL51" s="14">
        <v>-40</v>
      </c>
      <c r="CM51" s="14"/>
      <c r="CN51" s="14"/>
      <c r="CO51" s="14"/>
      <c r="CP51" s="14"/>
      <c r="CQ51" s="14"/>
      <c r="CR51" s="14">
        <v>-12.7</v>
      </c>
      <c r="CS51" s="14">
        <v>-13.3</v>
      </c>
      <c r="CT51" s="14">
        <v>-2.1</v>
      </c>
      <c r="CU51" s="14">
        <v>-0.1</v>
      </c>
      <c r="CV51" s="14"/>
      <c r="CW51" s="14">
        <v>-10.6</v>
      </c>
      <c r="CX51" s="14">
        <v>0</v>
      </c>
      <c r="CY51" s="14"/>
      <c r="CZ51" s="14"/>
      <c r="DA51" s="14">
        <v>1</v>
      </c>
      <c r="DB51" s="14">
        <v>0</v>
      </c>
      <c r="DC51" s="14">
        <v>0</v>
      </c>
      <c r="DD51" s="14"/>
      <c r="DE51" s="14">
        <v>0</v>
      </c>
      <c r="DF51" s="14"/>
      <c r="DG51" s="14">
        <v>0.1</v>
      </c>
      <c r="DH51" s="14">
        <v>0.9</v>
      </c>
      <c r="DI51" s="14">
        <v>0.2</v>
      </c>
      <c r="DJ51" s="14">
        <v>1.4</v>
      </c>
      <c r="DK51" s="14">
        <v>0</v>
      </c>
      <c r="DL51" s="14">
        <v>0.5</v>
      </c>
      <c r="DM51" s="14"/>
      <c r="DN51" s="14">
        <v>0</v>
      </c>
      <c r="DO51" s="14">
        <v>0</v>
      </c>
      <c r="DP51" s="14">
        <v>0.1</v>
      </c>
      <c r="DQ51" s="14">
        <v>3.5</v>
      </c>
      <c r="DR51" s="14">
        <v>0</v>
      </c>
      <c r="DS51" s="14">
        <v>0.1</v>
      </c>
      <c r="DT51" s="14">
        <v>0.6</v>
      </c>
      <c r="DU51" s="14">
        <v>0.6</v>
      </c>
      <c r="DV51" s="14">
        <v>0</v>
      </c>
      <c r="DW51" s="14">
        <v>-2.4</v>
      </c>
      <c r="DX51" s="14">
        <v>0.7</v>
      </c>
      <c r="DY51" s="14">
        <v>0.8</v>
      </c>
      <c r="DZ51" s="14">
        <v>1.3</v>
      </c>
      <c r="EA51" s="14">
        <v>0.9</v>
      </c>
      <c r="EB51" s="14">
        <v>1</v>
      </c>
      <c r="EC51" s="14">
        <v>3.5</v>
      </c>
      <c r="ED51" s="14">
        <v>0</v>
      </c>
      <c r="EE51" s="14">
        <v>0.8</v>
      </c>
      <c r="EF51" s="14">
        <v>-6.5</v>
      </c>
      <c r="EG51" s="14">
        <v>0.6</v>
      </c>
      <c r="EH51" s="14">
        <v>0.4</v>
      </c>
      <c r="EI51" s="14">
        <v>2.6</v>
      </c>
      <c r="EJ51" s="14">
        <v>0</v>
      </c>
      <c r="EK51" s="14">
        <v>1.4</v>
      </c>
      <c r="EL51" s="14">
        <v>0.2</v>
      </c>
      <c r="EM51" s="14">
        <v>0.2</v>
      </c>
      <c r="EN51" s="14">
        <v>0.2</v>
      </c>
      <c r="EO51" s="14"/>
      <c r="EP51" s="14">
        <v>0</v>
      </c>
      <c r="EQ51" s="14">
        <v>0</v>
      </c>
      <c r="ER51" s="14">
        <v>0</v>
      </c>
      <c r="ES51" s="14">
        <v>-0.2</v>
      </c>
      <c r="ET51" s="14">
        <v>9.9</v>
      </c>
      <c r="EU51" s="14">
        <v>2</v>
      </c>
      <c r="EV51" s="14">
        <v>0</v>
      </c>
      <c r="EW51" s="14"/>
      <c r="EX51" s="14">
        <v>0.5</v>
      </c>
      <c r="EY51" s="14">
        <v>0.6</v>
      </c>
      <c r="EZ51" s="14">
        <v>0.5</v>
      </c>
      <c r="FA51" s="14">
        <v>0</v>
      </c>
      <c r="FB51" s="14">
        <v>0.8</v>
      </c>
      <c r="FC51" s="14">
        <v>1.2</v>
      </c>
      <c r="FD51" s="14">
        <v>1.9</v>
      </c>
      <c r="FE51" s="14">
        <v>11.8</v>
      </c>
      <c r="FF51" s="14">
        <v>0.1</v>
      </c>
      <c r="FG51" s="14">
        <v>1.9</v>
      </c>
      <c r="FH51" s="14">
        <v>0</v>
      </c>
      <c r="FI51" s="14">
        <v>3.5</v>
      </c>
      <c r="FJ51" s="14">
        <v>4</v>
      </c>
      <c r="FK51" s="14">
        <v>229</v>
      </c>
      <c r="FL51" s="15"/>
      <c r="FM51" s="14"/>
      <c r="FN51" s="14"/>
      <c r="FO51" s="14">
        <v>2.5582500000000001</v>
      </c>
      <c r="FP51" s="14">
        <v>1.8</v>
      </c>
      <c r="FQ51" s="14"/>
      <c r="FR51" s="14"/>
      <c r="FS51" s="14">
        <v>-0.2</v>
      </c>
      <c r="FT51" s="14">
        <v>1.6</v>
      </c>
      <c r="FU51" s="14">
        <v>5.7582500000000003</v>
      </c>
    </row>
    <row r="52" spans="1:177" ht="24" customHeight="1" x14ac:dyDescent="0.3">
      <c r="A52" s="16" t="s">
        <v>55</v>
      </c>
      <c r="B52" s="16" t="s">
        <v>789</v>
      </c>
      <c r="C52" s="17">
        <v>25.3</v>
      </c>
      <c r="D52" s="17">
        <v>-24.1</v>
      </c>
      <c r="E52" s="17">
        <v>5.8</v>
      </c>
      <c r="F52" s="17"/>
      <c r="G52" s="17"/>
      <c r="H52" s="17">
        <v>-12.8</v>
      </c>
      <c r="I52" s="17">
        <v>15.4</v>
      </c>
      <c r="J52" s="17"/>
      <c r="K52" s="17"/>
      <c r="L52" s="17">
        <v>-3.7</v>
      </c>
      <c r="M52" s="17">
        <v>1.9</v>
      </c>
      <c r="N52" s="17">
        <v>-13</v>
      </c>
      <c r="O52" s="17">
        <v>16</v>
      </c>
      <c r="P52" s="17"/>
      <c r="Q52" s="17"/>
      <c r="R52" s="17">
        <v>48.9</v>
      </c>
      <c r="S52" s="17">
        <v>0</v>
      </c>
      <c r="T52" s="17"/>
      <c r="U52" s="17"/>
      <c r="V52" s="17"/>
      <c r="W52" s="17"/>
      <c r="X52" s="17">
        <v>10.5</v>
      </c>
      <c r="Y52" s="17">
        <v>0.9</v>
      </c>
      <c r="Z52" s="17">
        <v>0.3</v>
      </c>
      <c r="AA52" s="17"/>
      <c r="AB52" s="17">
        <v>-3.5</v>
      </c>
      <c r="AC52" s="17">
        <v>5.7</v>
      </c>
      <c r="AD52" s="17">
        <v>6</v>
      </c>
      <c r="AE52" s="17"/>
      <c r="AF52" s="17"/>
      <c r="AG52" s="17"/>
      <c r="AH52" s="17"/>
      <c r="AI52" s="17">
        <v>4.5999999999999996</v>
      </c>
      <c r="AJ52" s="17">
        <v>-7.6</v>
      </c>
      <c r="AK52" s="17"/>
      <c r="AL52" s="17"/>
      <c r="AM52" s="17"/>
      <c r="AN52" s="17">
        <v>-0.8</v>
      </c>
      <c r="AO52" s="17">
        <v>-15.5</v>
      </c>
      <c r="AP52" s="17">
        <v>1.9</v>
      </c>
      <c r="AQ52" s="17">
        <v>19</v>
      </c>
      <c r="AR52" s="17">
        <v>4.0999999999999996</v>
      </c>
      <c r="AS52" s="17">
        <v>0.7</v>
      </c>
      <c r="AT52" s="17">
        <v>2.6</v>
      </c>
      <c r="AU52" s="17">
        <v>0.7</v>
      </c>
      <c r="AV52" s="17">
        <v>-2.2999999999999998</v>
      </c>
      <c r="AW52" s="17">
        <v>-24.1</v>
      </c>
      <c r="AX52" s="17">
        <v>-44.9</v>
      </c>
      <c r="AY52" s="17">
        <v>1.8</v>
      </c>
      <c r="AZ52" s="17">
        <v>-0.1</v>
      </c>
      <c r="BA52" s="17">
        <v>2.8</v>
      </c>
      <c r="BB52" s="17">
        <v>0.4</v>
      </c>
      <c r="BC52" s="17">
        <v>0.3</v>
      </c>
      <c r="BD52" s="17">
        <v>-3.1</v>
      </c>
      <c r="BE52" s="17"/>
      <c r="BF52" s="17"/>
      <c r="BG52" s="17">
        <v>-2.4</v>
      </c>
      <c r="BH52" s="17"/>
      <c r="BI52" s="17"/>
      <c r="BJ52" s="17">
        <v>0.1</v>
      </c>
      <c r="BK52" s="17"/>
      <c r="BL52" s="17"/>
      <c r="BM52" s="17"/>
      <c r="BN52" s="17">
        <v>-1</v>
      </c>
      <c r="BO52" s="17"/>
      <c r="BP52" s="17">
        <v>0</v>
      </c>
      <c r="BQ52" s="17">
        <v>0</v>
      </c>
      <c r="BR52" s="17">
        <v>24.7</v>
      </c>
      <c r="BS52" s="17"/>
      <c r="BT52" s="17"/>
      <c r="BU52" s="17"/>
      <c r="BV52" s="17"/>
      <c r="BW52" s="17"/>
      <c r="BX52" s="17">
        <v>-1.1000000000000001</v>
      </c>
      <c r="BY52" s="17">
        <v>0</v>
      </c>
      <c r="BZ52" s="17"/>
      <c r="CA52" s="17">
        <v>-0.6</v>
      </c>
      <c r="CB52" s="17">
        <v>56.7</v>
      </c>
      <c r="CC52" s="17">
        <v>48.8</v>
      </c>
      <c r="CD52" s="17">
        <v>-0.1</v>
      </c>
      <c r="CE52" s="17">
        <v>0.3</v>
      </c>
      <c r="CF52" s="17">
        <v>0</v>
      </c>
      <c r="CG52" s="17"/>
      <c r="CH52" s="17"/>
      <c r="CI52" s="17"/>
      <c r="CJ52" s="17">
        <v>43.1</v>
      </c>
      <c r="CK52" s="17">
        <v>45</v>
      </c>
      <c r="CL52" s="17">
        <v>-40.9</v>
      </c>
      <c r="CM52" s="17"/>
      <c r="CN52" s="17"/>
      <c r="CO52" s="17"/>
      <c r="CP52" s="17"/>
      <c r="CQ52" s="17"/>
      <c r="CR52" s="17">
        <v>-12.8</v>
      </c>
      <c r="CS52" s="17">
        <v>-13.4</v>
      </c>
      <c r="CT52" s="17">
        <v>-2</v>
      </c>
      <c r="CU52" s="17">
        <v>0.1</v>
      </c>
      <c r="CV52" s="17"/>
      <c r="CW52" s="17">
        <v>-10.7</v>
      </c>
      <c r="CX52" s="17">
        <v>0</v>
      </c>
      <c r="CY52" s="17"/>
      <c r="CZ52" s="17"/>
      <c r="DA52" s="17">
        <v>0.9</v>
      </c>
      <c r="DB52" s="17">
        <v>0</v>
      </c>
      <c r="DC52" s="17">
        <v>-0.1</v>
      </c>
      <c r="DD52" s="17"/>
      <c r="DE52" s="17">
        <v>0</v>
      </c>
      <c r="DF52" s="17"/>
      <c r="DG52" s="17">
        <v>0.1</v>
      </c>
      <c r="DH52" s="17">
        <v>0.9</v>
      </c>
      <c r="DI52" s="17">
        <v>0.2</v>
      </c>
      <c r="DJ52" s="17">
        <v>1.4</v>
      </c>
      <c r="DK52" s="17">
        <v>0</v>
      </c>
      <c r="DL52" s="17">
        <v>0.6</v>
      </c>
      <c r="DM52" s="17"/>
      <c r="DN52" s="17">
        <v>0</v>
      </c>
      <c r="DO52" s="17">
        <v>0</v>
      </c>
      <c r="DP52" s="17">
        <v>0</v>
      </c>
      <c r="DQ52" s="17">
        <v>2.9</v>
      </c>
      <c r="DR52" s="17">
        <v>0</v>
      </c>
      <c r="DS52" s="17">
        <v>0.1</v>
      </c>
      <c r="DT52" s="17">
        <v>0.5</v>
      </c>
      <c r="DU52" s="17">
        <v>0.6</v>
      </c>
      <c r="DV52" s="17">
        <v>0</v>
      </c>
      <c r="DW52" s="17">
        <v>-2.4</v>
      </c>
      <c r="DX52" s="17">
        <v>0.5</v>
      </c>
      <c r="DY52" s="17">
        <v>0.8</v>
      </c>
      <c r="DZ52" s="17">
        <v>1.3</v>
      </c>
      <c r="EA52" s="17">
        <v>0.9</v>
      </c>
      <c r="EB52" s="17">
        <v>1</v>
      </c>
      <c r="EC52" s="17">
        <v>3.7</v>
      </c>
      <c r="ED52" s="17">
        <v>0</v>
      </c>
      <c r="EE52" s="17">
        <v>0.6</v>
      </c>
      <c r="EF52" s="17">
        <v>-7.3</v>
      </c>
      <c r="EG52" s="17">
        <v>0.7</v>
      </c>
      <c r="EH52" s="17">
        <v>0.2</v>
      </c>
      <c r="EI52" s="17">
        <v>2.6</v>
      </c>
      <c r="EJ52" s="17">
        <v>0</v>
      </c>
      <c r="EK52" s="17">
        <v>1.4</v>
      </c>
      <c r="EL52" s="17">
        <v>0.2</v>
      </c>
      <c r="EM52" s="17">
        <v>0.2</v>
      </c>
      <c r="EN52" s="17">
        <v>0.2</v>
      </c>
      <c r="EO52" s="17"/>
      <c r="EP52" s="17">
        <v>0</v>
      </c>
      <c r="EQ52" s="17">
        <v>0</v>
      </c>
      <c r="ER52" s="17">
        <v>0</v>
      </c>
      <c r="ES52" s="17">
        <v>-0.2</v>
      </c>
      <c r="ET52" s="17">
        <v>7.7</v>
      </c>
      <c r="EU52" s="17">
        <v>2.8</v>
      </c>
      <c r="EV52" s="17">
        <v>0</v>
      </c>
      <c r="EW52" s="17"/>
      <c r="EX52" s="17">
        <v>0.5</v>
      </c>
      <c r="EY52" s="17">
        <v>0.6</v>
      </c>
      <c r="EZ52" s="17">
        <v>0.5</v>
      </c>
      <c r="FA52" s="17">
        <v>0</v>
      </c>
      <c r="FB52" s="17">
        <v>0.8</v>
      </c>
      <c r="FC52" s="17">
        <v>1.2</v>
      </c>
      <c r="FD52" s="17">
        <v>1.7</v>
      </c>
      <c r="FE52" s="17">
        <v>11.4</v>
      </c>
      <c r="FF52" s="17">
        <v>0.2</v>
      </c>
      <c r="FG52" s="17">
        <v>2.5</v>
      </c>
      <c r="FH52" s="17">
        <v>0</v>
      </c>
      <c r="FI52" s="17">
        <v>4</v>
      </c>
      <c r="FJ52" s="17">
        <v>4.0999999999999996</v>
      </c>
      <c r="FK52" s="17">
        <v>204.4</v>
      </c>
      <c r="FL52" s="15"/>
      <c r="FM52" s="17"/>
      <c r="FN52" s="17"/>
      <c r="FO52" s="17">
        <v>2.57925</v>
      </c>
      <c r="FP52" s="17">
        <v>1.8</v>
      </c>
      <c r="FQ52" s="17"/>
      <c r="FR52" s="17"/>
      <c r="FS52" s="17">
        <v>-0.1</v>
      </c>
      <c r="FT52" s="17">
        <v>1.5</v>
      </c>
      <c r="FU52" s="17">
        <v>5.7792500000000002</v>
      </c>
    </row>
    <row r="53" spans="1:177" ht="24" customHeight="1" x14ac:dyDescent="0.3">
      <c r="A53" s="16" t="s">
        <v>55</v>
      </c>
      <c r="B53" s="16" t="s">
        <v>790</v>
      </c>
      <c r="C53" s="17">
        <v>26.8</v>
      </c>
      <c r="D53" s="17">
        <v>-19.600000000000001</v>
      </c>
      <c r="E53" s="17">
        <v>7</v>
      </c>
      <c r="F53" s="17"/>
      <c r="G53" s="17"/>
      <c r="H53" s="17">
        <v>-13.2</v>
      </c>
      <c r="I53" s="17">
        <v>26.8</v>
      </c>
      <c r="J53" s="17"/>
      <c r="K53" s="17"/>
      <c r="L53" s="17">
        <v>-3.3</v>
      </c>
      <c r="M53" s="17">
        <v>4.5999999999999996</v>
      </c>
      <c r="N53" s="17">
        <v>-10.3</v>
      </c>
      <c r="O53" s="17">
        <v>14.5</v>
      </c>
      <c r="P53" s="17"/>
      <c r="Q53" s="17"/>
      <c r="R53" s="17">
        <v>49.7</v>
      </c>
      <c r="S53" s="17">
        <v>0.1</v>
      </c>
      <c r="T53" s="17"/>
      <c r="U53" s="17"/>
      <c r="V53" s="17"/>
      <c r="W53" s="17"/>
      <c r="X53" s="17">
        <v>15.4</v>
      </c>
      <c r="Y53" s="17">
        <v>1</v>
      </c>
      <c r="Z53" s="17">
        <v>0.2</v>
      </c>
      <c r="AA53" s="17"/>
      <c r="AB53" s="17">
        <v>-3.5</v>
      </c>
      <c r="AC53" s="17">
        <v>5.5</v>
      </c>
      <c r="AD53" s="17">
        <v>5.7</v>
      </c>
      <c r="AE53" s="17"/>
      <c r="AF53" s="17"/>
      <c r="AG53" s="17"/>
      <c r="AH53" s="17"/>
      <c r="AI53" s="17">
        <v>4.3</v>
      </c>
      <c r="AJ53" s="17">
        <v>-7.4</v>
      </c>
      <c r="AK53" s="17"/>
      <c r="AL53" s="17"/>
      <c r="AM53" s="17"/>
      <c r="AN53" s="17">
        <v>-0.9</v>
      </c>
      <c r="AO53" s="17">
        <v>-14.3</v>
      </c>
      <c r="AP53" s="17">
        <v>2.2000000000000002</v>
      </c>
      <c r="AQ53" s="17">
        <v>18.8</v>
      </c>
      <c r="AR53" s="17">
        <v>4.0999999999999996</v>
      </c>
      <c r="AS53" s="17">
        <v>0.3</v>
      </c>
      <c r="AT53" s="17">
        <v>2.6</v>
      </c>
      <c r="AU53" s="17">
        <v>0.9</v>
      </c>
      <c r="AV53" s="17">
        <v>-1.6</v>
      </c>
      <c r="AW53" s="17">
        <v>-23.4</v>
      </c>
      <c r="AX53" s="17">
        <v>-44.4</v>
      </c>
      <c r="AY53" s="17">
        <v>3.3</v>
      </c>
      <c r="AZ53" s="17">
        <v>0.1</v>
      </c>
      <c r="BA53" s="17">
        <v>4</v>
      </c>
      <c r="BB53" s="17">
        <v>0.4</v>
      </c>
      <c r="BC53" s="17">
        <v>0.3</v>
      </c>
      <c r="BD53" s="17">
        <v>-0.7</v>
      </c>
      <c r="BE53" s="17"/>
      <c r="BF53" s="17"/>
      <c r="BG53" s="17">
        <v>-2</v>
      </c>
      <c r="BH53" s="17"/>
      <c r="BI53" s="17"/>
      <c r="BJ53" s="17">
        <v>0</v>
      </c>
      <c r="BK53" s="17"/>
      <c r="BL53" s="17"/>
      <c r="BM53" s="17"/>
      <c r="BN53" s="17">
        <v>-0.1</v>
      </c>
      <c r="BO53" s="17"/>
      <c r="BP53" s="17">
        <v>0</v>
      </c>
      <c r="BQ53" s="17">
        <v>0</v>
      </c>
      <c r="BR53" s="17">
        <v>25.1</v>
      </c>
      <c r="BS53" s="17"/>
      <c r="BT53" s="17"/>
      <c r="BU53" s="17"/>
      <c r="BV53" s="17"/>
      <c r="BW53" s="17"/>
      <c r="BX53" s="17">
        <v>0.8</v>
      </c>
      <c r="BY53" s="17">
        <v>0</v>
      </c>
      <c r="BZ53" s="17"/>
      <c r="CA53" s="17">
        <v>-0.6</v>
      </c>
      <c r="CB53" s="17">
        <v>57</v>
      </c>
      <c r="CC53" s="17">
        <v>48.5</v>
      </c>
      <c r="CD53" s="17">
        <v>-0.5</v>
      </c>
      <c r="CE53" s="17">
        <v>0.3</v>
      </c>
      <c r="CF53" s="17">
        <v>-0.1</v>
      </c>
      <c r="CG53" s="17"/>
      <c r="CH53" s="17"/>
      <c r="CI53" s="17"/>
      <c r="CJ53" s="17">
        <v>44.5</v>
      </c>
      <c r="CK53" s="17">
        <v>46.3</v>
      </c>
      <c r="CL53" s="17">
        <v>-39.299999999999997</v>
      </c>
      <c r="CM53" s="17"/>
      <c r="CN53" s="17"/>
      <c r="CO53" s="17"/>
      <c r="CP53" s="17"/>
      <c r="CQ53" s="17"/>
      <c r="CR53" s="17">
        <v>-11.9</v>
      </c>
      <c r="CS53" s="17">
        <v>-12.9</v>
      </c>
      <c r="CT53" s="17">
        <v>-2.2999999999999998</v>
      </c>
      <c r="CU53" s="17">
        <v>-0.1</v>
      </c>
      <c r="CV53" s="17"/>
      <c r="CW53" s="17">
        <v>-10.6</v>
      </c>
      <c r="CX53" s="17">
        <v>0</v>
      </c>
      <c r="CY53" s="17"/>
      <c r="CZ53" s="17"/>
      <c r="DA53" s="17">
        <v>0.9</v>
      </c>
      <c r="DB53" s="17">
        <v>0</v>
      </c>
      <c r="DC53" s="17">
        <v>0</v>
      </c>
      <c r="DD53" s="17"/>
      <c r="DE53" s="17">
        <v>0</v>
      </c>
      <c r="DF53" s="17"/>
      <c r="DG53" s="17">
        <v>0.1</v>
      </c>
      <c r="DH53" s="17">
        <v>0.9</v>
      </c>
      <c r="DI53" s="17">
        <v>0.1</v>
      </c>
      <c r="DJ53" s="17">
        <v>1.4</v>
      </c>
      <c r="DK53" s="17">
        <v>0.1</v>
      </c>
      <c r="DL53" s="17">
        <v>0.6</v>
      </c>
      <c r="DM53" s="17"/>
      <c r="DN53" s="17">
        <v>0</v>
      </c>
      <c r="DO53" s="17">
        <v>0</v>
      </c>
      <c r="DP53" s="17">
        <v>0</v>
      </c>
      <c r="DQ53" s="17">
        <v>3.1</v>
      </c>
      <c r="DR53" s="17">
        <v>0</v>
      </c>
      <c r="DS53" s="17">
        <v>0</v>
      </c>
      <c r="DT53" s="17">
        <v>0.6</v>
      </c>
      <c r="DU53" s="17">
        <v>0.6</v>
      </c>
      <c r="DV53" s="17">
        <v>0.1</v>
      </c>
      <c r="DW53" s="17">
        <v>-2.4</v>
      </c>
      <c r="DX53" s="17">
        <v>0.7</v>
      </c>
      <c r="DY53" s="17">
        <v>0.8</v>
      </c>
      <c r="DZ53" s="17">
        <v>1.4</v>
      </c>
      <c r="EA53" s="17">
        <v>0.9</v>
      </c>
      <c r="EB53" s="17">
        <v>1</v>
      </c>
      <c r="EC53" s="17">
        <v>0.4</v>
      </c>
      <c r="ED53" s="17">
        <v>0</v>
      </c>
      <c r="EE53" s="17">
        <v>1.2</v>
      </c>
      <c r="EF53" s="17">
        <v>-7.3</v>
      </c>
      <c r="EG53" s="17">
        <v>0.5</v>
      </c>
      <c r="EH53" s="17">
        <v>0.3</v>
      </c>
      <c r="EI53" s="17">
        <v>2.6</v>
      </c>
      <c r="EJ53" s="17">
        <v>0</v>
      </c>
      <c r="EK53" s="17">
        <v>1.4</v>
      </c>
      <c r="EL53" s="17">
        <v>0.2</v>
      </c>
      <c r="EM53" s="17">
        <v>0.2</v>
      </c>
      <c r="EN53" s="17">
        <v>0.2</v>
      </c>
      <c r="EO53" s="17"/>
      <c r="EP53" s="17">
        <v>0</v>
      </c>
      <c r="EQ53" s="17">
        <v>0</v>
      </c>
      <c r="ER53" s="17">
        <v>0</v>
      </c>
      <c r="ES53" s="17">
        <v>-0.2</v>
      </c>
      <c r="ET53" s="17">
        <v>11.1</v>
      </c>
      <c r="EU53" s="17">
        <v>3.3</v>
      </c>
      <c r="EV53" s="17">
        <v>0</v>
      </c>
      <c r="EW53" s="17"/>
      <c r="EX53" s="17">
        <v>0.5</v>
      </c>
      <c r="EY53" s="17">
        <v>0.6</v>
      </c>
      <c r="EZ53" s="17">
        <v>0.5</v>
      </c>
      <c r="FA53" s="17">
        <v>0</v>
      </c>
      <c r="FB53" s="17">
        <v>0.8</v>
      </c>
      <c r="FC53" s="17">
        <v>1.2</v>
      </c>
      <c r="FD53" s="17">
        <v>1.9</v>
      </c>
      <c r="FE53" s="17">
        <v>11.2</v>
      </c>
      <c r="FF53" s="17">
        <v>0.5</v>
      </c>
      <c r="FG53" s="17">
        <v>2.7</v>
      </c>
      <c r="FH53" s="17">
        <v>0</v>
      </c>
      <c r="FI53" s="17">
        <v>3.3</v>
      </c>
      <c r="FJ53" s="17">
        <v>4.0999999999999996</v>
      </c>
      <c r="FK53" s="17">
        <v>250.2</v>
      </c>
      <c r="FL53" s="15"/>
      <c r="FM53" s="17"/>
      <c r="FN53" s="17"/>
      <c r="FO53" s="17">
        <v>2.7155</v>
      </c>
      <c r="FP53" s="17">
        <v>1.8</v>
      </c>
      <c r="FQ53" s="17"/>
      <c r="FR53" s="17"/>
      <c r="FS53" s="17">
        <v>-0.1</v>
      </c>
      <c r="FT53" s="17">
        <v>0.7</v>
      </c>
      <c r="FU53" s="17">
        <v>5.1154999999999999</v>
      </c>
    </row>
    <row r="54" spans="1:177" ht="24" customHeight="1" x14ac:dyDescent="0.3">
      <c r="A54" s="16" t="s">
        <v>55</v>
      </c>
      <c r="B54" s="16" t="s">
        <v>791</v>
      </c>
      <c r="C54" s="17">
        <v>26</v>
      </c>
      <c r="D54" s="17">
        <v>-14.3</v>
      </c>
      <c r="E54" s="17">
        <v>7.5</v>
      </c>
      <c r="F54" s="17"/>
      <c r="G54" s="17"/>
      <c r="H54" s="17">
        <v>-15.5</v>
      </c>
      <c r="I54" s="17">
        <v>18</v>
      </c>
      <c r="J54" s="17"/>
      <c r="K54" s="17"/>
      <c r="L54" s="17">
        <v>-2.2000000000000002</v>
      </c>
      <c r="M54" s="17">
        <v>5.7</v>
      </c>
      <c r="N54" s="17">
        <v>-8.6</v>
      </c>
      <c r="O54" s="17">
        <v>16.7</v>
      </c>
      <c r="P54" s="17"/>
      <c r="Q54" s="17"/>
      <c r="R54" s="17">
        <v>57.1</v>
      </c>
      <c r="S54" s="17">
        <v>0.1</v>
      </c>
      <c r="T54" s="17"/>
      <c r="U54" s="17"/>
      <c r="V54" s="17"/>
      <c r="W54" s="17"/>
      <c r="X54" s="17">
        <v>15.2</v>
      </c>
      <c r="Y54" s="17">
        <v>1.3</v>
      </c>
      <c r="Z54" s="17">
        <v>0.4</v>
      </c>
      <c r="AA54" s="17"/>
      <c r="AB54" s="17">
        <v>-3.5</v>
      </c>
      <c r="AC54" s="17">
        <v>5.5</v>
      </c>
      <c r="AD54" s="17">
        <v>4.4000000000000004</v>
      </c>
      <c r="AE54" s="17"/>
      <c r="AF54" s="17"/>
      <c r="AG54" s="17"/>
      <c r="AH54" s="17"/>
      <c r="AI54" s="17">
        <v>3.4</v>
      </c>
      <c r="AJ54" s="17">
        <v>-6.9</v>
      </c>
      <c r="AK54" s="17"/>
      <c r="AL54" s="17"/>
      <c r="AM54" s="17"/>
      <c r="AN54" s="17">
        <v>-1.1000000000000001</v>
      </c>
      <c r="AO54" s="17">
        <v>-21.9</v>
      </c>
      <c r="AP54" s="17">
        <v>3.1</v>
      </c>
      <c r="AQ54" s="17">
        <v>18.399999999999999</v>
      </c>
      <c r="AR54" s="17">
        <v>4</v>
      </c>
      <c r="AS54" s="17">
        <v>0.8</v>
      </c>
      <c r="AT54" s="17">
        <v>2.6</v>
      </c>
      <c r="AU54" s="17">
        <v>1.1000000000000001</v>
      </c>
      <c r="AV54" s="17">
        <v>-2</v>
      </c>
      <c r="AW54" s="17">
        <v>-23.9</v>
      </c>
      <c r="AX54" s="17">
        <v>-44.9</v>
      </c>
      <c r="AY54" s="17">
        <v>2.2999999999999998</v>
      </c>
      <c r="AZ54" s="17">
        <v>0.3</v>
      </c>
      <c r="BA54" s="17">
        <v>5.2</v>
      </c>
      <c r="BB54" s="17">
        <v>0.4</v>
      </c>
      <c r="BC54" s="17">
        <v>0.1</v>
      </c>
      <c r="BD54" s="17">
        <v>-0.7</v>
      </c>
      <c r="BE54" s="17"/>
      <c r="BF54" s="17"/>
      <c r="BG54" s="17">
        <v>-2.4</v>
      </c>
      <c r="BH54" s="17"/>
      <c r="BI54" s="17"/>
      <c r="BJ54" s="17">
        <v>-1.2</v>
      </c>
      <c r="BK54" s="17"/>
      <c r="BL54" s="17"/>
      <c r="BM54" s="17"/>
      <c r="BN54" s="17">
        <v>-2.8</v>
      </c>
      <c r="BO54" s="17"/>
      <c r="BP54" s="17">
        <v>0</v>
      </c>
      <c r="BQ54" s="17">
        <v>0</v>
      </c>
      <c r="BR54" s="17">
        <v>25.1</v>
      </c>
      <c r="BS54" s="17"/>
      <c r="BT54" s="17"/>
      <c r="BU54" s="17"/>
      <c r="BV54" s="17"/>
      <c r="BW54" s="17"/>
      <c r="BX54" s="17">
        <v>-0.7</v>
      </c>
      <c r="BY54" s="17">
        <v>0</v>
      </c>
      <c r="BZ54" s="17"/>
      <c r="CA54" s="17">
        <v>-0.6</v>
      </c>
      <c r="CB54" s="17">
        <v>56.2</v>
      </c>
      <c r="CC54" s="17">
        <v>48.8</v>
      </c>
      <c r="CD54" s="17">
        <v>-0.7</v>
      </c>
      <c r="CE54" s="17">
        <v>0.3</v>
      </c>
      <c r="CF54" s="17">
        <v>-0.1</v>
      </c>
      <c r="CG54" s="17"/>
      <c r="CH54" s="17"/>
      <c r="CI54" s="17"/>
      <c r="CJ54" s="17">
        <v>44.1</v>
      </c>
      <c r="CK54" s="17">
        <v>45.8</v>
      </c>
      <c r="CL54" s="17">
        <v>-39.1</v>
      </c>
      <c r="CM54" s="17"/>
      <c r="CN54" s="17"/>
      <c r="CO54" s="17"/>
      <c r="CP54" s="17"/>
      <c r="CQ54" s="17"/>
      <c r="CR54" s="17">
        <v>-11.8</v>
      </c>
      <c r="CS54" s="17">
        <v>-12.9</v>
      </c>
      <c r="CT54" s="17">
        <v>-2.2999999999999998</v>
      </c>
      <c r="CU54" s="17">
        <v>-0.2</v>
      </c>
      <c r="CV54" s="17"/>
      <c r="CW54" s="17">
        <v>-11.1</v>
      </c>
      <c r="CX54" s="17">
        <v>0</v>
      </c>
      <c r="CY54" s="17"/>
      <c r="CZ54" s="17"/>
      <c r="DA54" s="17">
        <v>0.9</v>
      </c>
      <c r="DB54" s="17">
        <v>0</v>
      </c>
      <c r="DC54" s="17">
        <v>0</v>
      </c>
      <c r="DD54" s="17"/>
      <c r="DE54" s="17">
        <v>0</v>
      </c>
      <c r="DF54" s="17"/>
      <c r="DG54" s="17">
        <v>0.1</v>
      </c>
      <c r="DH54" s="17">
        <v>0.7</v>
      </c>
      <c r="DI54" s="17">
        <v>0.1</v>
      </c>
      <c r="DJ54" s="17">
        <v>1.4</v>
      </c>
      <c r="DK54" s="17">
        <v>0.1</v>
      </c>
      <c r="DL54" s="17">
        <v>0.6</v>
      </c>
      <c r="DM54" s="17"/>
      <c r="DN54" s="17">
        <v>0</v>
      </c>
      <c r="DO54" s="17">
        <v>0</v>
      </c>
      <c r="DP54" s="17">
        <v>0.3</v>
      </c>
      <c r="DQ54" s="17">
        <v>3.5</v>
      </c>
      <c r="DR54" s="17">
        <v>0</v>
      </c>
      <c r="DS54" s="17">
        <v>0</v>
      </c>
      <c r="DT54" s="17">
        <v>0.6</v>
      </c>
      <c r="DU54" s="17">
        <v>0.6</v>
      </c>
      <c r="DV54" s="17">
        <v>0</v>
      </c>
      <c r="DW54" s="17">
        <v>-2.4</v>
      </c>
      <c r="DX54" s="17">
        <v>0.5</v>
      </c>
      <c r="DY54" s="17">
        <v>0.8</v>
      </c>
      <c r="DZ54" s="17">
        <v>1.3</v>
      </c>
      <c r="EA54" s="17">
        <v>0.9</v>
      </c>
      <c r="EB54" s="17">
        <v>1</v>
      </c>
      <c r="EC54" s="17">
        <v>3.2</v>
      </c>
      <c r="ED54" s="17">
        <v>0</v>
      </c>
      <c r="EE54" s="17">
        <v>-1.1000000000000001</v>
      </c>
      <c r="EF54" s="17">
        <v>-3.8</v>
      </c>
      <c r="EG54" s="17">
        <v>0</v>
      </c>
      <c r="EH54" s="17">
        <v>0.3</v>
      </c>
      <c r="EI54" s="17">
        <v>2.6</v>
      </c>
      <c r="EJ54" s="17">
        <v>0</v>
      </c>
      <c r="EK54" s="17">
        <v>1.4</v>
      </c>
      <c r="EL54" s="17">
        <v>0.2</v>
      </c>
      <c r="EM54" s="17">
        <v>0.2</v>
      </c>
      <c r="EN54" s="17">
        <v>0.2</v>
      </c>
      <c r="EO54" s="17"/>
      <c r="EP54" s="17">
        <v>0</v>
      </c>
      <c r="EQ54" s="17">
        <v>0</v>
      </c>
      <c r="ER54" s="17">
        <v>0</v>
      </c>
      <c r="ES54" s="17">
        <v>-0.2</v>
      </c>
      <c r="ET54" s="17">
        <v>8.6999999999999993</v>
      </c>
      <c r="EU54" s="17">
        <v>1.9</v>
      </c>
      <c r="EV54" s="17">
        <v>0</v>
      </c>
      <c r="EW54" s="17"/>
      <c r="EX54" s="17">
        <v>0.5</v>
      </c>
      <c r="EY54" s="17">
        <v>0.6</v>
      </c>
      <c r="EZ54" s="17">
        <v>0.5</v>
      </c>
      <c r="FA54" s="17">
        <v>0</v>
      </c>
      <c r="FB54" s="17">
        <v>0.8</v>
      </c>
      <c r="FC54" s="17">
        <v>1.2</v>
      </c>
      <c r="FD54" s="17">
        <v>1.9</v>
      </c>
      <c r="FE54" s="17">
        <v>10.5</v>
      </c>
      <c r="FF54" s="17">
        <v>0</v>
      </c>
      <c r="FG54" s="17">
        <v>3.8</v>
      </c>
      <c r="FH54" s="17">
        <v>0</v>
      </c>
      <c r="FI54" s="17">
        <v>3.1</v>
      </c>
      <c r="FJ54" s="17">
        <v>4.0999999999999996</v>
      </c>
      <c r="FK54" s="17">
        <v>240.1</v>
      </c>
      <c r="FL54" s="15"/>
      <c r="FM54" s="17"/>
      <c r="FN54" s="17"/>
      <c r="FO54" s="17">
        <v>2.4537499999999999</v>
      </c>
      <c r="FP54" s="17">
        <v>1.8</v>
      </c>
      <c r="FQ54" s="17"/>
      <c r="FR54" s="17"/>
      <c r="FS54" s="17">
        <v>-0.4</v>
      </c>
      <c r="FT54" s="17">
        <v>0.7</v>
      </c>
      <c r="FU54" s="17">
        <v>4.55375</v>
      </c>
    </row>
    <row r="55" spans="1:177" ht="24" customHeight="1" x14ac:dyDescent="0.3">
      <c r="A55" s="16" t="s">
        <v>55</v>
      </c>
      <c r="B55" s="16" t="s">
        <v>792</v>
      </c>
      <c r="C55" s="17">
        <v>25.4</v>
      </c>
      <c r="D55" s="17">
        <v>-24.8</v>
      </c>
      <c r="E55" s="17">
        <v>5.5</v>
      </c>
      <c r="F55" s="17"/>
      <c r="G55" s="17"/>
      <c r="H55" s="17">
        <v>-16.899999999999999</v>
      </c>
      <c r="I55" s="17">
        <v>19.600000000000001</v>
      </c>
      <c r="J55" s="17"/>
      <c r="K55" s="17"/>
      <c r="L55" s="17">
        <v>-8.4</v>
      </c>
      <c r="M55" s="17">
        <v>-1.7</v>
      </c>
      <c r="N55" s="17">
        <v>-16.600000000000001</v>
      </c>
      <c r="O55" s="17">
        <v>6.9</v>
      </c>
      <c r="P55" s="17"/>
      <c r="Q55" s="17"/>
      <c r="R55" s="17">
        <v>47.1</v>
      </c>
      <c r="S55" s="17">
        <v>0</v>
      </c>
      <c r="T55" s="17"/>
      <c r="U55" s="17"/>
      <c r="V55" s="17"/>
      <c r="W55" s="17"/>
      <c r="X55" s="17">
        <v>11.9</v>
      </c>
      <c r="Y55" s="17">
        <v>1.1000000000000001</v>
      </c>
      <c r="Z55" s="17">
        <v>0.2</v>
      </c>
      <c r="AA55" s="17"/>
      <c r="AB55" s="17">
        <v>-3.5</v>
      </c>
      <c r="AC55" s="17">
        <v>5.4</v>
      </c>
      <c r="AD55" s="17">
        <v>2.5</v>
      </c>
      <c r="AE55" s="17"/>
      <c r="AF55" s="17"/>
      <c r="AG55" s="17"/>
      <c r="AH55" s="17"/>
      <c r="AI55" s="17">
        <v>2.8</v>
      </c>
      <c r="AJ55" s="17">
        <v>-8.1</v>
      </c>
      <c r="AK55" s="17"/>
      <c r="AL55" s="17"/>
      <c r="AM55" s="17"/>
      <c r="AN55" s="17">
        <v>-1.3</v>
      </c>
      <c r="AO55" s="17">
        <v>-16</v>
      </c>
      <c r="AP55" s="17">
        <v>3.4</v>
      </c>
      <c r="AQ55" s="17">
        <v>18.899999999999999</v>
      </c>
      <c r="AR55" s="17">
        <v>4</v>
      </c>
      <c r="AS55" s="17">
        <v>0.5</v>
      </c>
      <c r="AT55" s="17">
        <v>2.6</v>
      </c>
      <c r="AU55" s="17">
        <v>0.2</v>
      </c>
      <c r="AV55" s="17">
        <v>-15.4</v>
      </c>
      <c r="AW55" s="17">
        <v>-37</v>
      </c>
      <c r="AX55" s="17">
        <v>-48.1</v>
      </c>
      <c r="AY55" s="17">
        <v>1.8</v>
      </c>
      <c r="AZ55" s="17">
        <v>0.4</v>
      </c>
      <c r="BA55" s="17">
        <v>6.1</v>
      </c>
      <c r="BB55" s="17">
        <v>0.4</v>
      </c>
      <c r="BC55" s="17">
        <v>0.1</v>
      </c>
      <c r="BD55" s="17">
        <v>0.5</v>
      </c>
      <c r="BE55" s="17"/>
      <c r="BF55" s="17"/>
      <c r="BG55" s="17">
        <v>0.2</v>
      </c>
      <c r="BH55" s="17"/>
      <c r="BI55" s="17"/>
      <c r="BJ55" s="17">
        <v>-1.5</v>
      </c>
      <c r="BK55" s="17"/>
      <c r="BL55" s="17"/>
      <c r="BM55" s="17"/>
      <c r="BN55" s="17">
        <v>-2.4</v>
      </c>
      <c r="BO55" s="17"/>
      <c r="BP55" s="17">
        <v>0</v>
      </c>
      <c r="BQ55" s="17">
        <v>0</v>
      </c>
      <c r="BR55" s="17">
        <v>16.5</v>
      </c>
      <c r="BS55" s="17"/>
      <c r="BT55" s="17"/>
      <c r="BU55" s="17"/>
      <c r="BV55" s="17"/>
      <c r="BW55" s="17"/>
      <c r="BX55" s="17">
        <v>-0.5</v>
      </c>
      <c r="BY55" s="17">
        <v>0</v>
      </c>
      <c r="BZ55" s="17"/>
      <c r="CA55" s="17">
        <v>-0.6</v>
      </c>
      <c r="CB55" s="17">
        <v>56</v>
      </c>
      <c r="CC55" s="17">
        <v>49.3</v>
      </c>
      <c r="CD55" s="17">
        <v>-0.3</v>
      </c>
      <c r="CE55" s="17">
        <v>0.3</v>
      </c>
      <c r="CF55" s="17">
        <v>0.1</v>
      </c>
      <c r="CG55" s="17"/>
      <c r="CH55" s="17"/>
      <c r="CI55" s="17"/>
      <c r="CJ55" s="17">
        <v>50.2</v>
      </c>
      <c r="CK55" s="17">
        <v>52</v>
      </c>
      <c r="CL55" s="17">
        <v>-31.4</v>
      </c>
      <c r="CM55" s="17"/>
      <c r="CN55" s="17"/>
      <c r="CO55" s="17"/>
      <c r="CP55" s="17"/>
      <c r="CQ55" s="17"/>
      <c r="CR55" s="17">
        <v>-16.7</v>
      </c>
      <c r="CS55" s="17">
        <v>-15.8</v>
      </c>
      <c r="CT55" s="17">
        <v>-2.2999999999999998</v>
      </c>
      <c r="CU55" s="17">
        <v>-0.2</v>
      </c>
      <c r="CV55" s="17"/>
      <c r="CW55" s="17">
        <v>-11.1</v>
      </c>
      <c r="CX55" s="17">
        <v>0</v>
      </c>
      <c r="CY55" s="17"/>
      <c r="CZ55" s="17"/>
      <c r="DA55" s="17">
        <v>1</v>
      </c>
      <c r="DB55" s="17">
        <v>0</v>
      </c>
      <c r="DC55" s="17">
        <v>-0.1</v>
      </c>
      <c r="DD55" s="17"/>
      <c r="DE55" s="17">
        <v>0</v>
      </c>
      <c r="DF55" s="17"/>
      <c r="DG55" s="17">
        <v>0.1</v>
      </c>
      <c r="DH55" s="17">
        <v>0.8</v>
      </c>
      <c r="DI55" s="17">
        <v>0.2</v>
      </c>
      <c r="DJ55" s="17">
        <v>0.7</v>
      </c>
      <c r="DK55" s="17">
        <v>0.1</v>
      </c>
      <c r="DL55" s="17">
        <v>0.6</v>
      </c>
      <c r="DM55" s="17"/>
      <c r="DN55" s="17">
        <v>0</v>
      </c>
      <c r="DO55" s="17">
        <v>0</v>
      </c>
      <c r="DP55" s="17">
        <v>-0.4</v>
      </c>
      <c r="DQ55" s="17">
        <v>1.7</v>
      </c>
      <c r="DR55" s="17">
        <v>0</v>
      </c>
      <c r="DS55" s="17">
        <v>0.1</v>
      </c>
      <c r="DT55" s="17">
        <v>0.5</v>
      </c>
      <c r="DU55" s="17">
        <v>0.6</v>
      </c>
      <c r="DV55" s="17">
        <v>0</v>
      </c>
      <c r="DW55" s="17">
        <v>-2.4</v>
      </c>
      <c r="DX55" s="17">
        <v>0.4</v>
      </c>
      <c r="DY55" s="17">
        <v>0.8</v>
      </c>
      <c r="DZ55" s="17">
        <v>1.5</v>
      </c>
      <c r="EA55" s="17">
        <v>0.7</v>
      </c>
      <c r="EB55" s="17">
        <v>1</v>
      </c>
      <c r="EC55" s="17">
        <v>10.5</v>
      </c>
      <c r="ED55" s="17">
        <v>0</v>
      </c>
      <c r="EE55" s="17">
        <v>-2.9</v>
      </c>
      <c r="EF55" s="17">
        <v>-6.3</v>
      </c>
      <c r="EG55" s="17">
        <v>0</v>
      </c>
      <c r="EH55" s="17">
        <v>0</v>
      </c>
      <c r="EI55" s="17">
        <v>2.6</v>
      </c>
      <c r="EJ55" s="17">
        <v>0</v>
      </c>
      <c r="EK55" s="17">
        <v>1.5</v>
      </c>
      <c r="EL55" s="17">
        <v>0.2</v>
      </c>
      <c r="EM55" s="17">
        <v>0.2</v>
      </c>
      <c r="EN55" s="17">
        <v>0.2</v>
      </c>
      <c r="EO55" s="17"/>
      <c r="EP55" s="17">
        <v>0</v>
      </c>
      <c r="EQ55" s="17">
        <v>0</v>
      </c>
      <c r="ER55" s="17">
        <v>0</v>
      </c>
      <c r="ES55" s="17">
        <v>-0.2</v>
      </c>
      <c r="ET55" s="17">
        <v>2.6</v>
      </c>
      <c r="EU55" s="17">
        <v>0</v>
      </c>
      <c r="EV55" s="17">
        <v>0</v>
      </c>
      <c r="EW55" s="17"/>
      <c r="EX55" s="17">
        <v>0.5</v>
      </c>
      <c r="EY55" s="17">
        <v>0.6</v>
      </c>
      <c r="EZ55" s="17">
        <v>0.5</v>
      </c>
      <c r="FA55" s="17">
        <v>0</v>
      </c>
      <c r="FB55" s="17">
        <v>0.8</v>
      </c>
      <c r="FC55" s="17">
        <v>1</v>
      </c>
      <c r="FD55" s="17">
        <v>1.8</v>
      </c>
      <c r="FE55" s="17">
        <v>10.1</v>
      </c>
      <c r="FF55" s="17">
        <v>-0.1</v>
      </c>
      <c r="FG55" s="17">
        <v>4</v>
      </c>
      <c r="FH55" s="17">
        <v>0</v>
      </c>
      <c r="FI55" s="17">
        <v>3.1</v>
      </c>
      <c r="FJ55" s="17">
        <v>3.8</v>
      </c>
      <c r="FK55" s="17">
        <v>153.69999999999999</v>
      </c>
      <c r="FL55" s="15"/>
      <c r="FM55" s="17"/>
      <c r="FN55" s="17"/>
      <c r="FO55" s="17">
        <v>2.2330000000000001</v>
      </c>
      <c r="FP55" s="17">
        <v>1.7</v>
      </c>
      <c r="FQ55" s="17"/>
      <c r="FR55" s="17"/>
      <c r="FS55" s="17">
        <v>-0.5</v>
      </c>
      <c r="FT55" s="17">
        <v>0.7</v>
      </c>
      <c r="FU55" s="17">
        <v>4.133</v>
      </c>
    </row>
    <row r="56" spans="1:177" ht="24" customHeight="1" x14ac:dyDescent="0.3">
      <c r="A56" s="16" t="s">
        <v>55</v>
      </c>
      <c r="B56" s="16" t="s">
        <v>793</v>
      </c>
      <c r="C56" s="17">
        <v>26.3</v>
      </c>
      <c r="D56" s="17">
        <v>-22.8</v>
      </c>
      <c r="E56" s="17">
        <v>5.8</v>
      </c>
      <c r="F56" s="17"/>
      <c r="G56" s="17"/>
      <c r="H56" s="17">
        <v>-17.8</v>
      </c>
      <c r="I56" s="17">
        <v>15.2</v>
      </c>
      <c r="J56" s="17"/>
      <c r="K56" s="17"/>
      <c r="L56" s="17">
        <v>-5</v>
      </c>
      <c r="M56" s="17">
        <v>2.4</v>
      </c>
      <c r="N56" s="17">
        <v>-13.1</v>
      </c>
      <c r="O56" s="17">
        <v>12.1</v>
      </c>
      <c r="P56" s="17"/>
      <c r="Q56" s="17"/>
      <c r="R56" s="17">
        <v>35</v>
      </c>
      <c r="S56" s="17">
        <v>0</v>
      </c>
      <c r="T56" s="17"/>
      <c r="U56" s="17"/>
      <c r="V56" s="17"/>
      <c r="W56" s="17"/>
      <c r="X56" s="17">
        <v>15.2</v>
      </c>
      <c r="Y56" s="17">
        <v>1.4</v>
      </c>
      <c r="Z56" s="17">
        <v>0.5</v>
      </c>
      <c r="AA56" s="17"/>
      <c r="AB56" s="17">
        <v>-3.4</v>
      </c>
      <c r="AC56" s="17">
        <v>3.2</v>
      </c>
      <c r="AD56" s="17">
        <v>5.3</v>
      </c>
      <c r="AE56" s="17"/>
      <c r="AF56" s="17"/>
      <c r="AG56" s="17"/>
      <c r="AH56" s="17"/>
      <c r="AI56" s="17">
        <v>2.9</v>
      </c>
      <c r="AJ56" s="17">
        <v>-6.7</v>
      </c>
      <c r="AK56" s="17"/>
      <c r="AL56" s="17"/>
      <c r="AM56" s="17"/>
      <c r="AN56" s="17">
        <v>-1.5</v>
      </c>
      <c r="AO56" s="17">
        <v>-27.5</v>
      </c>
      <c r="AP56" s="17">
        <v>2.9</v>
      </c>
      <c r="AQ56" s="17">
        <v>9.5</v>
      </c>
      <c r="AR56" s="17">
        <v>2</v>
      </c>
      <c r="AS56" s="17">
        <v>-0.5</v>
      </c>
      <c r="AT56" s="17">
        <v>2.6</v>
      </c>
      <c r="AU56" s="17">
        <v>1.2</v>
      </c>
      <c r="AV56" s="17">
        <v>-12.5</v>
      </c>
      <c r="AW56" s="17">
        <v>-34.200000000000003</v>
      </c>
      <c r="AX56" s="17">
        <v>-45.4</v>
      </c>
      <c r="AY56" s="17">
        <v>0.9</v>
      </c>
      <c r="AZ56" s="17">
        <v>-0.3</v>
      </c>
      <c r="BA56" s="17">
        <v>1.5</v>
      </c>
      <c r="BB56" s="17">
        <v>0.4</v>
      </c>
      <c r="BC56" s="17">
        <v>0.1</v>
      </c>
      <c r="BD56" s="17">
        <v>-0.1</v>
      </c>
      <c r="BE56" s="17"/>
      <c r="BF56" s="17"/>
      <c r="BG56" s="17">
        <v>3.1</v>
      </c>
      <c r="BH56" s="17"/>
      <c r="BI56" s="17"/>
      <c r="BJ56" s="17">
        <v>-0.1</v>
      </c>
      <c r="BK56" s="17"/>
      <c r="BL56" s="17"/>
      <c r="BM56" s="17"/>
      <c r="BN56" s="17">
        <v>-2.7</v>
      </c>
      <c r="BO56" s="17"/>
      <c r="BP56" s="17">
        <v>0</v>
      </c>
      <c r="BQ56" s="17">
        <v>0</v>
      </c>
      <c r="BR56" s="17">
        <v>19.399999999999999</v>
      </c>
      <c r="BS56" s="17"/>
      <c r="BT56" s="17"/>
      <c r="BU56" s="17"/>
      <c r="BV56" s="17"/>
      <c r="BW56" s="17"/>
      <c r="BX56" s="17">
        <v>-2.7</v>
      </c>
      <c r="BY56" s="17">
        <v>0</v>
      </c>
      <c r="BZ56" s="17"/>
      <c r="CA56" s="17">
        <v>-0.6</v>
      </c>
      <c r="CB56" s="17">
        <v>15</v>
      </c>
      <c r="CC56" s="17">
        <v>20.6</v>
      </c>
      <c r="CD56" s="17">
        <v>0</v>
      </c>
      <c r="CE56" s="17">
        <v>0.3</v>
      </c>
      <c r="CF56" s="17">
        <v>0.1</v>
      </c>
      <c r="CG56" s="17"/>
      <c r="CH56" s="17"/>
      <c r="CI56" s="17"/>
      <c r="CJ56" s="17">
        <v>13.9</v>
      </c>
      <c r="CK56" s="17">
        <v>15.6</v>
      </c>
      <c r="CL56" s="17">
        <v>-32.6</v>
      </c>
      <c r="CM56" s="17"/>
      <c r="CN56" s="17"/>
      <c r="CO56" s="17"/>
      <c r="CP56" s="17"/>
      <c r="CQ56" s="17"/>
      <c r="CR56" s="17">
        <v>-19.8</v>
      </c>
      <c r="CS56" s="17">
        <v>-17.5</v>
      </c>
      <c r="CT56" s="17">
        <v>-2.2999999999999998</v>
      </c>
      <c r="CU56" s="17">
        <v>-0.3</v>
      </c>
      <c r="CV56" s="17"/>
      <c r="CW56" s="17">
        <v>-11.8</v>
      </c>
      <c r="CX56" s="17">
        <v>0</v>
      </c>
      <c r="CY56" s="17"/>
      <c r="CZ56" s="17"/>
      <c r="DA56" s="17">
        <v>1</v>
      </c>
      <c r="DB56" s="17">
        <v>0</v>
      </c>
      <c r="DC56" s="17">
        <v>0</v>
      </c>
      <c r="DD56" s="17"/>
      <c r="DE56" s="17">
        <v>0</v>
      </c>
      <c r="DF56" s="17"/>
      <c r="DG56" s="17">
        <v>0.1</v>
      </c>
      <c r="DH56" s="17">
        <v>0.8</v>
      </c>
      <c r="DI56" s="17">
        <v>0.2</v>
      </c>
      <c r="DJ56" s="17">
        <v>-0.6</v>
      </c>
      <c r="DK56" s="17">
        <v>0.1</v>
      </c>
      <c r="DL56" s="17">
        <v>0.6</v>
      </c>
      <c r="DM56" s="17"/>
      <c r="DN56" s="17">
        <v>0</v>
      </c>
      <c r="DO56" s="17">
        <v>0</v>
      </c>
      <c r="DP56" s="17">
        <v>-0.1</v>
      </c>
      <c r="DQ56" s="17">
        <v>2.7</v>
      </c>
      <c r="DR56" s="17">
        <v>0</v>
      </c>
      <c r="DS56" s="17">
        <v>0</v>
      </c>
      <c r="DT56" s="17">
        <v>0.6</v>
      </c>
      <c r="DU56" s="17">
        <v>0.6</v>
      </c>
      <c r="DV56" s="17">
        <v>0.1</v>
      </c>
      <c r="DW56" s="17">
        <v>-2.4</v>
      </c>
      <c r="DX56" s="17">
        <v>0.4</v>
      </c>
      <c r="DY56" s="17">
        <v>0.8</v>
      </c>
      <c r="DZ56" s="17">
        <v>1.4</v>
      </c>
      <c r="EA56" s="17">
        <v>1.3</v>
      </c>
      <c r="EB56" s="17">
        <v>1</v>
      </c>
      <c r="EC56" s="17">
        <v>8.8000000000000007</v>
      </c>
      <c r="ED56" s="17">
        <v>0</v>
      </c>
      <c r="EE56" s="17">
        <v>-2.6</v>
      </c>
      <c r="EF56" s="17">
        <v>-6.3</v>
      </c>
      <c r="EG56" s="17">
        <v>0</v>
      </c>
      <c r="EH56" s="17">
        <v>0.2</v>
      </c>
      <c r="EI56" s="17">
        <v>2.6</v>
      </c>
      <c r="EJ56" s="17">
        <v>0</v>
      </c>
      <c r="EK56" s="17">
        <v>1.5</v>
      </c>
      <c r="EL56" s="17">
        <v>0.2</v>
      </c>
      <c r="EM56" s="17">
        <v>0.2</v>
      </c>
      <c r="EN56" s="17">
        <v>0.2</v>
      </c>
      <c r="EO56" s="17"/>
      <c r="EP56" s="17">
        <v>0</v>
      </c>
      <c r="EQ56" s="17">
        <v>0</v>
      </c>
      <c r="ER56" s="17">
        <v>0</v>
      </c>
      <c r="ES56" s="17">
        <v>-0.2</v>
      </c>
      <c r="ET56" s="17">
        <v>1.6</v>
      </c>
      <c r="EU56" s="17">
        <v>0</v>
      </c>
      <c r="EV56" s="17">
        <v>0</v>
      </c>
      <c r="EW56" s="17"/>
      <c r="EX56" s="17">
        <v>0.5</v>
      </c>
      <c r="EY56" s="17">
        <v>0.6</v>
      </c>
      <c r="EZ56" s="17">
        <v>0.5</v>
      </c>
      <c r="FA56" s="17">
        <v>0</v>
      </c>
      <c r="FB56" s="17">
        <v>0.8</v>
      </c>
      <c r="FC56" s="17">
        <v>1.6</v>
      </c>
      <c r="FD56" s="17">
        <v>1.9</v>
      </c>
      <c r="FE56" s="17">
        <v>11</v>
      </c>
      <c r="FF56" s="17">
        <v>0.2</v>
      </c>
      <c r="FG56" s="17">
        <v>2.1</v>
      </c>
      <c r="FH56" s="17">
        <v>0</v>
      </c>
      <c r="FI56" s="17">
        <v>3</v>
      </c>
      <c r="FJ56" s="17">
        <v>3.9</v>
      </c>
      <c r="FK56" s="17">
        <v>-5.9</v>
      </c>
      <c r="FL56" s="15"/>
      <c r="FM56" s="17"/>
      <c r="FN56" s="17"/>
      <c r="FO56" s="17">
        <v>2.2519999999999998</v>
      </c>
      <c r="FP56" s="17">
        <v>1.7</v>
      </c>
      <c r="FQ56" s="17"/>
      <c r="FR56" s="17"/>
      <c r="FS56" s="17">
        <v>-0.3</v>
      </c>
      <c r="FT56" s="17">
        <v>0.8</v>
      </c>
      <c r="FU56" s="17">
        <v>4.452</v>
      </c>
    </row>
    <row r="57" spans="1:177" ht="24" customHeight="1" x14ac:dyDescent="0.3">
      <c r="A57" s="16" t="s">
        <v>55</v>
      </c>
      <c r="B57" s="16" t="s">
        <v>794</v>
      </c>
      <c r="C57" s="17">
        <v>25.6</v>
      </c>
      <c r="D57" s="17">
        <v>-34.200000000000003</v>
      </c>
      <c r="E57" s="17">
        <v>3.7</v>
      </c>
      <c r="F57" s="17"/>
      <c r="G57" s="17"/>
      <c r="H57" s="17">
        <v>-17.100000000000001</v>
      </c>
      <c r="I57" s="17">
        <v>20.9</v>
      </c>
      <c r="J57" s="17"/>
      <c r="K57" s="17"/>
      <c r="L57" s="17">
        <v>-10.4</v>
      </c>
      <c r="M57" s="17">
        <v>-6.7</v>
      </c>
      <c r="N57" s="17">
        <v>-22</v>
      </c>
      <c r="O57" s="17">
        <v>5.6</v>
      </c>
      <c r="P57" s="17"/>
      <c r="Q57" s="17"/>
      <c r="R57" s="17">
        <v>24.3</v>
      </c>
      <c r="S57" s="17">
        <v>0</v>
      </c>
      <c r="T57" s="17"/>
      <c r="U57" s="17"/>
      <c r="V57" s="17"/>
      <c r="W57" s="17"/>
      <c r="X57" s="17">
        <v>11</v>
      </c>
      <c r="Y57" s="17">
        <v>1.2</v>
      </c>
      <c r="Z57" s="17">
        <v>0.3</v>
      </c>
      <c r="AA57" s="17"/>
      <c r="AB57" s="17">
        <v>-3.5</v>
      </c>
      <c r="AC57" s="17">
        <v>2.8</v>
      </c>
      <c r="AD57" s="17">
        <v>3.8</v>
      </c>
      <c r="AE57" s="17"/>
      <c r="AF57" s="17"/>
      <c r="AG57" s="17"/>
      <c r="AH57" s="17"/>
      <c r="AI57" s="17">
        <v>2.1</v>
      </c>
      <c r="AJ57" s="17">
        <v>-9</v>
      </c>
      <c r="AK57" s="17"/>
      <c r="AL57" s="17"/>
      <c r="AM57" s="17"/>
      <c r="AN57" s="17">
        <v>-1.4</v>
      </c>
      <c r="AO57" s="17">
        <v>-28.6</v>
      </c>
      <c r="AP57" s="17">
        <v>2.6</v>
      </c>
      <c r="AQ57" s="17">
        <v>9.3000000000000007</v>
      </c>
      <c r="AR57" s="17">
        <v>2.1</v>
      </c>
      <c r="AS57" s="17">
        <v>0</v>
      </c>
      <c r="AT57" s="17">
        <v>2.6</v>
      </c>
      <c r="AU57" s="17">
        <v>1.4</v>
      </c>
      <c r="AV57" s="17">
        <v>-14.2</v>
      </c>
      <c r="AW57" s="17">
        <v>-35.9</v>
      </c>
      <c r="AX57" s="17">
        <v>-47.2</v>
      </c>
      <c r="AY57" s="17">
        <v>0</v>
      </c>
      <c r="AZ57" s="17">
        <v>-1.3</v>
      </c>
      <c r="BA57" s="17">
        <v>1.2</v>
      </c>
      <c r="BB57" s="17">
        <v>0.4</v>
      </c>
      <c r="BC57" s="17">
        <v>0.1</v>
      </c>
      <c r="BD57" s="17">
        <v>-1.1000000000000001</v>
      </c>
      <c r="BE57" s="17"/>
      <c r="BF57" s="17"/>
      <c r="BG57" s="17">
        <v>2</v>
      </c>
      <c r="BH57" s="17"/>
      <c r="BI57" s="17"/>
      <c r="BJ57" s="17">
        <v>-1.2</v>
      </c>
      <c r="BK57" s="17"/>
      <c r="BL57" s="17"/>
      <c r="BM57" s="17"/>
      <c r="BN57" s="17">
        <v>-1.7</v>
      </c>
      <c r="BO57" s="17"/>
      <c r="BP57" s="17">
        <v>0</v>
      </c>
      <c r="BQ57" s="17">
        <v>0</v>
      </c>
      <c r="BR57" s="17">
        <v>15.5</v>
      </c>
      <c r="BS57" s="17"/>
      <c r="BT57" s="17"/>
      <c r="BU57" s="17"/>
      <c r="BV57" s="17"/>
      <c r="BW57" s="17"/>
      <c r="BX57" s="17">
        <v>-3.2</v>
      </c>
      <c r="BY57" s="17">
        <v>0</v>
      </c>
      <c r="BZ57" s="17"/>
      <c r="CA57" s="17">
        <v>-0.6</v>
      </c>
      <c r="CB57" s="17">
        <v>14.8</v>
      </c>
      <c r="CC57" s="17">
        <v>20.399999999999999</v>
      </c>
      <c r="CD57" s="17">
        <v>0.1</v>
      </c>
      <c r="CE57" s="17">
        <v>0.3</v>
      </c>
      <c r="CF57" s="17">
        <v>0.1</v>
      </c>
      <c r="CG57" s="17"/>
      <c r="CH57" s="17"/>
      <c r="CI57" s="17"/>
      <c r="CJ57" s="17">
        <v>11.1</v>
      </c>
      <c r="CK57" s="17">
        <v>12.5</v>
      </c>
      <c r="CL57" s="17">
        <v>-36.200000000000003</v>
      </c>
      <c r="CM57" s="17"/>
      <c r="CN57" s="17"/>
      <c r="CO57" s="17"/>
      <c r="CP57" s="17"/>
      <c r="CQ57" s="17"/>
      <c r="CR57" s="17">
        <v>-24.8</v>
      </c>
      <c r="CS57" s="17">
        <v>-20.5</v>
      </c>
      <c r="CT57" s="17">
        <v>-2.2999999999999998</v>
      </c>
      <c r="CU57" s="17">
        <v>-0.6</v>
      </c>
      <c r="CV57" s="17"/>
      <c r="CW57" s="17">
        <v>-13.1</v>
      </c>
      <c r="CX57" s="17">
        <v>0</v>
      </c>
      <c r="CY57" s="17"/>
      <c r="CZ57" s="17"/>
      <c r="DA57" s="17">
        <v>1</v>
      </c>
      <c r="DB57" s="17">
        <v>0</v>
      </c>
      <c r="DC57" s="17">
        <v>0</v>
      </c>
      <c r="DD57" s="17"/>
      <c r="DE57" s="17">
        <v>0</v>
      </c>
      <c r="DF57" s="17"/>
      <c r="DG57" s="17">
        <v>0.1</v>
      </c>
      <c r="DH57" s="17">
        <v>0.8</v>
      </c>
      <c r="DI57" s="17">
        <v>0.2</v>
      </c>
      <c r="DJ57" s="17">
        <v>-1</v>
      </c>
      <c r="DK57" s="17">
        <v>0.1</v>
      </c>
      <c r="DL57" s="17">
        <v>0.6</v>
      </c>
      <c r="DM57" s="17"/>
      <c r="DN57" s="17">
        <v>0</v>
      </c>
      <c r="DO57" s="17">
        <v>0</v>
      </c>
      <c r="DP57" s="17">
        <v>-0.3</v>
      </c>
      <c r="DQ57" s="17">
        <v>1.9</v>
      </c>
      <c r="DR57" s="17">
        <v>0</v>
      </c>
      <c r="DS57" s="17">
        <v>0.1</v>
      </c>
      <c r="DT57" s="17">
        <v>0.4</v>
      </c>
      <c r="DU57" s="17">
        <v>0.6</v>
      </c>
      <c r="DV57" s="17">
        <v>0.1</v>
      </c>
      <c r="DW57" s="17">
        <v>-2.4</v>
      </c>
      <c r="DX57" s="17">
        <v>0.5</v>
      </c>
      <c r="DY57" s="17">
        <v>0.8</v>
      </c>
      <c r="DZ57" s="17">
        <v>1.5</v>
      </c>
      <c r="EA57" s="17">
        <v>0.9</v>
      </c>
      <c r="EB57" s="17">
        <v>1</v>
      </c>
      <c r="EC57" s="17">
        <v>11.9</v>
      </c>
      <c r="ED57" s="17">
        <v>0</v>
      </c>
      <c r="EE57" s="17">
        <v>-3.4</v>
      </c>
      <c r="EF57" s="17">
        <v>-7</v>
      </c>
      <c r="EG57" s="17">
        <v>0</v>
      </c>
      <c r="EH57" s="17">
        <v>0</v>
      </c>
      <c r="EI57" s="17">
        <v>2.7</v>
      </c>
      <c r="EJ57" s="17">
        <v>0.1</v>
      </c>
      <c r="EK57" s="17">
        <v>1.4</v>
      </c>
      <c r="EL57" s="17">
        <v>0.2</v>
      </c>
      <c r="EM57" s="17">
        <v>0.2</v>
      </c>
      <c r="EN57" s="17">
        <v>0.2</v>
      </c>
      <c r="EO57" s="17"/>
      <c r="EP57" s="17">
        <v>0</v>
      </c>
      <c r="EQ57" s="17">
        <v>0</v>
      </c>
      <c r="ER57" s="17">
        <v>0</v>
      </c>
      <c r="ES57" s="17">
        <v>-0.2</v>
      </c>
      <c r="ET57" s="17">
        <v>-1.7</v>
      </c>
      <c r="EU57" s="17">
        <v>0</v>
      </c>
      <c r="EV57" s="17">
        <v>0</v>
      </c>
      <c r="EW57" s="17"/>
      <c r="EX57" s="17">
        <v>0.6</v>
      </c>
      <c r="EY57" s="17">
        <v>0.6</v>
      </c>
      <c r="EZ57" s="17">
        <v>0.5</v>
      </c>
      <c r="FA57" s="17">
        <v>0</v>
      </c>
      <c r="FB57" s="17">
        <v>0.8</v>
      </c>
      <c r="FC57" s="17">
        <v>1.2</v>
      </c>
      <c r="FD57" s="17">
        <v>1.9</v>
      </c>
      <c r="FE57" s="17">
        <v>10.6</v>
      </c>
      <c r="FF57" s="17">
        <v>0.1</v>
      </c>
      <c r="FG57" s="17">
        <v>2.5</v>
      </c>
      <c r="FH57" s="17">
        <v>0</v>
      </c>
      <c r="FI57" s="17">
        <v>2.9</v>
      </c>
      <c r="FJ57" s="17">
        <v>3.9</v>
      </c>
      <c r="FK57" s="17">
        <v>-102.1</v>
      </c>
      <c r="FL57" s="15"/>
      <c r="FM57" s="17"/>
      <c r="FN57" s="17"/>
      <c r="FO57" s="17">
        <v>2.6435</v>
      </c>
      <c r="FP57" s="17">
        <v>1.8</v>
      </c>
      <c r="FQ57" s="17"/>
      <c r="FR57" s="17"/>
      <c r="FS57" s="17">
        <v>0</v>
      </c>
      <c r="FT57" s="17">
        <v>0.8</v>
      </c>
      <c r="FU57" s="17">
        <v>5.2435</v>
      </c>
    </row>
    <row r="58" spans="1:177" ht="24" customHeight="1" x14ac:dyDescent="0.3">
      <c r="A58" s="18" t="s">
        <v>795</v>
      </c>
      <c r="B58" s="18" t="s">
        <v>56</v>
      </c>
      <c r="C58" s="19">
        <v>25</v>
      </c>
      <c r="D58" s="19">
        <v>-39.9</v>
      </c>
      <c r="E58" s="19">
        <v>3</v>
      </c>
      <c r="F58" s="19"/>
      <c r="G58" s="19"/>
      <c r="H58" s="19">
        <v>-11.9</v>
      </c>
      <c r="I58" s="19">
        <v>30.1</v>
      </c>
      <c r="J58" s="19"/>
      <c r="K58" s="19"/>
      <c r="L58" s="19">
        <v>-15</v>
      </c>
      <c r="M58" s="19">
        <v>-8.4</v>
      </c>
      <c r="N58" s="19">
        <v>-23.2</v>
      </c>
      <c r="O58" s="19">
        <v>-0.4</v>
      </c>
      <c r="P58" s="19"/>
      <c r="Q58" s="19"/>
      <c r="R58" s="19">
        <v>15.9</v>
      </c>
      <c r="S58" s="19">
        <v>0.1</v>
      </c>
      <c r="T58" s="19"/>
      <c r="U58" s="19"/>
      <c r="V58" s="19"/>
      <c r="W58" s="19"/>
      <c r="X58" s="19">
        <v>11.1</v>
      </c>
      <c r="Y58" s="19">
        <v>1.2</v>
      </c>
      <c r="Z58" s="19">
        <v>0.3</v>
      </c>
      <c r="AA58" s="19"/>
      <c r="AB58" s="19">
        <v>-3.4</v>
      </c>
      <c r="AC58" s="19">
        <v>2.8</v>
      </c>
      <c r="AD58" s="19">
        <v>2.7</v>
      </c>
      <c r="AE58" s="19"/>
      <c r="AF58" s="19"/>
      <c r="AG58" s="19"/>
      <c r="AH58" s="19"/>
      <c r="AI58" s="19">
        <v>-1.7</v>
      </c>
      <c r="AJ58" s="19">
        <v>-10</v>
      </c>
      <c r="AK58" s="19"/>
      <c r="AL58" s="19"/>
      <c r="AM58" s="19"/>
      <c r="AN58" s="19">
        <v>-0.7</v>
      </c>
      <c r="AO58" s="19">
        <v>-27</v>
      </c>
      <c r="AP58" s="19">
        <v>2.5</v>
      </c>
      <c r="AQ58" s="19">
        <v>8.5</v>
      </c>
      <c r="AR58" s="19">
        <v>2.2000000000000002</v>
      </c>
      <c r="AS58" s="19">
        <v>0.2</v>
      </c>
      <c r="AT58" s="19">
        <v>2.6</v>
      </c>
      <c r="AU58" s="19">
        <v>1.3</v>
      </c>
      <c r="AV58" s="19">
        <v>-17.899999999999999</v>
      </c>
      <c r="AW58" s="19">
        <v>-39.5</v>
      </c>
      <c r="AX58" s="19">
        <v>-50.7</v>
      </c>
      <c r="AY58" s="19">
        <v>1.3</v>
      </c>
      <c r="AZ58" s="19">
        <v>-0.6</v>
      </c>
      <c r="BA58" s="19">
        <v>1.2</v>
      </c>
      <c r="BB58" s="19">
        <v>0.4</v>
      </c>
      <c r="BC58" s="19">
        <v>0.1</v>
      </c>
      <c r="BD58" s="19">
        <v>-0.6</v>
      </c>
      <c r="BE58" s="19"/>
      <c r="BF58" s="19"/>
      <c r="BG58" s="19">
        <v>0.2</v>
      </c>
      <c r="BH58" s="19"/>
      <c r="BI58" s="19"/>
      <c r="BJ58" s="19">
        <v>-0.8</v>
      </c>
      <c r="BK58" s="19"/>
      <c r="BL58" s="19"/>
      <c r="BM58" s="19"/>
      <c r="BN58" s="19">
        <v>-3</v>
      </c>
      <c r="BO58" s="19"/>
      <c r="BP58" s="19">
        <v>0</v>
      </c>
      <c r="BQ58" s="19">
        <v>0</v>
      </c>
      <c r="BR58" s="19">
        <v>15.2</v>
      </c>
      <c r="BS58" s="19"/>
      <c r="BT58" s="19"/>
      <c r="BU58" s="19"/>
      <c r="BV58" s="19"/>
      <c r="BW58" s="19"/>
      <c r="BX58" s="19">
        <v>11</v>
      </c>
      <c r="BY58" s="19">
        <v>0</v>
      </c>
      <c r="BZ58" s="19"/>
      <c r="CA58" s="19">
        <v>-0.6</v>
      </c>
      <c r="CB58" s="19">
        <v>12.8</v>
      </c>
      <c r="CC58" s="19">
        <v>13.9</v>
      </c>
      <c r="CD58" s="19">
        <v>-0.5</v>
      </c>
      <c r="CE58" s="19">
        <v>0.3</v>
      </c>
      <c r="CF58" s="19">
        <v>0</v>
      </c>
      <c r="CG58" s="19"/>
      <c r="CH58" s="19"/>
      <c r="CI58" s="19"/>
      <c r="CJ58" s="19">
        <v>7.6</v>
      </c>
      <c r="CK58" s="19">
        <v>9.1</v>
      </c>
      <c r="CL58" s="19">
        <v>-41.3</v>
      </c>
      <c r="CM58" s="19"/>
      <c r="CN58" s="19"/>
      <c r="CO58" s="19"/>
      <c r="CP58" s="19"/>
      <c r="CQ58" s="19"/>
      <c r="CR58" s="19">
        <v>-27</v>
      </c>
      <c r="CS58" s="19">
        <v>-21.8</v>
      </c>
      <c r="CT58" s="19">
        <v>-2.2999999999999998</v>
      </c>
      <c r="CU58" s="19">
        <v>-0.8</v>
      </c>
      <c r="CV58" s="19"/>
      <c r="CW58" s="19">
        <v>-13.3</v>
      </c>
      <c r="CX58" s="19">
        <v>0</v>
      </c>
      <c r="CY58" s="19"/>
      <c r="CZ58" s="19"/>
      <c r="DA58" s="19">
        <v>1</v>
      </c>
      <c r="DB58" s="19">
        <v>0</v>
      </c>
      <c r="DC58" s="19">
        <v>0</v>
      </c>
      <c r="DD58" s="19"/>
      <c r="DE58" s="19">
        <v>0</v>
      </c>
      <c r="DF58" s="19"/>
      <c r="DG58" s="19">
        <v>0.1</v>
      </c>
      <c r="DH58" s="19">
        <v>0.8</v>
      </c>
      <c r="DI58" s="19">
        <v>0.2</v>
      </c>
      <c r="DJ58" s="19">
        <v>-0.7</v>
      </c>
      <c r="DK58" s="19">
        <v>0.2</v>
      </c>
      <c r="DL58" s="19">
        <v>0.6</v>
      </c>
      <c r="DM58" s="19"/>
      <c r="DN58" s="19">
        <v>0</v>
      </c>
      <c r="DO58" s="19">
        <v>0</v>
      </c>
      <c r="DP58" s="19">
        <v>-0.7</v>
      </c>
      <c r="DQ58" s="19">
        <v>1.2</v>
      </c>
      <c r="DR58" s="19">
        <v>0</v>
      </c>
      <c r="DS58" s="19">
        <v>0</v>
      </c>
      <c r="DT58" s="19">
        <v>0.5</v>
      </c>
      <c r="DU58" s="19">
        <v>0.6</v>
      </c>
      <c r="DV58" s="19">
        <v>0.1</v>
      </c>
      <c r="DW58" s="19">
        <v>-2.5</v>
      </c>
      <c r="DX58" s="19">
        <v>0</v>
      </c>
      <c r="DY58" s="19">
        <v>0.8</v>
      </c>
      <c r="DZ58" s="19">
        <v>1.3</v>
      </c>
      <c r="EA58" s="19">
        <v>0.9</v>
      </c>
      <c r="EB58" s="19">
        <v>1</v>
      </c>
      <c r="EC58" s="19">
        <v>4.4000000000000004</v>
      </c>
      <c r="ED58" s="19">
        <v>0</v>
      </c>
      <c r="EE58" s="19">
        <v>-5.3</v>
      </c>
      <c r="EF58" s="19">
        <v>-8.5</v>
      </c>
      <c r="EG58" s="19">
        <v>0</v>
      </c>
      <c r="EH58" s="19">
        <v>0.1</v>
      </c>
      <c r="EI58" s="19">
        <v>2.6</v>
      </c>
      <c r="EJ58" s="19">
        <v>0</v>
      </c>
      <c r="EK58" s="19">
        <v>1.4</v>
      </c>
      <c r="EL58" s="19">
        <v>0.2</v>
      </c>
      <c r="EM58" s="19">
        <v>0.2</v>
      </c>
      <c r="EN58" s="19">
        <v>0.2</v>
      </c>
      <c r="EO58" s="19"/>
      <c r="EP58" s="19">
        <v>0</v>
      </c>
      <c r="EQ58" s="19">
        <v>0</v>
      </c>
      <c r="ER58" s="19">
        <v>0</v>
      </c>
      <c r="ES58" s="19">
        <v>-0.2</v>
      </c>
      <c r="ET58" s="19">
        <v>-3.6</v>
      </c>
      <c r="EU58" s="19">
        <v>0</v>
      </c>
      <c r="EV58" s="19">
        <v>0</v>
      </c>
      <c r="EW58" s="19"/>
      <c r="EX58" s="19">
        <v>0.6</v>
      </c>
      <c r="EY58" s="19">
        <v>0.6</v>
      </c>
      <c r="EZ58" s="19">
        <v>0.5</v>
      </c>
      <c r="FA58" s="19">
        <v>0</v>
      </c>
      <c r="FB58" s="19">
        <v>0.8</v>
      </c>
      <c r="FC58" s="19">
        <v>1.2</v>
      </c>
      <c r="FD58" s="19">
        <v>1.8</v>
      </c>
      <c r="FE58" s="19">
        <v>11</v>
      </c>
      <c r="FF58" s="19">
        <v>0.5</v>
      </c>
      <c r="FG58" s="19">
        <v>2</v>
      </c>
      <c r="FH58" s="19">
        <v>0</v>
      </c>
      <c r="FI58" s="19">
        <v>2.4</v>
      </c>
      <c r="FJ58" s="19">
        <v>3.9</v>
      </c>
      <c r="FK58" s="19">
        <v>-157.5</v>
      </c>
      <c r="FL58" s="15"/>
      <c r="FM58" s="19"/>
      <c r="FN58" s="19"/>
      <c r="FO58" s="19">
        <v>3.1025</v>
      </c>
      <c r="FP58" s="19">
        <v>1.8</v>
      </c>
      <c r="FQ58" s="19"/>
      <c r="FR58" s="19"/>
      <c r="FS58" s="19">
        <v>0.1</v>
      </c>
      <c r="FT58" s="19">
        <v>0.8</v>
      </c>
      <c r="FU58" s="19">
        <v>5.8025000000000002</v>
      </c>
    </row>
    <row r="59" spans="1:177" ht="25.05" customHeight="1" x14ac:dyDescent="0.3">
      <c r="A59" s="200" t="s">
        <v>796</v>
      </c>
      <c r="B59" s="201"/>
      <c r="C59" s="20">
        <v>681.4</v>
      </c>
      <c r="D59" s="20">
        <v>-440.4</v>
      </c>
      <c r="E59" s="20">
        <v>142.05000000000001</v>
      </c>
      <c r="F59" s="20">
        <v>0</v>
      </c>
      <c r="G59" s="20">
        <v>0</v>
      </c>
      <c r="H59" s="20">
        <v>-266.45</v>
      </c>
      <c r="I59" s="20">
        <v>511.5</v>
      </c>
      <c r="J59" s="20">
        <v>0</v>
      </c>
      <c r="K59" s="20">
        <v>0</v>
      </c>
      <c r="L59" s="20">
        <v>-299.55</v>
      </c>
      <c r="M59" s="20">
        <v>-192.15</v>
      </c>
      <c r="N59" s="20">
        <v>-36.65</v>
      </c>
      <c r="O59" s="20">
        <v>597.15</v>
      </c>
      <c r="P59" s="20">
        <v>0</v>
      </c>
      <c r="Q59" s="20">
        <v>0</v>
      </c>
      <c r="R59" s="20">
        <v>511.95</v>
      </c>
      <c r="S59" s="20">
        <v>0.85</v>
      </c>
      <c r="T59" s="20">
        <v>0</v>
      </c>
      <c r="U59" s="20">
        <v>0</v>
      </c>
      <c r="V59" s="20">
        <v>0</v>
      </c>
      <c r="W59" s="20">
        <v>0</v>
      </c>
      <c r="X59" s="20">
        <v>196.4</v>
      </c>
      <c r="Y59" s="20">
        <v>29.1</v>
      </c>
      <c r="Z59" s="20">
        <v>11.95</v>
      </c>
      <c r="AA59" s="20">
        <v>0</v>
      </c>
      <c r="AB59" s="20">
        <v>-57.2</v>
      </c>
      <c r="AC59" s="20">
        <v>124.75</v>
      </c>
      <c r="AD59" s="20">
        <v>142.25</v>
      </c>
      <c r="AE59" s="20">
        <v>0</v>
      </c>
      <c r="AF59" s="20">
        <v>0</v>
      </c>
      <c r="AG59" s="20">
        <v>0</v>
      </c>
      <c r="AH59" s="20">
        <v>0</v>
      </c>
      <c r="AI59" s="20">
        <v>192.95</v>
      </c>
      <c r="AJ59" s="20">
        <v>-164.9</v>
      </c>
      <c r="AK59" s="20">
        <v>0</v>
      </c>
      <c r="AL59" s="20">
        <v>0</v>
      </c>
      <c r="AM59" s="20">
        <v>0</v>
      </c>
      <c r="AN59" s="20">
        <v>-25.05</v>
      </c>
      <c r="AO59" s="20">
        <v>-538.65</v>
      </c>
      <c r="AP59" s="20">
        <v>62.75</v>
      </c>
      <c r="AQ59" s="20">
        <v>397.6</v>
      </c>
      <c r="AR59" s="20">
        <v>85.05</v>
      </c>
      <c r="AS59" s="20">
        <v>-2.4500000000000002</v>
      </c>
      <c r="AT59" s="20">
        <v>62.4</v>
      </c>
      <c r="AU59" s="20">
        <v>34.299999999999997</v>
      </c>
      <c r="AV59" s="20">
        <v>6.4</v>
      </c>
      <c r="AW59" s="20">
        <v>-516.65</v>
      </c>
      <c r="AX59" s="20">
        <v>-1046.3</v>
      </c>
      <c r="AY59" s="20">
        <v>50.8</v>
      </c>
      <c r="AZ59" s="20">
        <v>23.95</v>
      </c>
      <c r="BA59" s="20">
        <v>80.650000000000006</v>
      </c>
      <c r="BB59" s="20">
        <v>9.5500000000000007</v>
      </c>
      <c r="BC59" s="20">
        <v>2.0499999999999998</v>
      </c>
      <c r="BD59" s="20">
        <v>-14.45</v>
      </c>
      <c r="BE59" s="20">
        <v>0</v>
      </c>
      <c r="BF59" s="20">
        <v>0</v>
      </c>
      <c r="BG59" s="20">
        <v>-14.5</v>
      </c>
      <c r="BH59" s="20">
        <v>0</v>
      </c>
      <c r="BI59" s="20">
        <v>0</v>
      </c>
      <c r="BJ59" s="20">
        <v>-6.2</v>
      </c>
      <c r="BK59" s="20">
        <v>0</v>
      </c>
      <c r="BL59" s="20">
        <v>0</v>
      </c>
      <c r="BM59" s="20">
        <v>0</v>
      </c>
      <c r="BN59" s="20">
        <v>24.15</v>
      </c>
      <c r="BO59" s="20">
        <v>0</v>
      </c>
      <c r="BP59" s="20">
        <v>-231.9</v>
      </c>
      <c r="BQ59" s="20">
        <v>-46.65</v>
      </c>
      <c r="BR59" s="20">
        <v>322.64999999999998</v>
      </c>
      <c r="BS59" s="20">
        <v>0</v>
      </c>
      <c r="BT59" s="20">
        <v>0</v>
      </c>
      <c r="BU59" s="20">
        <v>0</v>
      </c>
      <c r="BV59" s="20">
        <v>0</v>
      </c>
      <c r="BW59" s="20">
        <v>0</v>
      </c>
      <c r="BX59" s="20">
        <v>0.15</v>
      </c>
      <c r="BY59" s="20">
        <v>0.2</v>
      </c>
      <c r="BZ59" s="20">
        <v>0</v>
      </c>
      <c r="CA59" s="20">
        <v>-14.25</v>
      </c>
      <c r="CB59" s="20">
        <v>1062.95</v>
      </c>
      <c r="CC59" s="20">
        <v>679.4</v>
      </c>
      <c r="CD59" s="20">
        <v>147.75</v>
      </c>
      <c r="CE59" s="20">
        <v>6.9</v>
      </c>
      <c r="CF59" s="20">
        <v>60.15</v>
      </c>
      <c r="CG59" s="20">
        <v>0</v>
      </c>
      <c r="CH59" s="20">
        <v>0</v>
      </c>
      <c r="CI59" s="20">
        <v>0</v>
      </c>
      <c r="CJ59" s="20">
        <v>790.55</v>
      </c>
      <c r="CK59" s="20">
        <v>831</v>
      </c>
      <c r="CL59" s="20">
        <v>-556.15</v>
      </c>
      <c r="CM59" s="20">
        <v>0</v>
      </c>
      <c r="CN59" s="20">
        <v>0</v>
      </c>
      <c r="CO59" s="20">
        <v>0</v>
      </c>
      <c r="CP59" s="20">
        <v>0</v>
      </c>
      <c r="CQ59" s="20">
        <v>0</v>
      </c>
      <c r="CR59" s="20">
        <v>-334.55</v>
      </c>
      <c r="CS59" s="20">
        <v>-351.35</v>
      </c>
      <c r="CT59" s="20">
        <v>-49.75</v>
      </c>
      <c r="CU59" s="20">
        <v>0.4</v>
      </c>
      <c r="CV59" s="20">
        <v>0</v>
      </c>
      <c r="CW59" s="20">
        <v>-297.05</v>
      </c>
      <c r="CX59" s="20">
        <v>83.8</v>
      </c>
      <c r="CY59" s="20">
        <v>0</v>
      </c>
      <c r="CZ59" s="20">
        <v>0</v>
      </c>
      <c r="DA59" s="20">
        <v>23.85</v>
      </c>
      <c r="DB59" s="20">
        <v>0.2</v>
      </c>
      <c r="DC59" s="20">
        <v>-0.9</v>
      </c>
      <c r="DD59" s="20">
        <v>0</v>
      </c>
      <c r="DE59" s="20">
        <v>288.8</v>
      </c>
      <c r="DF59" s="20">
        <v>0</v>
      </c>
      <c r="DG59" s="20">
        <v>1</v>
      </c>
      <c r="DH59" s="20">
        <v>16.5</v>
      </c>
      <c r="DI59" s="20">
        <v>4</v>
      </c>
      <c r="DJ59" s="20">
        <v>0.8</v>
      </c>
      <c r="DK59" s="20">
        <v>5.45</v>
      </c>
      <c r="DL59" s="20">
        <v>14.35</v>
      </c>
      <c r="DM59" s="20">
        <v>0</v>
      </c>
      <c r="DN59" s="20">
        <v>-8</v>
      </c>
      <c r="DO59" s="20">
        <v>-19.25</v>
      </c>
      <c r="DP59" s="20">
        <v>-23.3</v>
      </c>
      <c r="DQ59" s="20">
        <v>56.45</v>
      </c>
      <c r="DR59" s="20">
        <v>-36.85</v>
      </c>
      <c r="DS59" s="20">
        <v>0.8</v>
      </c>
      <c r="DT59" s="20">
        <v>10.3</v>
      </c>
      <c r="DU59" s="20">
        <v>13.35</v>
      </c>
      <c r="DV59" s="20">
        <v>0.7</v>
      </c>
      <c r="DW59" s="20">
        <v>-56.45</v>
      </c>
      <c r="DX59" s="20">
        <v>9.6</v>
      </c>
      <c r="DY59" s="20">
        <v>13.45</v>
      </c>
      <c r="DZ59" s="20">
        <v>26.8</v>
      </c>
      <c r="EA59" s="20">
        <v>24.3</v>
      </c>
      <c r="EB59" s="20">
        <v>24</v>
      </c>
      <c r="EC59" s="20">
        <v>108.5</v>
      </c>
      <c r="ED59" s="20">
        <v>27.6</v>
      </c>
      <c r="EE59" s="20">
        <v>-28.85</v>
      </c>
      <c r="EF59" s="20">
        <v>-77.45</v>
      </c>
      <c r="EG59" s="20">
        <v>5.0999999999999996</v>
      </c>
      <c r="EH59" s="20">
        <v>5.95</v>
      </c>
      <c r="EI59" s="20">
        <v>62.8</v>
      </c>
      <c r="EJ59" s="20">
        <v>-0.35</v>
      </c>
      <c r="EK59" s="20">
        <v>38.200000000000003</v>
      </c>
      <c r="EL59" s="20">
        <v>4.8</v>
      </c>
      <c r="EM59" s="20">
        <v>4.8</v>
      </c>
      <c r="EN59" s="20">
        <v>4.8</v>
      </c>
      <c r="EO59" s="20">
        <v>0</v>
      </c>
      <c r="EP59" s="20">
        <v>193.95</v>
      </c>
      <c r="EQ59" s="20">
        <v>16.850000000000001</v>
      </c>
      <c r="ER59" s="20">
        <v>-52.35</v>
      </c>
      <c r="ES59" s="20">
        <v>-4.8</v>
      </c>
      <c r="ET59" s="20">
        <v>129.69999999999999</v>
      </c>
      <c r="EU59" s="20">
        <v>27.5</v>
      </c>
      <c r="EV59" s="20">
        <v>537.5</v>
      </c>
      <c r="EW59" s="20">
        <v>0</v>
      </c>
      <c r="EX59" s="20">
        <v>12.4</v>
      </c>
      <c r="EY59" s="20">
        <v>16.05</v>
      </c>
      <c r="EZ59" s="20">
        <v>12</v>
      </c>
      <c r="FA59" s="20">
        <v>16.399999999999999</v>
      </c>
      <c r="FB59" s="20">
        <v>26.6</v>
      </c>
      <c r="FC59" s="20">
        <v>31.7</v>
      </c>
      <c r="FD59" s="20">
        <v>44.45</v>
      </c>
      <c r="FE59" s="20">
        <v>248.6</v>
      </c>
      <c r="FF59" s="20">
        <v>6.65</v>
      </c>
      <c r="FG59" s="20">
        <v>69.7</v>
      </c>
      <c r="FH59" s="20">
        <v>6.5</v>
      </c>
      <c r="FI59" s="20">
        <v>69.650000000000006</v>
      </c>
      <c r="FJ59" s="20">
        <v>91.5</v>
      </c>
      <c r="FK59" s="20">
        <v>4511.05</v>
      </c>
      <c r="FL59" s="21"/>
      <c r="FM59" s="20">
        <v>0</v>
      </c>
      <c r="FN59" s="20">
        <v>0</v>
      </c>
      <c r="FO59" s="20">
        <v>60.172750000000001</v>
      </c>
      <c r="FP59" s="20">
        <v>42.65</v>
      </c>
      <c r="FQ59" s="20">
        <v>0</v>
      </c>
      <c r="FR59" s="20">
        <v>0</v>
      </c>
      <c r="FS59" s="20">
        <v>6.95</v>
      </c>
      <c r="FT59" s="20">
        <v>42.55</v>
      </c>
      <c r="FU59" s="20">
        <v>152.32275000000001</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799</v>
      </c>
      <c r="C5" s="1"/>
      <c r="D5" s="1"/>
      <c r="E5" s="1"/>
      <c r="F5" s="1"/>
      <c r="G5" s="1"/>
      <c r="H5" s="1"/>
    </row>
    <row r="6" spans="1:8" ht="22.95" customHeight="1" x14ac:dyDescent="0.3">
      <c r="A6" s="1"/>
      <c r="B6" s="205" t="s">
        <v>800</v>
      </c>
      <c r="C6" s="205" t="s">
        <v>801</v>
      </c>
      <c r="D6" s="205"/>
      <c r="E6" s="205" t="s">
        <v>802</v>
      </c>
      <c r="F6" s="205"/>
      <c r="G6" s="205"/>
      <c r="H6" s="205" t="s">
        <v>803</v>
      </c>
    </row>
    <row r="7" spans="1:8" ht="31.05" customHeight="1" x14ac:dyDescent="0.3">
      <c r="A7" s="1"/>
      <c r="B7" s="205"/>
      <c r="C7" s="24" t="s">
        <v>804</v>
      </c>
      <c r="D7" s="24" t="s">
        <v>805</v>
      </c>
      <c r="E7" s="24" t="s">
        <v>530</v>
      </c>
      <c r="F7" s="24" t="s">
        <v>529</v>
      </c>
      <c r="G7" s="24" t="s">
        <v>528</v>
      </c>
      <c r="H7" s="24" t="s">
        <v>806</v>
      </c>
    </row>
    <row r="8" spans="1:8" ht="10.95" customHeight="1" x14ac:dyDescent="0.3">
      <c r="A8" s="1"/>
      <c r="B8" s="25" t="s">
        <v>748</v>
      </c>
      <c r="C8" s="26">
        <v>0</v>
      </c>
      <c r="D8" s="26">
        <v>6737.9750000000004</v>
      </c>
      <c r="E8" s="27">
        <v>1003.529</v>
      </c>
      <c r="F8" s="27">
        <v>3999.1496000000002</v>
      </c>
      <c r="G8" s="27">
        <v>1735.2963999999999</v>
      </c>
      <c r="H8" s="27">
        <v>236.17580000000001</v>
      </c>
    </row>
    <row r="9" spans="1:8" ht="10.95" customHeight="1" x14ac:dyDescent="0.3">
      <c r="A9" s="1"/>
      <c r="B9" s="25" t="s">
        <v>749</v>
      </c>
      <c r="C9" s="26">
        <v>0</v>
      </c>
      <c r="D9" s="26">
        <v>6681.1949999999997</v>
      </c>
      <c r="E9" s="27">
        <v>982.62469999999996</v>
      </c>
      <c r="F9" s="27">
        <v>3934.9097999999999</v>
      </c>
      <c r="G9" s="27">
        <v>1763.6605</v>
      </c>
      <c r="H9" s="27">
        <v>241.3588</v>
      </c>
    </row>
    <row r="10" spans="1:8" ht="10.95" customHeight="1" x14ac:dyDescent="0.3">
      <c r="A10" s="1"/>
      <c r="B10" s="25" t="s">
        <v>750</v>
      </c>
      <c r="C10" s="26">
        <v>0</v>
      </c>
      <c r="D10" s="26">
        <v>6571.8010000000004</v>
      </c>
      <c r="E10" s="27">
        <v>980.41319999999996</v>
      </c>
      <c r="F10" s="27">
        <v>3832.5653000000002</v>
      </c>
      <c r="G10" s="27">
        <v>1758.8225</v>
      </c>
      <c r="H10" s="27">
        <v>250.88820000000001</v>
      </c>
    </row>
    <row r="11" spans="1:8" ht="10.95" customHeight="1" x14ac:dyDescent="0.3">
      <c r="A11" s="1"/>
      <c r="B11" s="25" t="s">
        <v>751</v>
      </c>
      <c r="C11" s="26">
        <v>0</v>
      </c>
      <c r="D11" s="26">
        <v>6399.59</v>
      </c>
      <c r="E11" s="27">
        <v>959.04989999999998</v>
      </c>
      <c r="F11" s="27">
        <v>3709.5500999999999</v>
      </c>
      <c r="G11" s="27">
        <v>1730.99</v>
      </c>
      <c r="H11" s="27">
        <v>247.72579999999999</v>
      </c>
    </row>
    <row r="12" spans="1:8" ht="10.95" customHeight="1" x14ac:dyDescent="0.3">
      <c r="A12" s="1"/>
      <c r="B12" s="25" t="s">
        <v>752</v>
      </c>
      <c r="C12" s="26">
        <v>0</v>
      </c>
      <c r="D12" s="26">
        <v>6440.0140000000001</v>
      </c>
      <c r="E12" s="27">
        <v>912.09100000000001</v>
      </c>
      <c r="F12" s="27">
        <v>3810.7964999999999</v>
      </c>
      <c r="G12" s="27">
        <v>1717.1265000000001</v>
      </c>
      <c r="H12" s="27">
        <v>247.17670000000001</v>
      </c>
    </row>
    <row r="13" spans="1:8" ht="10.95" customHeight="1" x14ac:dyDescent="0.3">
      <c r="A13" s="1"/>
      <c r="B13" s="25" t="s">
        <v>753</v>
      </c>
      <c r="C13" s="26">
        <v>0</v>
      </c>
      <c r="D13" s="26">
        <v>6402.76</v>
      </c>
      <c r="E13" s="27">
        <v>902.19600000000003</v>
      </c>
      <c r="F13" s="27">
        <v>3761.4650000000001</v>
      </c>
      <c r="G13" s="27">
        <v>1739.0989999999999</v>
      </c>
      <c r="H13" s="27">
        <v>244.68119999999999</v>
      </c>
    </row>
    <row r="14" spans="1:8" ht="10.95" customHeight="1" x14ac:dyDescent="0.3">
      <c r="A14" s="1"/>
      <c r="B14" s="25" t="s">
        <v>754</v>
      </c>
      <c r="C14" s="26">
        <v>0</v>
      </c>
      <c r="D14" s="26">
        <v>6400.2089999999998</v>
      </c>
      <c r="E14" s="27">
        <v>901.34180000000003</v>
      </c>
      <c r="F14" s="27">
        <v>3768.1889000000001</v>
      </c>
      <c r="G14" s="27">
        <v>1730.6783</v>
      </c>
      <c r="H14" s="27">
        <v>245.89680000000001</v>
      </c>
    </row>
    <row r="15" spans="1:8" ht="10.95" customHeight="1" x14ac:dyDescent="0.3">
      <c r="A15" s="1"/>
      <c r="B15" s="25" t="s">
        <v>755</v>
      </c>
      <c r="C15" s="26">
        <v>0</v>
      </c>
      <c r="D15" s="26">
        <v>6404.0209999999997</v>
      </c>
      <c r="E15" s="27">
        <v>887.43430000000001</v>
      </c>
      <c r="F15" s="27">
        <v>3771.5821999999998</v>
      </c>
      <c r="G15" s="27">
        <v>1745.0045</v>
      </c>
      <c r="H15" s="27">
        <v>248.79560000000001</v>
      </c>
    </row>
    <row r="16" spans="1:8" ht="10.95" customHeight="1" x14ac:dyDescent="0.3">
      <c r="A16" s="1"/>
      <c r="B16" s="25" t="s">
        <v>756</v>
      </c>
      <c r="C16" s="26">
        <v>0</v>
      </c>
      <c r="D16" s="26">
        <v>6445.308</v>
      </c>
      <c r="E16" s="27">
        <v>909.98090000000002</v>
      </c>
      <c r="F16" s="27">
        <v>3776.3530000000001</v>
      </c>
      <c r="G16" s="27">
        <v>1758.9740999999999</v>
      </c>
      <c r="H16" s="27">
        <v>246.9495</v>
      </c>
    </row>
    <row r="17" spans="1:8" ht="10.95" customHeight="1" x14ac:dyDescent="0.3">
      <c r="A17" s="1"/>
      <c r="B17" s="25" t="s">
        <v>757</v>
      </c>
      <c r="C17" s="26">
        <v>0</v>
      </c>
      <c r="D17" s="26">
        <v>6429.375</v>
      </c>
      <c r="E17" s="27">
        <v>906.52809999999999</v>
      </c>
      <c r="F17" s="27">
        <v>3787.0227</v>
      </c>
      <c r="G17" s="27">
        <v>1735.8242</v>
      </c>
      <c r="H17" s="27">
        <v>240.82339999999999</v>
      </c>
    </row>
    <row r="18" spans="1:8" ht="10.95" customHeight="1" x14ac:dyDescent="0.3">
      <c r="A18" s="1"/>
      <c r="B18" s="25" t="s">
        <v>758</v>
      </c>
      <c r="C18" s="26">
        <v>0</v>
      </c>
      <c r="D18" s="26">
        <v>6509.8410000000003</v>
      </c>
      <c r="E18" s="27">
        <v>964.92070000000001</v>
      </c>
      <c r="F18" s="27">
        <v>3789.8833</v>
      </c>
      <c r="G18" s="27">
        <v>1755.037</v>
      </c>
      <c r="H18" s="27">
        <v>240.76429999999999</v>
      </c>
    </row>
    <row r="19" spans="1:8" ht="10.95" customHeight="1" x14ac:dyDescent="0.3">
      <c r="A19" s="1"/>
      <c r="B19" s="25" t="s">
        <v>759</v>
      </c>
      <c r="C19" s="26">
        <v>0</v>
      </c>
      <c r="D19" s="26">
        <v>6529.8270000000002</v>
      </c>
      <c r="E19" s="27">
        <v>965.25170000000003</v>
      </c>
      <c r="F19" s="27">
        <v>3822.1585</v>
      </c>
      <c r="G19" s="27">
        <v>1742.4168</v>
      </c>
      <c r="H19" s="27">
        <v>230.5506</v>
      </c>
    </row>
    <row r="20" spans="1:8" ht="10.95" customHeight="1" x14ac:dyDescent="0.3">
      <c r="A20" s="1"/>
      <c r="B20" s="25" t="s">
        <v>760</v>
      </c>
      <c r="C20" s="26">
        <v>0</v>
      </c>
      <c r="D20" s="26">
        <v>6757.5950000000003</v>
      </c>
      <c r="E20" s="27">
        <v>1010.2904</v>
      </c>
      <c r="F20" s="27">
        <v>3943.7777000000001</v>
      </c>
      <c r="G20" s="27">
        <v>1803.5269000000001</v>
      </c>
      <c r="H20" s="27">
        <v>220.12790000000001</v>
      </c>
    </row>
    <row r="21" spans="1:8" ht="10.95" customHeight="1" x14ac:dyDescent="0.3">
      <c r="A21" s="1"/>
      <c r="B21" s="25" t="s">
        <v>761</v>
      </c>
      <c r="C21" s="26">
        <v>0</v>
      </c>
      <c r="D21" s="26">
        <v>6738.9880000000003</v>
      </c>
      <c r="E21" s="27">
        <v>1007.5823</v>
      </c>
      <c r="F21" s="27">
        <v>4011.7244000000001</v>
      </c>
      <c r="G21" s="27">
        <v>1719.6813</v>
      </c>
      <c r="H21" s="27">
        <v>217.65110000000001</v>
      </c>
    </row>
    <row r="22" spans="1:8" ht="10.95" customHeight="1" x14ac:dyDescent="0.3">
      <c r="A22" s="1"/>
      <c r="B22" s="25" t="s">
        <v>762</v>
      </c>
      <c r="C22" s="26">
        <v>0</v>
      </c>
      <c r="D22" s="26">
        <v>6932.5150000000003</v>
      </c>
      <c r="E22" s="27">
        <v>1016.4049</v>
      </c>
      <c r="F22" s="27">
        <v>4118.0151999999998</v>
      </c>
      <c r="G22" s="27">
        <v>1798.0949000000001</v>
      </c>
      <c r="H22" s="27">
        <v>214.77610000000001</v>
      </c>
    </row>
    <row r="23" spans="1:8" ht="10.95" customHeight="1" x14ac:dyDescent="0.3">
      <c r="A23" s="1"/>
      <c r="B23" s="25" t="s">
        <v>763</v>
      </c>
      <c r="C23" s="26">
        <v>0</v>
      </c>
      <c r="D23" s="26">
        <v>7106.11</v>
      </c>
      <c r="E23" s="27">
        <v>1056.5663</v>
      </c>
      <c r="F23" s="27">
        <v>4316.1324000000004</v>
      </c>
      <c r="G23" s="27">
        <v>1733.4113</v>
      </c>
      <c r="H23" s="27">
        <v>219.49160000000001</v>
      </c>
    </row>
    <row r="24" spans="1:8" ht="10.95" customHeight="1" x14ac:dyDescent="0.3">
      <c r="A24" s="1"/>
      <c r="B24" s="25" t="s">
        <v>764</v>
      </c>
      <c r="C24" s="26">
        <v>0</v>
      </c>
      <c r="D24" s="26">
        <v>7276.3239999999996</v>
      </c>
      <c r="E24" s="27">
        <v>1035.3390999999999</v>
      </c>
      <c r="F24" s="27">
        <v>4422.0925999999999</v>
      </c>
      <c r="G24" s="27">
        <v>1818.8923</v>
      </c>
      <c r="H24" s="27">
        <v>223.51580000000001</v>
      </c>
    </row>
    <row r="25" spans="1:8" ht="10.95" customHeight="1" x14ac:dyDescent="0.3">
      <c r="A25" s="1"/>
      <c r="B25" s="25" t="s">
        <v>765</v>
      </c>
      <c r="C25" s="26">
        <v>0</v>
      </c>
      <c r="D25" s="26">
        <v>7489.36</v>
      </c>
      <c r="E25" s="27">
        <v>1089.2920999999999</v>
      </c>
      <c r="F25" s="27">
        <v>4589.8293000000003</v>
      </c>
      <c r="G25" s="27">
        <v>1810.2385999999999</v>
      </c>
      <c r="H25" s="27">
        <v>233.74469999999999</v>
      </c>
    </row>
    <row r="26" spans="1:8" ht="10.95" customHeight="1" x14ac:dyDescent="0.3">
      <c r="A26" s="1"/>
      <c r="B26" s="25" t="s">
        <v>766</v>
      </c>
      <c r="C26" s="26">
        <v>0</v>
      </c>
      <c r="D26" s="26">
        <v>7580.9049999999997</v>
      </c>
      <c r="E26" s="27">
        <v>1146.5103999999999</v>
      </c>
      <c r="F26" s="27">
        <v>4606.5472</v>
      </c>
      <c r="G26" s="27">
        <v>1827.8474000000001</v>
      </c>
      <c r="H26" s="27">
        <v>242.56200000000001</v>
      </c>
    </row>
    <row r="27" spans="1:8" ht="10.95" customHeight="1" x14ac:dyDescent="0.3">
      <c r="A27" s="1"/>
      <c r="B27" s="25" t="s">
        <v>767</v>
      </c>
      <c r="C27" s="26">
        <v>0</v>
      </c>
      <c r="D27" s="26">
        <v>7642.3029999999999</v>
      </c>
      <c r="E27" s="27">
        <v>1170.6057000000001</v>
      </c>
      <c r="F27" s="27">
        <v>4666.7457999999997</v>
      </c>
      <c r="G27" s="27">
        <v>1804.9514999999999</v>
      </c>
      <c r="H27" s="27">
        <v>240.52969999999999</v>
      </c>
    </row>
    <row r="28" spans="1:8" ht="10.95" customHeight="1" x14ac:dyDescent="0.3">
      <c r="A28" s="1"/>
      <c r="B28" s="25" t="s">
        <v>768</v>
      </c>
      <c r="C28" s="26">
        <v>0</v>
      </c>
      <c r="D28" s="26">
        <v>7751.2110000000002</v>
      </c>
      <c r="E28" s="27">
        <v>1144.0507</v>
      </c>
      <c r="F28" s="27">
        <v>4770.826</v>
      </c>
      <c r="G28" s="27">
        <v>1836.3343</v>
      </c>
      <c r="H28" s="27">
        <v>244.1825</v>
      </c>
    </row>
    <row r="29" spans="1:8" ht="10.95" customHeight="1" x14ac:dyDescent="0.3">
      <c r="A29" s="1"/>
      <c r="B29" s="25" t="s">
        <v>769</v>
      </c>
      <c r="C29" s="26">
        <v>0</v>
      </c>
      <c r="D29" s="26">
        <v>7828.0460000000003</v>
      </c>
      <c r="E29" s="27">
        <v>1210.4158</v>
      </c>
      <c r="F29" s="27">
        <v>4772.7582000000002</v>
      </c>
      <c r="G29" s="27">
        <v>1844.8720000000001</v>
      </c>
      <c r="H29" s="27">
        <v>245.941</v>
      </c>
    </row>
    <row r="30" spans="1:8" ht="10.95" customHeight="1" x14ac:dyDescent="0.3">
      <c r="A30" s="1"/>
      <c r="B30" s="25" t="s">
        <v>770</v>
      </c>
      <c r="C30" s="26">
        <v>0</v>
      </c>
      <c r="D30" s="26">
        <v>7912.7560000000003</v>
      </c>
      <c r="E30" s="27">
        <v>1191.0912000000001</v>
      </c>
      <c r="F30" s="27">
        <v>4850.2740000000003</v>
      </c>
      <c r="G30" s="27">
        <v>1871.3907999999999</v>
      </c>
      <c r="H30" s="27">
        <v>252.40110000000001</v>
      </c>
    </row>
    <row r="31" spans="1:8" ht="10.95" customHeight="1" x14ac:dyDescent="0.3">
      <c r="A31" s="1"/>
      <c r="B31" s="25" t="s">
        <v>771</v>
      </c>
      <c r="C31" s="26">
        <v>0</v>
      </c>
      <c r="D31" s="26">
        <v>7822.3620000000001</v>
      </c>
      <c r="E31" s="27">
        <v>1181.5739000000001</v>
      </c>
      <c r="F31" s="27">
        <v>4808.0432000000001</v>
      </c>
      <c r="G31" s="27">
        <v>1832.7448999999999</v>
      </c>
      <c r="H31" s="27">
        <v>246.54990000000001</v>
      </c>
    </row>
    <row r="32" spans="1:8" ht="10.95" customHeight="1" x14ac:dyDescent="0.3">
      <c r="A32" s="1"/>
      <c r="B32" s="25" t="s">
        <v>772</v>
      </c>
      <c r="C32" s="26">
        <v>0</v>
      </c>
      <c r="D32" s="26">
        <v>7736.4080000000004</v>
      </c>
      <c r="E32" s="27">
        <v>1173.2507000000001</v>
      </c>
      <c r="F32" s="27">
        <v>4728.0672999999997</v>
      </c>
      <c r="G32" s="27">
        <v>1835.09</v>
      </c>
      <c r="H32" s="27">
        <v>245.46979999999999</v>
      </c>
    </row>
    <row r="33" spans="1:8" ht="10.95" customHeight="1" x14ac:dyDescent="0.3">
      <c r="A33" s="1"/>
      <c r="B33" s="25" t="s">
        <v>773</v>
      </c>
      <c r="C33" s="26">
        <v>0</v>
      </c>
      <c r="D33" s="26">
        <v>7675.8</v>
      </c>
      <c r="E33" s="27">
        <v>1192.0340000000001</v>
      </c>
      <c r="F33" s="27">
        <v>4686.9454999999998</v>
      </c>
      <c r="G33" s="27">
        <v>1796.8205</v>
      </c>
      <c r="H33" s="27">
        <v>242.4436</v>
      </c>
    </row>
    <row r="34" spans="1:8" ht="10.95" customHeight="1" x14ac:dyDescent="0.3">
      <c r="A34" s="1"/>
      <c r="B34" s="25" t="s">
        <v>774</v>
      </c>
      <c r="C34" s="26">
        <v>0</v>
      </c>
      <c r="D34" s="26">
        <v>7654.5039999999999</v>
      </c>
      <c r="E34" s="27">
        <v>1140.2607</v>
      </c>
      <c r="F34" s="27">
        <v>4709.5682999999999</v>
      </c>
      <c r="G34" s="27">
        <v>1804.675</v>
      </c>
      <c r="H34" s="27">
        <v>249.04810000000001</v>
      </c>
    </row>
    <row r="35" spans="1:8" ht="10.95" customHeight="1" x14ac:dyDescent="0.3">
      <c r="A35" s="1"/>
      <c r="B35" s="25" t="s">
        <v>775</v>
      </c>
      <c r="C35" s="26">
        <v>0</v>
      </c>
      <c r="D35" s="26">
        <v>7747.5249999999996</v>
      </c>
      <c r="E35" s="27">
        <v>1147.7523000000001</v>
      </c>
      <c r="F35" s="27">
        <v>4765.3604999999998</v>
      </c>
      <c r="G35" s="27">
        <v>1834.4122</v>
      </c>
      <c r="H35" s="27">
        <v>251.70320000000001</v>
      </c>
    </row>
    <row r="36" spans="1:8" ht="10.95" customHeight="1" x14ac:dyDescent="0.3">
      <c r="A36" s="1"/>
      <c r="B36" s="25" t="s">
        <v>776</v>
      </c>
      <c r="C36" s="26">
        <v>0</v>
      </c>
      <c r="D36" s="26">
        <v>7841.5010000000002</v>
      </c>
      <c r="E36" s="27">
        <v>1174.8388</v>
      </c>
      <c r="F36" s="27">
        <v>4815.1894000000002</v>
      </c>
      <c r="G36" s="27">
        <v>1851.4728</v>
      </c>
      <c r="H36" s="27">
        <v>258.73820000000001</v>
      </c>
    </row>
    <row r="37" spans="1:8" ht="10.95" customHeight="1" x14ac:dyDescent="0.3">
      <c r="A37" s="1"/>
      <c r="B37" s="25" t="s">
        <v>777</v>
      </c>
      <c r="C37" s="26">
        <v>0</v>
      </c>
      <c r="D37" s="26">
        <v>7826.143</v>
      </c>
      <c r="E37" s="27">
        <v>1198.9938999999999</v>
      </c>
      <c r="F37" s="27">
        <v>4901.2015000000001</v>
      </c>
      <c r="G37" s="27">
        <v>1725.9476</v>
      </c>
      <c r="H37" s="27">
        <v>262.76940000000002</v>
      </c>
    </row>
    <row r="38" spans="1:8" ht="10.95" customHeight="1" x14ac:dyDescent="0.3">
      <c r="A38" s="1"/>
      <c r="B38" s="25" t="s">
        <v>778</v>
      </c>
      <c r="C38" s="26">
        <v>0</v>
      </c>
      <c r="D38" s="26">
        <v>7807.2520000000004</v>
      </c>
      <c r="E38" s="27">
        <v>1162.6676</v>
      </c>
      <c r="F38" s="27">
        <v>4790.6889000000001</v>
      </c>
      <c r="G38" s="27">
        <v>1853.8955000000001</v>
      </c>
      <c r="H38" s="27">
        <v>266.38630000000001</v>
      </c>
    </row>
    <row r="39" spans="1:8" ht="10.95" customHeight="1" x14ac:dyDescent="0.3">
      <c r="A39" s="1"/>
      <c r="B39" s="25" t="s">
        <v>779</v>
      </c>
      <c r="C39" s="26">
        <v>0</v>
      </c>
      <c r="D39" s="26">
        <v>7848.4539999999997</v>
      </c>
      <c r="E39" s="27">
        <v>1250.652</v>
      </c>
      <c r="F39" s="27">
        <v>4784.3728000000001</v>
      </c>
      <c r="G39" s="27">
        <v>1813.4292</v>
      </c>
      <c r="H39" s="27">
        <v>260.32029999999997</v>
      </c>
    </row>
    <row r="40" spans="1:8" ht="10.95" customHeight="1" x14ac:dyDescent="0.3">
      <c r="A40" s="1"/>
      <c r="B40" s="25" t="s">
        <v>780</v>
      </c>
      <c r="C40" s="26">
        <v>0</v>
      </c>
      <c r="D40" s="26">
        <v>7808.7939999999999</v>
      </c>
      <c r="E40" s="27">
        <v>1200.0687</v>
      </c>
      <c r="F40" s="27">
        <v>4791.3849</v>
      </c>
      <c r="G40" s="27">
        <v>1817.3404</v>
      </c>
      <c r="H40" s="27">
        <v>252.33</v>
      </c>
    </row>
    <row r="41" spans="1:8" ht="10.95" customHeight="1" x14ac:dyDescent="0.3">
      <c r="A41" s="1"/>
      <c r="B41" s="25" t="s">
        <v>781</v>
      </c>
      <c r="C41" s="26">
        <v>0</v>
      </c>
      <c r="D41" s="26">
        <v>7737.625</v>
      </c>
      <c r="E41" s="27">
        <v>1187.3865000000001</v>
      </c>
      <c r="F41" s="27">
        <v>4770.4942000000001</v>
      </c>
      <c r="G41" s="27">
        <v>1779.7443000000001</v>
      </c>
      <c r="H41" s="27">
        <v>255.2073</v>
      </c>
    </row>
    <row r="42" spans="1:8" ht="10.95" customHeight="1" x14ac:dyDescent="0.3">
      <c r="A42" s="1"/>
      <c r="B42" s="25" t="s">
        <v>782</v>
      </c>
      <c r="C42" s="26">
        <v>0</v>
      </c>
      <c r="D42" s="26">
        <v>7677.5320000000002</v>
      </c>
      <c r="E42" s="27">
        <v>1143.0487000000001</v>
      </c>
      <c r="F42" s="27">
        <v>4711.2947000000004</v>
      </c>
      <c r="G42" s="27">
        <v>1823.1886</v>
      </c>
      <c r="H42" s="27">
        <v>253.53819999999999</v>
      </c>
    </row>
    <row r="43" spans="1:8" ht="10.95" customHeight="1" x14ac:dyDescent="0.3">
      <c r="A43" s="1"/>
      <c r="B43" s="25" t="s">
        <v>783</v>
      </c>
      <c r="C43" s="26">
        <v>0</v>
      </c>
      <c r="D43" s="26">
        <v>7409.8029999999999</v>
      </c>
      <c r="E43" s="27">
        <v>1114.5392999999999</v>
      </c>
      <c r="F43" s="27">
        <v>4439.1692000000003</v>
      </c>
      <c r="G43" s="27">
        <v>1856.0944999999999</v>
      </c>
      <c r="H43" s="27">
        <v>232.3492</v>
      </c>
    </row>
    <row r="44" spans="1:8" ht="10.95" customHeight="1" x14ac:dyDescent="0.3">
      <c r="A44" s="1"/>
      <c r="B44" s="25" t="s">
        <v>784</v>
      </c>
      <c r="C44" s="26">
        <v>0</v>
      </c>
      <c r="D44" s="26">
        <v>7669.2659999999996</v>
      </c>
      <c r="E44" s="27">
        <v>1162.8779</v>
      </c>
      <c r="F44" s="27">
        <v>4596.8011999999999</v>
      </c>
      <c r="G44" s="27">
        <v>1909.5869</v>
      </c>
      <c r="H44" s="27">
        <v>239.68299999999999</v>
      </c>
    </row>
    <row r="45" spans="1:8" ht="10.95" customHeight="1" x14ac:dyDescent="0.3">
      <c r="A45" s="1"/>
      <c r="B45" s="25" t="s">
        <v>785</v>
      </c>
      <c r="C45" s="26">
        <v>0</v>
      </c>
      <c r="D45" s="26">
        <v>7725.4350000000004</v>
      </c>
      <c r="E45" s="27">
        <v>1217.8407</v>
      </c>
      <c r="F45" s="27">
        <v>4596.2763999999997</v>
      </c>
      <c r="G45" s="27">
        <v>1911.3179</v>
      </c>
      <c r="H45" s="27">
        <v>210.7371</v>
      </c>
    </row>
    <row r="46" spans="1:8" ht="10.95" customHeight="1" x14ac:dyDescent="0.3">
      <c r="A46" s="1"/>
      <c r="B46" s="25" t="s">
        <v>786</v>
      </c>
      <c r="C46" s="26">
        <v>0</v>
      </c>
      <c r="D46" s="26">
        <v>7728.3530000000001</v>
      </c>
      <c r="E46" s="27">
        <v>1234.114</v>
      </c>
      <c r="F46" s="27">
        <v>4585.7915000000003</v>
      </c>
      <c r="G46" s="27">
        <v>1908.4475</v>
      </c>
      <c r="H46" s="27">
        <v>209.5857</v>
      </c>
    </row>
    <row r="47" spans="1:8" ht="10.95" customHeight="1" x14ac:dyDescent="0.3">
      <c r="A47" s="1"/>
      <c r="B47" s="25" t="s">
        <v>787</v>
      </c>
      <c r="C47" s="26">
        <v>0</v>
      </c>
      <c r="D47" s="26">
        <v>7765.05</v>
      </c>
      <c r="E47" s="27">
        <v>1222.0864999999999</v>
      </c>
      <c r="F47" s="27">
        <v>4639.7806</v>
      </c>
      <c r="G47" s="27">
        <v>1903.1829</v>
      </c>
      <c r="H47" s="27">
        <v>214.01150000000001</v>
      </c>
    </row>
    <row r="48" spans="1:8" ht="10.95" customHeight="1" x14ac:dyDescent="0.3">
      <c r="A48" s="1"/>
      <c r="B48" s="25" t="s">
        <v>788</v>
      </c>
      <c r="C48" s="26">
        <v>0</v>
      </c>
      <c r="D48" s="26">
        <v>7771.5619999999999</v>
      </c>
      <c r="E48" s="27">
        <v>1215.3469</v>
      </c>
      <c r="F48" s="27">
        <v>4641.6098000000002</v>
      </c>
      <c r="G48" s="27">
        <v>1914.6052999999999</v>
      </c>
      <c r="H48" s="27">
        <v>222.53790000000001</v>
      </c>
    </row>
    <row r="49" spans="1:8" ht="10.95" customHeight="1" x14ac:dyDescent="0.3">
      <c r="A49" s="1"/>
      <c r="B49" s="25" t="s">
        <v>789</v>
      </c>
      <c r="C49" s="26">
        <v>0</v>
      </c>
      <c r="D49" s="26">
        <v>7725.41</v>
      </c>
      <c r="E49" s="27">
        <v>1213.5275999999999</v>
      </c>
      <c r="F49" s="27">
        <v>4600.8594000000003</v>
      </c>
      <c r="G49" s="27">
        <v>1911.0229999999999</v>
      </c>
      <c r="H49" s="27">
        <v>233.41030000000001</v>
      </c>
    </row>
    <row r="50" spans="1:8" ht="10.95" customHeight="1" x14ac:dyDescent="0.3">
      <c r="A50" s="1"/>
      <c r="B50" s="25" t="s">
        <v>790</v>
      </c>
      <c r="C50" s="26">
        <v>0</v>
      </c>
      <c r="D50" s="26">
        <v>7790.7730000000001</v>
      </c>
      <c r="E50" s="27">
        <v>1239.6491000000001</v>
      </c>
      <c r="F50" s="27">
        <v>4650.6102000000001</v>
      </c>
      <c r="G50" s="27">
        <v>1900.5137</v>
      </c>
      <c r="H50" s="27">
        <v>247.6534</v>
      </c>
    </row>
    <row r="51" spans="1:8" ht="10.95" customHeight="1" x14ac:dyDescent="0.3">
      <c r="A51" s="1"/>
      <c r="B51" s="25" t="s">
        <v>791</v>
      </c>
      <c r="C51" s="26">
        <v>0</v>
      </c>
      <c r="D51" s="26">
        <v>7742.9210000000003</v>
      </c>
      <c r="E51" s="27">
        <v>1232.7272</v>
      </c>
      <c r="F51" s="27">
        <v>4613.3176000000003</v>
      </c>
      <c r="G51" s="27">
        <v>1896.8761999999999</v>
      </c>
      <c r="H51" s="27">
        <v>248.42689999999999</v>
      </c>
    </row>
    <row r="52" spans="1:8" ht="10.95" customHeight="1" x14ac:dyDescent="0.3">
      <c r="A52" s="1"/>
      <c r="B52" s="25" t="s">
        <v>792</v>
      </c>
      <c r="C52" s="26">
        <v>0</v>
      </c>
      <c r="D52" s="26">
        <v>7529.2830000000004</v>
      </c>
      <c r="E52" s="27">
        <v>1154.5046</v>
      </c>
      <c r="F52" s="27">
        <v>4527.4871000000003</v>
      </c>
      <c r="G52" s="27">
        <v>1847.2913000000001</v>
      </c>
      <c r="H52" s="27">
        <v>249.1011</v>
      </c>
    </row>
    <row r="53" spans="1:8" ht="10.95" customHeight="1" x14ac:dyDescent="0.3">
      <c r="A53" s="1"/>
      <c r="B53" s="25" t="s">
        <v>793</v>
      </c>
      <c r="C53" s="26">
        <v>0</v>
      </c>
      <c r="D53" s="26">
        <v>7237.6180000000004</v>
      </c>
      <c r="E53" s="27">
        <v>1094.8687</v>
      </c>
      <c r="F53" s="27">
        <v>4303.2349000000004</v>
      </c>
      <c r="G53" s="27">
        <v>1839.5144</v>
      </c>
      <c r="H53" s="27">
        <v>254.60820000000001</v>
      </c>
    </row>
    <row r="54" spans="1:8" ht="10.95" customHeight="1" x14ac:dyDescent="0.3">
      <c r="A54" s="1"/>
      <c r="B54" s="25" t="s">
        <v>794</v>
      </c>
      <c r="C54" s="26">
        <v>0</v>
      </c>
      <c r="D54" s="26">
        <v>7054.558</v>
      </c>
      <c r="E54" s="27">
        <v>1076.3167000000001</v>
      </c>
      <c r="F54" s="27">
        <v>4185.1994000000004</v>
      </c>
      <c r="G54" s="27">
        <v>1793.0418999999999</v>
      </c>
      <c r="H54" s="27">
        <v>253.31110000000001</v>
      </c>
    </row>
    <row r="55" spans="1:8" ht="10.95" customHeight="1" x14ac:dyDescent="0.3">
      <c r="A55" s="1"/>
      <c r="B55" s="25" t="s">
        <v>56</v>
      </c>
      <c r="C55" s="26">
        <v>0</v>
      </c>
      <c r="D55" s="26">
        <v>6866.7489999999998</v>
      </c>
      <c r="E55" s="27">
        <v>1043.8680999999999</v>
      </c>
      <c r="F55" s="27">
        <v>4032.0383999999999</v>
      </c>
      <c r="G55" s="27">
        <v>1790.8425</v>
      </c>
      <c r="H55" s="27">
        <v>249.5033</v>
      </c>
    </row>
    <row r="56" spans="1:8" ht="16.95" customHeight="1" x14ac:dyDescent="0.3">
      <c r="A56" s="1"/>
      <c r="B56" s="28" t="s">
        <v>807</v>
      </c>
      <c r="C56" s="29">
        <v>0</v>
      </c>
      <c r="D56" s="29">
        <v>7912.7560000000003</v>
      </c>
      <c r="E56" s="30">
        <v>1250.652</v>
      </c>
      <c r="F56" s="30">
        <v>4901.2015000000001</v>
      </c>
      <c r="G56" s="30">
        <v>1914.6052999999999</v>
      </c>
      <c r="H56" s="30">
        <v>266.38630000000001</v>
      </c>
    </row>
    <row r="57" spans="1:8" ht="16.95" customHeight="1" x14ac:dyDescent="0.3">
      <c r="A57" s="1"/>
      <c r="B57" s="28" t="s">
        <v>808</v>
      </c>
      <c r="C57" s="29">
        <v>0</v>
      </c>
      <c r="D57" s="29">
        <v>6399.59</v>
      </c>
      <c r="E57" s="30">
        <v>887.43430000000001</v>
      </c>
      <c r="F57" s="30">
        <v>3709.5500999999999</v>
      </c>
      <c r="G57" s="30">
        <v>1717.1265000000001</v>
      </c>
      <c r="H57" s="30">
        <v>209.5857</v>
      </c>
    </row>
    <row r="58" spans="1:8" ht="16.95" customHeight="1" x14ac:dyDescent="0.3">
      <c r="A58" s="1"/>
      <c r="B58" s="28" t="s">
        <v>809</v>
      </c>
      <c r="C58" s="29">
        <v>0</v>
      </c>
      <c r="D58" s="29">
        <v>7295.1814583333326</v>
      </c>
      <c r="E58" s="30">
        <v>1098.5063604166664</v>
      </c>
      <c r="F58" s="30">
        <v>4385.5653041666665</v>
      </c>
      <c r="G58" s="30">
        <v>1811.1097937500001</v>
      </c>
      <c r="H58" s="30">
        <v>241.37777500000001</v>
      </c>
    </row>
    <row r="59" spans="1:8" ht="16.95" customHeight="1" x14ac:dyDescent="0.3">
      <c r="A59" s="1"/>
      <c r="B59" s="23" t="s">
        <v>810</v>
      </c>
      <c r="C59" s="31">
        <v>0</v>
      </c>
      <c r="D59" s="31">
        <v>175084.35500000001</v>
      </c>
      <c r="E59" s="32">
        <v>26364.15265</v>
      </c>
      <c r="F59" s="32">
        <v>105253.5673</v>
      </c>
      <c r="G59" s="32">
        <v>43466.635049999997</v>
      </c>
      <c r="H59" s="32">
        <v>5793.0666000000001</v>
      </c>
    </row>
    <row r="60" spans="1:8" x14ac:dyDescent="0.3">
      <c r="A60" s="1"/>
      <c r="B60" s="1"/>
      <c r="C60" s="1"/>
      <c r="D60" s="1"/>
      <c r="E60" s="1"/>
      <c r="F60" s="1"/>
      <c r="G60" s="1"/>
      <c r="H60" s="1"/>
    </row>
    <row r="61" spans="1:8" ht="15.6" x14ac:dyDescent="0.3">
      <c r="A61" s="1"/>
      <c r="B61" s="33" t="s">
        <v>811</v>
      </c>
      <c r="C61" s="1"/>
      <c r="D61" s="1"/>
      <c r="E61" s="1"/>
      <c r="F61" s="1"/>
      <c r="G61" s="1"/>
      <c r="H61" s="1"/>
    </row>
    <row r="62" spans="1:8" ht="15.6" x14ac:dyDescent="0.3">
      <c r="A62" s="1"/>
      <c r="B62" s="33"/>
      <c r="C62" s="1"/>
      <c r="D62" s="1"/>
      <c r="E62" s="1"/>
      <c r="F62" s="1"/>
      <c r="G62" s="1"/>
      <c r="H62" s="1"/>
    </row>
    <row r="63" spans="1:8" x14ac:dyDescent="0.3">
      <c r="A63" s="1"/>
      <c r="B63" s="34"/>
      <c r="C63" s="34"/>
      <c r="D63" s="1" t="s">
        <v>812</v>
      </c>
      <c r="E63" s="35"/>
      <c r="F63" s="1"/>
      <c r="G63" s="1"/>
      <c r="H63" s="1"/>
    </row>
    <row r="64" spans="1:8" x14ac:dyDescent="0.3">
      <c r="A64" s="1"/>
      <c r="B64" s="36"/>
      <c r="C64" s="36"/>
      <c r="D64" s="1" t="s">
        <v>813</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814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8" t="s">
        <v>800</v>
      </c>
      <c r="C6" s="206" t="s">
        <v>815</v>
      </c>
      <c r="D6" s="206"/>
      <c r="E6" s="206"/>
      <c r="F6" s="206"/>
      <c r="G6" s="206"/>
      <c r="H6" s="206"/>
      <c r="I6" s="206"/>
      <c r="J6" s="206"/>
      <c r="K6" s="206"/>
      <c r="L6" s="206"/>
      <c r="M6" s="206"/>
      <c r="N6" s="206"/>
      <c r="O6" s="206"/>
      <c r="P6" s="206"/>
      <c r="Q6" s="206"/>
      <c r="R6" s="206"/>
      <c r="S6" s="206"/>
      <c r="T6" s="206"/>
      <c r="U6" s="206"/>
      <c r="V6" s="206"/>
      <c r="W6" s="206"/>
      <c r="X6" s="207" t="s">
        <v>816</v>
      </c>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7"/>
      <c r="BK6" s="207"/>
      <c r="BL6" s="207"/>
      <c r="BM6" s="207"/>
      <c r="BN6" s="207"/>
      <c r="BO6" s="207"/>
      <c r="BP6" s="206" t="s">
        <v>817</v>
      </c>
      <c r="BQ6" s="206"/>
      <c r="BR6" s="206"/>
      <c r="BS6" s="206"/>
      <c r="BT6" s="206"/>
      <c r="BU6" s="206"/>
      <c r="BV6" s="206"/>
      <c r="BW6" s="206"/>
      <c r="BX6" s="206"/>
      <c r="BY6" s="206"/>
      <c r="BZ6" s="206"/>
      <c r="CA6" s="206"/>
      <c r="CB6" s="206"/>
      <c r="CC6" s="206"/>
      <c r="CD6" s="206"/>
      <c r="CE6" s="206"/>
      <c r="CF6" s="206"/>
      <c r="CG6" s="206"/>
      <c r="CH6" s="206"/>
      <c r="CI6" s="206"/>
      <c r="CJ6" s="206"/>
      <c r="CK6" s="206"/>
      <c r="CL6" s="206"/>
      <c r="CM6" s="206"/>
      <c r="CN6" s="206"/>
      <c r="CO6" s="206"/>
      <c r="CP6" s="206"/>
      <c r="CQ6" s="206"/>
      <c r="CR6" s="206"/>
      <c r="CS6" s="206"/>
      <c r="CT6" s="206"/>
    </row>
    <row r="7" spans="1:98" ht="48.75" customHeight="1" x14ac:dyDescent="0.3">
      <c r="A7" s="1"/>
      <c r="B7" s="208"/>
      <c r="C7" s="38" t="s">
        <v>818</v>
      </c>
      <c r="D7" s="38" t="s">
        <v>819</v>
      </c>
      <c r="E7" s="38" t="s">
        <v>820</v>
      </c>
      <c r="F7" s="38" t="s">
        <v>821</v>
      </c>
      <c r="G7" s="38" t="s">
        <v>822</v>
      </c>
      <c r="H7" s="38" t="s">
        <v>823</v>
      </c>
      <c r="I7" s="38" t="s">
        <v>824</v>
      </c>
      <c r="J7" s="38" t="s">
        <v>825</v>
      </c>
      <c r="K7" s="38" t="s">
        <v>826</v>
      </c>
      <c r="L7" s="38" t="s">
        <v>827</v>
      </c>
      <c r="M7" s="38" t="s">
        <v>828</v>
      </c>
      <c r="N7" s="38" t="s">
        <v>829</v>
      </c>
      <c r="O7" s="38" t="s">
        <v>830</v>
      </c>
      <c r="P7" s="38" t="s">
        <v>831</v>
      </c>
      <c r="Q7" s="38" t="s">
        <v>832</v>
      </c>
      <c r="R7" s="38" t="s">
        <v>833</v>
      </c>
      <c r="S7" s="38" t="s">
        <v>834</v>
      </c>
      <c r="T7" s="38" t="s">
        <v>835</v>
      </c>
      <c r="U7" s="38" t="s">
        <v>836</v>
      </c>
      <c r="V7" s="38" t="s">
        <v>837</v>
      </c>
      <c r="W7" s="38" t="s">
        <v>838</v>
      </c>
      <c r="X7" s="39" t="s">
        <v>839</v>
      </c>
      <c r="Y7" s="39" t="s">
        <v>840</v>
      </c>
      <c r="Z7" s="39" t="s">
        <v>841</v>
      </c>
      <c r="AA7" s="39" t="s">
        <v>818</v>
      </c>
      <c r="AB7" s="39" t="s">
        <v>819</v>
      </c>
      <c r="AC7" s="39" t="s">
        <v>842</v>
      </c>
      <c r="AD7" s="39" t="s">
        <v>822</v>
      </c>
      <c r="AE7" s="39" t="s">
        <v>823</v>
      </c>
      <c r="AF7" s="39" t="s">
        <v>843</v>
      </c>
      <c r="AG7" s="39" t="s">
        <v>824</v>
      </c>
      <c r="AH7" s="39" t="s">
        <v>844</v>
      </c>
      <c r="AI7" s="39" t="s">
        <v>845</v>
      </c>
      <c r="AJ7" s="39" t="s">
        <v>846</v>
      </c>
      <c r="AK7" s="39" t="s">
        <v>847</v>
      </c>
      <c r="AL7" s="39" t="s">
        <v>848</v>
      </c>
      <c r="AM7" s="39" t="s">
        <v>849</v>
      </c>
      <c r="AN7" s="39" t="s">
        <v>298</v>
      </c>
      <c r="AO7" s="39" t="s">
        <v>850</v>
      </c>
      <c r="AP7" s="39" t="s">
        <v>302</v>
      </c>
      <c r="AQ7" s="39" t="s">
        <v>851</v>
      </c>
      <c r="AR7" s="39" t="s">
        <v>852</v>
      </c>
      <c r="AS7" s="39" t="s">
        <v>853</v>
      </c>
      <c r="AT7" s="39" t="s">
        <v>854</v>
      </c>
      <c r="AU7" s="39" t="s">
        <v>855</v>
      </c>
      <c r="AV7" s="39" t="s">
        <v>856</v>
      </c>
      <c r="AW7" s="39" t="s">
        <v>857</v>
      </c>
      <c r="AX7" s="39" t="s">
        <v>831</v>
      </c>
      <c r="AY7" s="39" t="s">
        <v>858</v>
      </c>
      <c r="AZ7" s="39" t="s">
        <v>859</v>
      </c>
      <c r="BA7" s="39" t="s">
        <v>860</v>
      </c>
      <c r="BB7" s="39" t="s">
        <v>832</v>
      </c>
      <c r="BC7" s="39" t="s">
        <v>861</v>
      </c>
      <c r="BD7" s="39" t="s">
        <v>834</v>
      </c>
      <c r="BE7" s="39" t="s">
        <v>862</v>
      </c>
      <c r="BF7" s="39" t="s">
        <v>863</v>
      </c>
      <c r="BG7" s="39" t="s">
        <v>864</v>
      </c>
      <c r="BH7" s="39" t="s">
        <v>865</v>
      </c>
      <c r="BI7" s="39" t="s">
        <v>866</v>
      </c>
      <c r="BJ7" s="39" t="s">
        <v>836</v>
      </c>
      <c r="BK7" s="39" t="s">
        <v>867</v>
      </c>
      <c r="BL7" s="39" t="s">
        <v>868</v>
      </c>
      <c r="BM7" s="39" t="s">
        <v>837</v>
      </c>
      <c r="BN7" s="39" t="s">
        <v>584</v>
      </c>
      <c r="BO7" s="39" t="s">
        <v>838</v>
      </c>
      <c r="BP7" s="38" t="s">
        <v>869</v>
      </c>
      <c r="BQ7" s="38" t="s">
        <v>818</v>
      </c>
      <c r="BR7" s="38" t="s">
        <v>870</v>
      </c>
      <c r="BS7" s="38" t="s">
        <v>871</v>
      </c>
      <c r="BT7" s="38" t="s">
        <v>872</v>
      </c>
      <c r="BU7" s="38" t="s">
        <v>873</v>
      </c>
      <c r="BV7" s="38" t="s">
        <v>874</v>
      </c>
      <c r="BW7" s="38" t="s">
        <v>875</v>
      </c>
      <c r="BX7" s="38" t="s">
        <v>876</v>
      </c>
      <c r="BY7" s="38" t="s">
        <v>824</v>
      </c>
      <c r="BZ7" s="38" t="s">
        <v>877</v>
      </c>
      <c r="CA7" s="38" t="s">
        <v>878</v>
      </c>
      <c r="CB7" s="38" t="s">
        <v>848</v>
      </c>
      <c r="CC7" s="38" t="s">
        <v>850</v>
      </c>
      <c r="CD7" s="38" t="s">
        <v>302</v>
      </c>
      <c r="CE7" s="38" t="s">
        <v>307</v>
      </c>
      <c r="CF7" s="38" t="s">
        <v>879</v>
      </c>
      <c r="CG7" s="38" t="s">
        <v>880</v>
      </c>
      <c r="CH7" s="38" t="s">
        <v>853</v>
      </c>
      <c r="CI7" s="38" t="s">
        <v>854</v>
      </c>
      <c r="CJ7" s="38" t="s">
        <v>855</v>
      </c>
      <c r="CK7" s="38" t="s">
        <v>857</v>
      </c>
      <c r="CL7" s="38" t="s">
        <v>881</v>
      </c>
      <c r="CM7" s="38" t="s">
        <v>832</v>
      </c>
      <c r="CN7" s="38" t="s">
        <v>834</v>
      </c>
      <c r="CO7" s="38" t="s">
        <v>882</v>
      </c>
      <c r="CP7" s="38" t="s">
        <v>438</v>
      </c>
      <c r="CQ7" s="38" t="s">
        <v>836</v>
      </c>
      <c r="CR7" s="38" t="s">
        <v>584</v>
      </c>
      <c r="CS7" s="38" t="s">
        <v>838</v>
      </c>
      <c r="CT7" s="38" t="s">
        <v>883</v>
      </c>
    </row>
    <row r="8" spans="1:98" ht="15.6" x14ac:dyDescent="0.3">
      <c r="A8" s="1"/>
      <c r="B8" s="40" t="s">
        <v>748</v>
      </c>
      <c r="C8" s="41"/>
      <c r="D8" s="41"/>
      <c r="E8" s="41">
        <v>31.012090000000001</v>
      </c>
      <c r="F8" s="41">
        <v>11.595000000000001</v>
      </c>
      <c r="G8" s="41"/>
      <c r="H8" s="41"/>
      <c r="I8" s="41"/>
      <c r="J8" s="41"/>
      <c r="K8" s="41"/>
      <c r="L8" s="41">
        <v>26.325399999999998</v>
      </c>
      <c r="M8" s="41">
        <v>13.79</v>
      </c>
      <c r="N8" s="41">
        <v>13.81</v>
      </c>
      <c r="O8" s="41">
        <v>34.576000000000001</v>
      </c>
      <c r="P8" s="41"/>
      <c r="Q8" s="41"/>
      <c r="R8" s="41">
        <v>51.878</v>
      </c>
      <c r="S8" s="41"/>
      <c r="T8" s="41">
        <v>51.075400000000002</v>
      </c>
      <c r="U8" s="41"/>
      <c r="V8" s="41">
        <v>8.6</v>
      </c>
      <c r="W8" s="41"/>
      <c r="X8" s="41">
        <v>118.18904999999999</v>
      </c>
      <c r="Y8" s="41"/>
      <c r="Z8" s="41">
        <v>8.4291099999999997</v>
      </c>
      <c r="AA8" s="41"/>
      <c r="AB8" s="41"/>
      <c r="AC8" s="41">
        <v>16.09</v>
      </c>
      <c r="AD8" s="41"/>
      <c r="AE8" s="41"/>
      <c r="AF8" s="41">
        <v>2.8</v>
      </c>
      <c r="AG8" s="41"/>
      <c r="AH8" s="41"/>
      <c r="AI8" s="41"/>
      <c r="AJ8" s="41">
        <v>5.33786</v>
      </c>
      <c r="AK8" s="41">
        <v>14.879</v>
      </c>
      <c r="AL8" s="41">
        <v>1.0738000000000001</v>
      </c>
      <c r="AM8" s="41">
        <v>50.2562</v>
      </c>
      <c r="AN8" s="41">
        <v>116.7426</v>
      </c>
      <c r="AO8" s="41">
        <v>28.319520000000001</v>
      </c>
      <c r="AP8" s="41">
        <v>0.81</v>
      </c>
      <c r="AQ8" s="41">
        <v>169.09</v>
      </c>
      <c r="AR8" s="41"/>
      <c r="AS8" s="41">
        <v>37.074530000000003</v>
      </c>
      <c r="AT8" s="41">
        <v>34.519480000000001</v>
      </c>
      <c r="AU8" s="41"/>
      <c r="AV8" s="41">
        <v>194.161</v>
      </c>
      <c r="AW8" s="41">
        <v>36.697600000000001</v>
      </c>
      <c r="AX8" s="41"/>
      <c r="AY8" s="41">
        <v>0.84938999999999998</v>
      </c>
      <c r="AZ8" s="41"/>
      <c r="BA8" s="41">
        <v>1.1000000000000001</v>
      </c>
      <c r="BB8" s="41"/>
      <c r="BC8" s="41">
        <v>74.496729999999999</v>
      </c>
      <c r="BD8" s="41"/>
      <c r="BE8" s="41">
        <v>10.3</v>
      </c>
      <c r="BF8" s="41"/>
      <c r="BG8" s="41"/>
      <c r="BH8" s="41"/>
      <c r="BI8" s="41">
        <v>8.0516199999999998</v>
      </c>
      <c r="BJ8" s="41"/>
      <c r="BK8" s="41">
        <v>5.1890999999999998</v>
      </c>
      <c r="BL8" s="41"/>
      <c r="BM8" s="41"/>
      <c r="BN8" s="41">
        <v>33.255000000000003</v>
      </c>
      <c r="BO8" s="41">
        <v>2.13</v>
      </c>
      <c r="BP8" s="41">
        <v>144.72072</v>
      </c>
      <c r="BQ8" s="41"/>
      <c r="BR8" s="41">
        <v>5.1563999999999997</v>
      </c>
      <c r="BS8" s="41">
        <v>130.17814000000001</v>
      </c>
      <c r="BT8" s="41">
        <v>10.020910000000001</v>
      </c>
      <c r="BU8" s="41"/>
      <c r="BV8" s="41">
        <v>32.979700000000001</v>
      </c>
      <c r="BW8" s="41">
        <v>3.85819</v>
      </c>
      <c r="BX8" s="41"/>
      <c r="BY8" s="41"/>
      <c r="BZ8" s="41">
        <v>46.269399999999997</v>
      </c>
      <c r="CA8" s="41">
        <v>19.364850000000001</v>
      </c>
      <c r="CB8" s="41">
        <v>0.41460000000000002</v>
      </c>
      <c r="CC8" s="41">
        <v>0.78</v>
      </c>
      <c r="CD8" s="41">
        <v>24.975190000000001</v>
      </c>
      <c r="CE8" s="41">
        <v>430.54593999999997</v>
      </c>
      <c r="CF8" s="41"/>
      <c r="CG8" s="41">
        <v>157.34469999999999</v>
      </c>
      <c r="CH8" s="41">
        <v>16.730640000000001</v>
      </c>
      <c r="CI8" s="41"/>
      <c r="CJ8" s="41"/>
      <c r="CK8" s="41">
        <v>16.529</v>
      </c>
      <c r="CL8" s="41">
        <v>5.0189199999999996</v>
      </c>
      <c r="CM8" s="41"/>
      <c r="CN8" s="41"/>
      <c r="CO8" s="41">
        <v>16.966950000000001</v>
      </c>
      <c r="CP8" s="41">
        <v>279.69</v>
      </c>
      <c r="CQ8" s="41"/>
      <c r="CR8" s="41">
        <v>33.637</v>
      </c>
      <c r="CS8" s="41"/>
      <c r="CT8" s="41">
        <v>24.54</v>
      </c>
    </row>
    <row r="9" spans="1:98" ht="15.6" x14ac:dyDescent="0.3">
      <c r="A9" s="1"/>
      <c r="B9" s="42" t="s">
        <v>749</v>
      </c>
      <c r="C9" s="43"/>
      <c r="D9" s="43"/>
      <c r="E9" s="43">
        <v>32.101869999999998</v>
      </c>
      <c r="F9" s="43">
        <v>11.779</v>
      </c>
      <c r="G9" s="43"/>
      <c r="H9" s="43"/>
      <c r="I9" s="43"/>
      <c r="J9" s="43"/>
      <c r="K9" s="43"/>
      <c r="L9" s="43">
        <v>26.654599999999999</v>
      </c>
      <c r="M9" s="43">
        <v>13.885999999999999</v>
      </c>
      <c r="N9" s="43">
        <v>14.13</v>
      </c>
      <c r="O9" s="43">
        <v>34.347999999999999</v>
      </c>
      <c r="P9" s="43"/>
      <c r="Q9" s="43"/>
      <c r="R9" s="43">
        <v>52.158999999999999</v>
      </c>
      <c r="S9" s="43"/>
      <c r="T9" s="43">
        <v>49.104100000000003</v>
      </c>
      <c r="U9" s="43"/>
      <c r="V9" s="43">
        <v>8.6</v>
      </c>
      <c r="W9" s="43"/>
      <c r="X9" s="43">
        <v>93.170429999999996</v>
      </c>
      <c r="Y9" s="43"/>
      <c r="Z9" s="43">
        <v>8.3991399999999992</v>
      </c>
      <c r="AA9" s="43"/>
      <c r="AB9" s="43"/>
      <c r="AC9" s="43">
        <v>15.51</v>
      </c>
      <c r="AD9" s="43"/>
      <c r="AE9" s="43"/>
      <c r="AF9" s="43">
        <v>4.9000000000000004</v>
      </c>
      <c r="AG9" s="43"/>
      <c r="AH9" s="43"/>
      <c r="AI9" s="43"/>
      <c r="AJ9" s="43">
        <v>5.3343100000000003</v>
      </c>
      <c r="AK9" s="43">
        <v>14.717000000000001</v>
      </c>
      <c r="AL9" s="43">
        <v>0.97370000000000001</v>
      </c>
      <c r="AM9" s="43">
        <v>51.501609999999999</v>
      </c>
      <c r="AN9" s="43">
        <v>117.92089</v>
      </c>
      <c r="AO9" s="43">
        <v>28.117799999999999</v>
      </c>
      <c r="AP9" s="43">
        <v>0.7</v>
      </c>
      <c r="AQ9" s="43">
        <v>170.49</v>
      </c>
      <c r="AR9" s="43"/>
      <c r="AS9" s="43">
        <v>37.23883</v>
      </c>
      <c r="AT9" s="43">
        <v>34.983040000000003</v>
      </c>
      <c r="AU9" s="43"/>
      <c r="AV9" s="43">
        <v>192.53360000000001</v>
      </c>
      <c r="AW9" s="43">
        <v>36.5486</v>
      </c>
      <c r="AX9" s="43"/>
      <c r="AY9" s="43">
        <v>0.91673000000000004</v>
      </c>
      <c r="AZ9" s="43"/>
      <c r="BA9" s="43">
        <v>1.1000000000000001</v>
      </c>
      <c r="BB9" s="43"/>
      <c r="BC9" s="43">
        <v>73.982330000000005</v>
      </c>
      <c r="BD9" s="43"/>
      <c r="BE9" s="43">
        <v>10.3</v>
      </c>
      <c r="BF9" s="43"/>
      <c r="BG9" s="43"/>
      <c r="BH9" s="43"/>
      <c r="BI9" s="43">
        <v>8.3383800000000008</v>
      </c>
      <c r="BJ9" s="43"/>
      <c r="BK9" s="43">
        <v>5.2239000000000004</v>
      </c>
      <c r="BL9" s="43"/>
      <c r="BM9" s="43"/>
      <c r="BN9" s="43">
        <v>33.985999999999997</v>
      </c>
      <c r="BO9" s="43">
        <v>2.2400000000000002</v>
      </c>
      <c r="BP9" s="43">
        <v>148.22713999999999</v>
      </c>
      <c r="BQ9" s="43"/>
      <c r="BR9" s="43">
        <v>5.1296999999999997</v>
      </c>
      <c r="BS9" s="43">
        <v>129.02059</v>
      </c>
      <c r="BT9" s="43">
        <v>10.32577</v>
      </c>
      <c r="BU9" s="43"/>
      <c r="BV9" s="43">
        <v>33.101300000000002</v>
      </c>
      <c r="BW9" s="43">
        <v>3.9634800000000001</v>
      </c>
      <c r="BX9" s="43"/>
      <c r="BY9" s="43"/>
      <c r="BZ9" s="43">
        <v>45.9773</v>
      </c>
      <c r="CA9" s="43">
        <v>19.295719999999999</v>
      </c>
      <c r="CB9" s="43">
        <v>0.39710000000000001</v>
      </c>
      <c r="CC9" s="43">
        <v>0.76</v>
      </c>
      <c r="CD9" s="43">
        <v>25.564679999999999</v>
      </c>
      <c r="CE9" s="43">
        <v>456.29862000000003</v>
      </c>
      <c r="CF9" s="43"/>
      <c r="CG9" s="43">
        <v>155.8023</v>
      </c>
      <c r="CH9" s="43">
        <v>17.019210000000001</v>
      </c>
      <c r="CI9" s="43"/>
      <c r="CJ9" s="43"/>
      <c r="CK9" s="43">
        <v>16.035699999999999</v>
      </c>
      <c r="CL9" s="43">
        <v>4.9852600000000002</v>
      </c>
      <c r="CM9" s="43"/>
      <c r="CN9" s="43"/>
      <c r="CO9" s="43">
        <v>16.80762</v>
      </c>
      <c r="CP9" s="43">
        <v>282.92</v>
      </c>
      <c r="CQ9" s="43"/>
      <c r="CR9" s="43">
        <v>34.064999999999998</v>
      </c>
      <c r="CS9" s="43"/>
      <c r="CT9" s="43">
        <v>24.459</v>
      </c>
    </row>
    <row r="10" spans="1:98" ht="15.6" x14ac:dyDescent="0.3">
      <c r="A10" s="1"/>
      <c r="B10" s="42" t="s">
        <v>750</v>
      </c>
      <c r="C10" s="43"/>
      <c r="D10" s="43"/>
      <c r="E10" s="43">
        <v>27.311599999999999</v>
      </c>
      <c r="F10" s="43">
        <v>12.723000000000001</v>
      </c>
      <c r="G10" s="43"/>
      <c r="H10" s="43"/>
      <c r="I10" s="43"/>
      <c r="J10" s="43"/>
      <c r="K10" s="43"/>
      <c r="L10" s="43">
        <v>26.613800000000001</v>
      </c>
      <c r="M10" s="43">
        <v>14.0641</v>
      </c>
      <c r="N10" s="43">
        <v>14.14</v>
      </c>
      <c r="O10" s="43">
        <v>34.884</v>
      </c>
      <c r="P10" s="43"/>
      <c r="Q10" s="43"/>
      <c r="R10" s="43">
        <v>51.841999999999999</v>
      </c>
      <c r="S10" s="43"/>
      <c r="T10" s="43">
        <v>51.720999999999997</v>
      </c>
      <c r="U10" s="43"/>
      <c r="V10" s="43">
        <v>8.9</v>
      </c>
      <c r="W10" s="43"/>
      <c r="X10" s="43">
        <v>82.977869999999996</v>
      </c>
      <c r="Y10" s="43"/>
      <c r="Z10" s="43">
        <v>8.3394300000000001</v>
      </c>
      <c r="AA10" s="43"/>
      <c r="AB10" s="43"/>
      <c r="AC10" s="43">
        <v>12.74</v>
      </c>
      <c r="AD10" s="43"/>
      <c r="AE10" s="43"/>
      <c r="AF10" s="43">
        <v>5.2</v>
      </c>
      <c r="AG10" s="43"/>
      <c r="AH10" s="43"/>
      <c r="AI10" s="43"/>
      <c r="AJ10" s="43">
        <v>5.31128</v>
      </c>
      <c r="AK10" s="43">
        <v>14.111000000000001</v>
      </c>
      <c r="AL10" s="43">
        <v>0.89949999999999997</v>
      </c>
      <c r="AM10" s="43">
        <v>50.341389999999997</v>
      </c>
      <c r="AN10" s="43">
        <v>116.87653</v>
      </c>
      <c r="AO10" s="43">
        <v>27.998360000000002</v>
      </c>
      <c r="AP10" s="43">
        <v>0.64</v>
      </c>
      <c r="AQ10" s="43">
        <v>170.46</v>
      </c>
      <c r="AR10" s="43"/>
      <c r="AS10" s="43">
        <v>36.746729999999999</v>
      </c>
      <c r="AT10" s="43">
        <v>35.246319999999997</v>
      </c>
      <c r="AU10" s="43"/>
      <c r="AV10" s="43">
        <v>194.72239999999999</v>
      </c>
      <c r="AW10" s="43">
        <v>36.931899999999999</v>
      </c>
      <c r="AX10" s="43"/>
      <c r="AY10" s="43">
        <v>0.92383000000000004</v>
      </c>
      <c r="AZ10" s="43"/>
      <c r="BA10" s="43">
        <v>1</v>
      </c>
      <c r="BB10" s="43"/>
      <c r="BC10" s="43">
        <v>74.245109999999997</v>
      </c>
      <c r="BD10" s="43"/>
      <c r="BE10" s="43">
        <v>10.3</v>
      </c>
      <c r="BF10" s="43"/>
      <c r="BG10" s="43"/>
      <c r="BH10" s="43"/>
      <c r="BI10" s="43">
        <v>8.2592300000000005</v>
      </c>
      <c r="BJ10" s="43"/>
      <c r="BK10" s="43">
        <v>5.2026700000000003</v>
      </c>
      <c r="BL10" s="43"/>
      <c r="BM10" s="43"/>
      <c r="BN10" s="43">
        <v>34.302</v>
      </c>
      <c r="BO10" s="43">
        <v>2.1</v>
      </c>
      <c r="BP10" s="43">
        <v>146.35691</v>
      </c>
      <c r="BQ10" s="43"/>
      <c r="BR10" s="43">
        <v>5.2583000000000002</v>
      </c>
      <c r="BS10" s="43">
        <v>126.68510999999999</v>
      </c>
      <c r="BT10" s="43">
        <v>12.364240000000001</v>
      </c>
      <c r="BU10" s="43"/>
      <c r="BV10" s="43">
        <v>33.166499999999999</v>
      </c>
      <c r="BW10" s="43">
        <v>4.0072999999999999</v>
      </c>
      <c r="BX10" s="43"/>
      <c r="BY10" s="43"/>
      <c r="BZ10" s="43">
        <v>46.433100000000003</v>
      </c>
      <c r="CA10" s="43">
        <v>19.290430000000001</v>
      </c>
      <c r="CB10" s="43">
        <v>0.37840000000000001</v>
      </c>
      <c r="CC10" s="43">
        <v>0.77</v>
      </c>
      <c r="CD10" s="43">
        <v>27.300249999999998</v>
      </c>
      <c r="CE10" s="43">
        <v>460.13288</v>
      </c>
      <c r="CF10" s="43"/>
      <c r="CG10" s="43">
        <v>159.42269999999999</v>
      </c>
      <c r="CH10" s="43">
        <v>16.67869</v>
      </c>
      <c r="CI10" s="43"/>
      <c r="CJ10" s="43"/>
      <c r="CK10" s="43">
        <v>16.3276</v>
      </c>
      <c r="CL10" s="43">
        <v>4.6607500000000002</v>
      </c>
      <c r="CM10" s="43"/>
      <c r="CN10" s="43"/>
      <c r="CO10" s="43">
        <v>16.041319999999999</v>
      </c>
      <c r="CP10" s="43">
        <v>285.44</v>
      </c>
      <c r="CQ10" s="43"/>
      <c r="CR10" s="43">
        <v>37.970999999999997</v>
      </c>
      <c r="CS10" s="43"/>
      <c r="CT10" s="43">
        <v>24.475999999999999</v>
      </c>
    </row>
    <row r="11" spans="1:98" ht="15.6" x14ac:dyDescent="0.3">
      <c r="A11" s="1"/>
      <c r="B11" s="42" t="s">
        <v>751</v>
      </c>
      <c r="C11" s="43"/>
      <c r="D11" s="43"/>
      <c r="E11" s="43">
        <v>25.11692</v>
      </c>
      <c r="F11" s="43">
        <v>12.505000000000001</v>
      </c>
      <c r="G11" s="43"/>
      <c r="H11" s="43"/>
      <c r="I11" s="43"/>
      <c r="J11" s="43"/>
      <c r="K11" s="43"/>
      <c r="L11" s="43">
        <v>26.2056</v>
      </c>
      <c r="M11" s="43">
        <v>13.8476</v>
      </c>
      <c r="N11" s="43">
        <v>14.17</v>
      </c>
      <c r="O11" s="43">
        <v>34.631999999999998</v>
      </c>
      <c r="P11" s="43"/>
      <c r="Q11" s="43"/>
      <c r="R11" s="43">
        <v>52.052999999999997</v>
      </c>
      <c r="S11" s="43"/>
      <c r="T11" s="43">
        <v>34.332299999999996</v>
      </c>
      <c r="U11" s="43"/>
      <c r="V11" s="43">
        <v>9</v>
      </c>
      <c r="W11" s="43"/>
      <c r="X11" s="43">
        <v>125.75248000000001</v>
      </c>
      <c r="Y11" s="43"/>
      <c r="Z11" s="43">
        <v>8.2839899999999993</v>
      </c>
      <c r="AA11" s="43"/>
      <c r="AB11" s="43"/>
      <c r="AC11" s="43">
        <v>14.97</v>
      </c>
      <c r="AD11" s="43"/>
      <c r="AE11" s="43"/>
      <c r="AF11" s="43">
        <v>4.5</v>
      </c>
      <c r="AG11" s="43"/>
      <c r="AH11" s="43"/>
      <c r="AI11" s="43"/>
      <c r="AJ11" s="43">
        <v>5.2735900000000004</v>
      </c>
      <c r="AK11" s="43">
        <v>14.477</v>
      </c>
      <c r="AL11" s="43">
        <v>0.88100000000000001</v>
      </c>
      <c r="AM11" s="43">
        <v>50.922820000000002</v>
      </c>
      <c r="AN11" s="43">
        <v>116.74462</v>
      </c>
      <c r="AO11" s="43">
        <v>28.153739999999999</v>
      </c>
      <c r="AP11" s="43">
        <v>0.44</v>
      </c>
      <c r="AQ11" s="43">
        <v>168.35</v>
      </c>
      <c r="AR11" s="43"/>
      <c r="AS11" s="43">
        <v>37.417050000000003</v>
      </c>
      <c r="AT11" s="43">
        <v>35.158859999999997</v>
      </c>
      <c r="AU11" s="43"/>
      <c r="AV11" s="43">
        <v>192.76929999999999</v>
      </c>
      <c r="AW11" s="43">
        <v>36.982100000000003</v>
      </c>
      <c r="AX11" s="43"/>
      <c r="AY11" s="43">
        <v>1.0251600000000001</v>
      </c>
      <c r="AZ11" s="43"/>
      <c r="BA11" s="43">
        <v>1</v>
      </c>
      <c r="BB11" s="43"/>
      <c r="BC11" s="43">
        <v>74.303319999999999</v>
      </c>
      <c r="BD11" s="43"/>
      <c r="BE11" s="43">
        <v>10.3</v>
      </c>
      <c r="BF11" s="43"/>
      <c r="BG11" s="43"/>
      <c r="BH11" s="43"/>
      <c r="BI11" s="43">
        <v>8.3462599999999991</v>
      </c>
      <c r="BJ11" s="43"/>
      <c r="BK11" s="43">
        <v>4.8868900000000002</v>
      </c>
      <c r="BL11" s="43"/>
      <c r="BM11" s="43"/>
      <c r="BN11" s="43">
        <v>34.183</v>
      </c>
      <c r="BO11" s="43">
        <v>2.0699999999999998</v>
      </c>
      <c r="BP11" s="43">
        <v>147.50126</v>
      </c>
      <c r="BQ11" s="43"/>
      <c r="BR11" s="43">
        <v>5.1506999999999996</v>
      </c>
      <c r="BS11" s="43">
        <v>123.78279999999999</v>
      </c>
      <c r="BT11" s="43">
        <v>13.932779999999999</v>
      </c>
      <c r="BU11" s="43"/>
      <c r="BV11" s="43">
        <v>33.037199999999999</v>
      </c>
      <c r="BW11" s="43">
        <v>3.7307000000000001</v>
      </c>
      <c r="BX11" s="43"/>
      <c r="BY11" s="43"/>
      <c r="BZ11" s="43">
        <v>45.944099999999999</v>
      </c>
      <c r="CA11" s="43">
        <v>19.30498</v>
      </c>
      <c r="CB11" s="43">
        <v>0.37059999999999998</v>
      </c>
      <c r="CC11" s="43">
        <v>0.65</v>
      </c>
      <c r="CD11" s="43">
        <v>27.171620000000001</v>
      </c>
      <c r="CE11" s="43">
        <v>450.27811000000003</v>
      </c>
      <c r="CF11" s="43"/>
      <c r="CG11" s="43">
        <v>159.38329999999999</v>
      </c>
      <c r="CH11" s="43">
        <v>16.604880000000001</v>
      </c>
      <c r="CI11" s="43"/>
      <c r="CJ11" s="43"/>
      <c r="CK11" s="43">
        <v>16.9831</v>
      </c>
      <c r="CL11" s="43">
        <v>4.6935399999999996</v>
      </c>
      <c r="CM11" s="43"/>
      <c r="CN11" s="43"/>
      <c r="CO11" s="43">
        <v>16.059999999999999</v>
      </c>
      <c r="CP11" s="43">
        <v>287.20999999999998</v>
      </c>
      <c r="CQ11" s="43"/>
      <c r="CR11" s="43">
        <v>40.517000000000003</v>
      </c>
      <c r="CS11" s="43"/>
      <c r="CT11" s="43">
        <v>24.661000000000001</v>
      </c>
    </row>
    <row r="12" spans="1:98" ht="15.6" x14ac:dyDescent="0.3">
      <c r="A12" s="1"/>
      <c r="B12" s="42" t="s">
        <v>752</v>
      </c>
      <c r="C12" s="43"/>
      <c r="D12" s="43"/>
      <c r="E12" s="43">
        <v>25.61392</v>
      </c>
      <c r="F12" s="43">
        <v>12.294</v>
      </c>
      <c r="G12" s="43"/>
      <c r="H12" s="43"/>
      <c r="I12" s="43"/>
      <c r="J12" s="43"/>
      <c r="K12" s="43"/>
      <c r="L12" s="43">
        <v>26.132300000000001</v>
      </c>
      <c r="M12" s="43">
        <v>14.3164</v>
      </c>
      <c r="N12" s="43">
        <v>13.9</v>
      </c>
      <c r="O12" s="43">
        <v>34.667999999999999</v>
      </c>
      <c r="P12" s="43"/>
      <c r="Q12" s="43"/>
      <c r="R12" s="43">
        <v>52.05</v>
      </c>
      <c r="S12" s="43"/>
      <c r="T12" s="43">
        <v>39.800600000000003</v>
      </c>
      <c r="U12" s="43"/>
      <c r="V12" s="43">
        <v>9.1</v>
      </c>
      <c r="W12" s="43"/>
      <c r="X12" s="43">
        <v>135.40063000000001</v>
      </c>
      <c r="Y12" s="43"/>
      <c r="Z12" s="43">
        <v>8.5064100000000007</v>
      </c>
      <c r="AA12" s="43"/>
      <c r="AB12" s="43"/>
      <c r="AC12" s="43">
        <v>15.6</v>
      </c>
      <c r="AD12" s="43"/>
      <c r="AE12" s="43"/>
      <c r="AF12" s="43">
        <v>1.9</v>
      </c>
      <c r="AG12" s="43"/>
      <c r="AH12" s="43"/>
      <c r="AI12" s="43"/>
      <c r="AJ12" s="43">
        <v>5.2218400000000003</v>
      </c>
      <c r="AK12" s="43">
        <v>14.98</v>
      </c>
      <c r="AL12" s="43">
        <v>0.86609999999999998</v>
      </c>
      <c r="AM12" s="43">
        <v>50.911169999999998</v>
      </c>
      <c r="AN12" s="43">
        <v>117.43324</v>
      </c>
      <c r="AO12" s="43">
        <v>28.38045</v>
      </c>
      <c r="AP12" s="43">
        <v>0.41</v>
      </c>
      <c r="AQ12" s="43">
        <v>166.59</v>
      </c>
      <c r="AR12" s="43"/>
      <c r="AS12" s="43">
        <v>36.355939999999997</v>
      </c>
      <c r="AT12" s="43">
        <v>34.984969999999997</v>
      </c>
      <c r="AU12" s="43"/>
      <c r="AV12" s="43">
        <v>194.47630000000001</v>
      </c>
      <c r="AW12" s="43">
        <v>36.475099999999998</v>
      </c>
      <c r="AX12" s="43"/>
      <c r="AY12" s="43">
        <v>1.1471800000000001</v>
      </c>
      <c r="AZ12" s="43"/>
      <c r="BA12" s="43">
        <v>1</v>
      </c>
      <c r="BB12" s="43"/>
      <c r="BC12" s="43">
        <v>74.247579999999999</v>
      </c>
      <c r="BD12" s="43"/>
      <c r="BE12" s="43">
        <v>10.3</v>
      </c>
      <c r="BF12" s="43"/>
      <c r="BG12" s="43"/>
      <c r="BH12" s="43"/>
      <c r="BI12" s="43">
        <v>8.1544799999999995</v>
      </c>
      <c r="BJ12" s="43"/>
      <c r="BK12" s="43">
        <v>5.1578299999999997</v>
      </c>
      <c r="BL12" s="43"/>
      <c r="BM12" s="43"/>
      <c r="BN12" s="43">
        <v>34.442</v>
      </c>
      <c r="BO12" s="43">
        <v>2.0699999999999998</v>
      </c>
      <c r="BP12" s="43">
        <v>147.96823000000001</v>
      </c>
      <c r="BQ12" s="43"/>
      <c r="BR12" s="43">
        <v>5.1398000000000001</v>
      </c>
      <c r="BS12" s="43">
        <v>123.24269</v>
      </c>
      <c r="BT12" s="43">
        <v>13.663360000000001</v>
      </c>
      <c r="BU12" s="43"/>
      <c r="BV12" s="43">
        <v>31.659700000000001</v>
      </c>
      <c r="BW12" s="43">
        <v>3.87202</v>
      </c>
      <c r="BX12" s="43"/>
      <c r="BY12" s="43"/>
      <c r="BZ12" s="43">
        <v>46.543199999999999</v>
      </c>
      <c r="CA12" s="43">
        <v>19.327829999999999</v>
      </c>
      <c r="CB12" s="43">
        <v>0.36349999999999999</v>
      </c>
      <c r="CC12" s="43">
        <v>0.63</v>
      </c>
      <c r="CD12" s="43">
        <v>27.892700000000001</v>
      </c>
      <c r="CE12" s="43">
        <v>449.17401999999998</v>
      </c>
      <c r="CF12" s="43"/>
      <c r="CG12" s="43">
        <v>152.97999999999999</v>
      </c>
      <c r="CH12" s="43">
        <v>16.917590000000001</v>
      </c>
      <c r="CI12" s="43"/>
      <c r="CJ12" s="43"/>
      <c r="CK12" s="43">
        <v>16.846499999999999</v>
      </c>
      <c r="CL12" s="43">
        <v>4.6903699999999997</v>
      </c>
      <c r="CM12" s="43"/>
      <c r="CN12" s="43"/>
      <c r="CO12" s="43">
        <v>16.887630000000001</v>
      </c>
      <c r="CP12" s="43">
        <v>279.99</v>
      </c>
      <c r="CQ12" s="43"/>
      <c r="CR12" s="43">
        <v>40.98</v>
      </c>
      <c r="CS12" s="43"/>
      <c r="CT12" s="43">
        <v>24.649000000000001</v>
      </c>
    </row>
    <row r="13" spans="1:98" ht="15.6" x14ac:dyDescent="0.3">
      <c r="A13" s="1"/>
      <c r="B13" s="42" t="s">
        <v>753</v>
      </c>
      <c r="C13" s="43"/>
      <c r="D13" s="43"/>
      <c r="E13" s="43">
        <v>28.825150000000001</v>
      </c>
      <c r="F13" s="43">
        <v>11.977</v>
      </c>
      <c r="G13" s="43"/>
      <c r="H13" s="43"/>
      <c r="I13" s="43"/>
      <c r="J13" s="43"/>
      <c r="K13" s="43"/>
      <c r="L13" s="43">
        <v>26.366199999999999</v>
      </c>
      <c r="M13" s="43">
        <v>14.044600000000001</v>
      </c>
      <c r="N13" s="43">
        <v>13.99</v>
      </c>
      <c r="O13" s="43">
        <v>33.936</v>
      </c>
      <c r="P13" s="43"/>
      <c r="Q13" s="43"/>
      <c r="R13" s="43">
        <v>51.88</v>
      </c>
      <c r="S13" s="43"/>
      <c r="T13" s="43">
        <v>41.487699999999997</v>
      </c>
      <c r="U13" s="43"/>
      <c r="V13" s="43">
        <v>9.1999999999999993</v>
      </c>
      <c r="W13" s="43"/>
      <c r="X13" s="43">
        <v>134.25189</v>
      </c>
      <c r="Y13" s="43"/>
      <c r="Z13" s="43">
        <v>8.5917700000000004</v>
      </c>
      <c r="AA13" s="43"/>
      <c r="AB13" s="43"/>
      <c r="AC13" s="43">
        <v>15.99</v>
      </c>
      <c r="AD13" s="43"/>
      <c r="AE13" s="43"/>
      <c r="AF13" s="43">
        <v>1</v>
      </c>
      <c r="AG13" s="43"/>
      <c r="AH13" s="43"/>
      <c r="AI13" s="43"/>
      <c r="AJ13" s="43">
        <v>4.8159200000000002</v>
      </c>
      <c r="AK13" s="43">
        <v>14.714</v>
      </c>
      <c r="AL13" s="43">
        <v>0.85950000000000004</v>
      </c>
      <c r="AM13" s="43">
        <v>50.366709999999998</v>
      </c>
      <c r="AN13" s="43">
        <v>116.00158</v>
      </c>
      <c r="AO13" s="43">
        <v>27.949729999999999</v>
      </c>
      <c r="AP13" s="43">
        <v>0.67</v>
      </c>
      <c r="AQ13" s="43">
        <v>166.99</v>
      </c>
      <c r="AR13" s="43"/>
      <c r="AS13" s="43">
        <v>37.854950000000002</v>
      </c>
      <c r="AT13" s="43">
        <v>35.107500000000002</v>
      </c>
      <c r="AU13" s="43"/>
      <c r="AV13" s="43">
        <v>194.53440000000001</v>
      </c>
      <c r="AW13" s="43">
        <v>36.013500000000001</v>
      </c>
      <c r="AX13" s="43"/>
      <c r="AY13" s="43">
        <v>1.1110199999999999</v>
      </c>
      <c r="AZ13" s="43"/>
      <c r="BA13" s="43">
        <v>0.9</v>
      </c>
      <c r="BB13" s="43"/>
      <c r="BC13" s="43">
        <v>74.233829999999998</v>
      </c>
      <c r="BD13" s="43"/>
      <c r="BE13" s="43">
        <v>10.3</v>
      </c>
      <c r="BF13" s="43"/>
      <c r="BG13" s="43"/>
      <c r="BH13" s="43"/>
      <c r="BI13" s="43">
        <v>8.2733500000000006</v>
      </c>
      <c r="BJ13" s="43"/>
      <c r="BK13" s="43">
        <v>5.1502800000000004</v>
      </c>
      <c r="BL13" s="43"/>
      <c r="BM13" s="43"/>
      <c r="BN13" s="43">
        <v>36.243000000000002</v>
      </c>
      <c r="BO13" s="43">
        <v>1.58</v>
      </c>
      <c r="BP13" s="43">
        <v>146.22497000000001</v>
      </c>
      <c r="BQ13" s="43"/>
      <c r="BR13" s="43">
        <v>5.0971000000000002</v>
      </c>
      <c r="BS13" s="43">
        <v>121.05118</v>
      </c>
      <c r="BT13" s="43">
        <v>13.16567</v>
      </c>
      <c r="BU13" s="43"/>
      <c r="BV13" s="43">
        <v>31.19</v>
      </c>
      <c r="BW13" s="43">
        <v>3.9659300000000002</v>
      </c>
      <c r="BX13" s="43"/>
      <c r="BY13" s="43"/>
      <c r="BZ13" s="43">
        <v>46.544199999999996</v>
      </c>
      <c r="CA13" s="43">
        <v>24.306170000000002</v>
      </c>
      <c r="CB13" s="43">
        <v>0.35849999999999999</v>
      </c>
      <c r="CC13" s="43">
        <v>0.65</v>
      </c>
      <c r="CD13" s="43">
        <v>26.329740000000001</v>
      </c>
      <c r="CE13" s="43">
        <v>461.99227000000002</v>
      </c>
      <c r="CF13" s="43"/>
      <c r="CG13" s="43">
        <v>155.5787</v>
      </c>
      <c r="CH13" s="43">
        <v>17.68693</v>
      </c>
      <c r="CI13" s="43"/>
      <c r="CJ13" s="43"/>
      <c r="CK13" s="43">
        <v>16.886600000000001</v>
      </c>
      <c r="CL13" s="43">
        <v>4.6748599999999998</v>
      </c>
      <c r="CM13" s="43"/>
      <c r="CN13" s="43"/>
      <c r="CO13" s="43">
        <v>16.697959999999998</v>
      </c>
      <c r="CP13" s="43">
        <v>289.57</v>
      </c>
      <c r="CQ13" s="43"/>
      <c r="CR13" s="43">
        <v>40.61</v>
      </c>
      <c r="CS13" s="43"/>
      <c r="CT13" s="43">
        <v>24.795999999999999</v>
      </c>
    </row>
    <row r="14" spans="1:98" ht="15.6" x14ac:dyDescent="0.3">
      <c r="A14" s="1"/>
      <c r="B14" s="42" t="s">
        <v>754</v>
      </c>
      <c r="C14" s="43"/>
      <c r="D14" s="43"/>
      <c r="E14" s="43">
        <v>36.188420000000001</v>
      </c>
      <c r="F14" s="43">
        <v>12.458</v>
      </c>
      <c r="G14" s="43"/>
      <c r="H14" s="43"/>
      <c r="I14" s="43"/>
      <c r="J14" s="43"/>
      <c r="K14" s="43"/>
      <c r="L14" s="43">
        <v>26.803000000000001</v>
      </c>
      <c r="M14" s="43">
        <v>13.784000000000001</v>
      </c>
      <c r="N14" s="43">
        <v>14.15</v>
      </c>
      <c r="O14" s="43">
        <v>34.164000000000001</v>
      </c>
      <c r="P14" s="43"/>
      <c r="Q14" s="43"/>
      <c r="R14" s="43">
        <v>52.19</v>
      </c>
      <c r="S14" s="43"/>
      <c r="T14" s="43">
        <v>38.909100000000002</v>
      </c>
      <c r="U14" s="43"/>
      <c r="V14" s="43">
        <v>9.3000000000000007</v>
      </c>
      <c r="W14" s="43"/>
      <c r="X14" s="43">
        <v>120.61348</v>
      </c>
      <c r="Y14" s="43"/>
      <c r="Z14" s="43">
        <v>8.4396000000000004</v>
      </c>
      <c r="AA14" s="43"/>
      <c r="AB14" s="43"/>
      <c r="AC14" s="43">
        <v>17.34</v>
      </c>
      <c r="AD14" s="43"/>
      <c r="AE14" s="43"/>
      <c r="AF14" s="43">
        <v>3.2</v>
      </c>
      <c r="AG14" s="43"/>
      <c r="AH14" s="43"/>
      <c r="AI14" s="43"/>
      <c r="AJ14" s="43">
        <v>5.0571900000000003</v>
      </c>
      <c r="AK14" s="43">
        <v>13.9</v>
      </c>
      <c r="AL14" s="43">
        <v>0.83930000000000005</v>
      </c>
      <c r="AM14" s="43">
        <v>51.110599999999998</v>
      </c>
      <c r="AN14" s="43">
        <v>115.64827</v>
      </c>
      <c r="AO14" s="43">
        <v>27.97062</v>
      </c>
      <c r="AP14" s="43">
        <v>0.48</v>
      </c>
      <c r="AQ14" s="43">
        <v>166.57</v>
      </c>
      <c r="AR14" s="43"/>
      <c r="AS14" s="43">
        <v>38.387090000000001</v>
      </c>
      <c r="AT14" s="43">
        <v>34.145200000000003</v>
      </c>
      <c r="AU14" s="43"/>
      <c r="AV14" s="43">
        <v>194.0847</v>
      </c>
      <c r="AW14" s="43">
        <v>36.462699999999998</v>
      </c>
      <c r="AX14" s="43"/>
      <c r="AY14" s="43">
        <v>0.88658000000000003</v>
      </c>
      <c r="AZ14" s="43"/>
      <c r="BA14" s="43">
        <v>0.8</v>
      </c>
      <c r="BB14" s="43"/>
      <c r="BC14" s="43">
        <v>74.308940000000007</v>
      </c>
      <c r="BD14" s="43"/>
      <c r="BE14" s="43">
        <v>10.3</v>
      </c>
      <c r="BF14" s="43"/>
      <c r="BG14" s="43"/>
      <c r="BH14" s="43"/>
      <c r="BI14" s="43">
        <v>8.2393900000000002</v>
      </c>
      <c r="BJ14" s="43"/>
      <c r="BK14" s="43">
        <v>5.1272000000000002</v>
      </c>
      <c r="BL14" s="43"/>
      <c r="BM14" s="43"/>
      <c r="BN14" s="43">
        <v>39.173999999999999</v>
      </c>
      <c r="BO14" s="43">
        <v>2.1</v>
      </c>
      <c r="BP14" s="43">
        <v>144.55103</v>
      </c>
      <c r="BQ14" s="43"/>
      <c r="BR14" s="43">
        <v>5.1634000000000002</v>
      </c>
      <c r="BS14" s="43">
        <v>113.61149</v>
      </c>
      <c r="BT14" s="43">
        <v>13.067869999999999</v>
      </c>
      <c r="BU14" s="43"/>
      <c r="BV14" s="43">
        <v>31.7517</v>
      </c>
      <c r="BW14" s="43">
        <v>4.0273599999999998</v>
      </c>
      <c r="BX14" s="43"/>
      <c r="BY14" s="43"/>
      <c r="BZ14" s="43">
        <v>46.826500000000003</v>
      </c>
      <c r="CA14" s="43">
        <v>24.70815</v>
      </c>
      <c r="CB14" s="43">
        <v>0.34539999999999998</v>
      </c>
      <c r="CC14" s="43">
        <v>0.64</v>
      </c>
      <c r="CD14" s="43">
        <v>26.74108</v>
      </c>
      <c r="CE14" s="43">
        <v>461.03307999999998</v>
      </c>
      <c r="CF14" s="43"/>
      <c r="CG14" s="43">
        <v>153.35640000000001</v>
      </c>
      <c r="CH14" s="43">
        <v>17.933150000000001</v>
      </c>
      <c r="CI14" s="43"/>
      <c r="CJ14" s="43"/>
      <c r="CK14" s="43">
        <v>17.084800000000001</v>
      </c>
      <c r="CL14" s="43">
        <v>4.6673200000000001</v>
      </c>
      <c r="CM14" s="43"/>
      <c r="CN14" s="43"/>
      <c r="CO14" s="43">
        <v>17.432300000000001</v>
      </c>
      <c r="CP14" s="43">
        <v>280.14999999999998</v>
      </c>
      <c r="CQ14" s="43"/>
      <c r="CR14" s="43">
        <v>40.201999999999998</v>
      </c>
      <c r="CS14" s="43"/>
      <c r="CT14" s="43">
        <v>24.637</v>
      </c>
    </row>
    <row r="15" spans="1:98" ht="15.6" x14ac:dyDescent="0.3">
      <c r="A15" s="1"/>
      <c r="B15" s="42" t="s">
        <v>755</v>
      </c>
      <c r="C15" s="43"/>
      <c r="D15" s="43"/>
      <c r="E15" s="43">
        <v>27.05742</v>
      </c>
      <c r="F15" s="43">
        <v>12.335000000000001</v>
      </c>
      <c r="G15" s="43"/>
      <c r="H15" s="43"/>
      <c r="I15" s="43"/>
      <c r="J15" s="43"/>
      <c r="K15" s="43"/>
      <c r="L15" s="43">
        <v>26.704699999999999</v>
      </c>
      <c r="M15" s="43">
        <v>13.539300000000001</v>
      </c>
      <c r="N15" s="43">
        <v>13.36</v>
      </c>
      <c r="O15" s="43">
        <v>33.844000000000001</v>
      </c>
      <c r="P15" s="43"/>
      <c r="Q15" s="43"/>
      <c r="R15" s="43">
        <v>51.945999999999998</v>
      </c>
      <c r="S15" s="43"/>
      <c r="T15" s="43">
        <v>18.646699999999999</v>
      </c>
      <c r="U15" s="43"/>
      <c r="V15" s="43">
        <v>9.4</v>
      </c>
      <c r="W15" s="43"/>
      <c r="X15" s="43">
        <v>61.54645</v>
      </c>
      <c r="Y15" s="43"/>
      <c r="Z15" s="43">
        <v>8.4436900000000001</v>
      </c>
      <c r="AA15" s="43"/>
      <c r="AB15" s="43"/>
      <c r="AC15" s="43">
        <v>17.28</v>
      </c>
      <c r="AD15" s="43"/>
      <c r="AE15" s="43"/>
      <c r="AF15" s="43">
        <v>4.5</v>
      </c>
      <c r="AG15" s="43"/>
      <c r="AH15" s="43"/>
      <c r="AI15" s="43"/>
      <c r="AJ15" s="43">
        <v>5.19055</v>
      </c>
      <c r="AK15" s="43">
        <v>14.256</v>
      </c>
      <c r="AL15" s="43">
        <v>0.8508</v>
      </c>
      <c r="AM15" s="43">
        <v>51.044199999999996</v>
      </c>
      <c r="AN15" s="43">
        <v>116.4533</v>
      </c>
      <c r="AO15" s="43">
        <v>27.477640000000001</v>
      </c>
      <c r="AP15" s="43">
        <v>0.18</v>
      </c>
      <c r="AQ15" s="43">
        <v>166.6</v>
      </c>
      <c r="AR15" s="43"/>
      <c r="AS15" s="43">
        <v>37.74494</v>
      </c>
      <c r="AT15" s="43">
        <v>33.31644</v>
      </c>
      <c r="AU15" s="43"/>
      <c r="AV15" s="43">
        <v>194.00729999999999</v>
      </c>
      <c r="AW15" s="43">
        <v>36.096699999999998</v>
      </c>
      <c r="AX15" s="43"/>
      <c r="AY15" s="43">
        <v>0.61529999999999996</v>
      </c>
      <c r="AZ15" s="43"/>
      <c r="BA15" s="43">
        <v>0.8</v>
      </c>
      <c r="BB15" s="43"/>
      <c r="BC15" s="43">
        <v>74.075829999999996</v>
      </c>
      <c r="BD15" s="43"/>
      <c r="BE15" s="43">
        <v>10.3</v>
      </c>
      <c r="BF15" s="43"/>
      <c r="BG15" s="43"/>
      <c r="BH15" s="43"/>
      <c r="BI15" s="43">
        <v>8.0424199999999999</v>
      </c>
      <c r="BJ15" s="43"/>
      <c r="BK15" s="43">
        <v>5.1152300000000004</v>
      </c>
      <c r="BL15" s="43"/>
      <c r="BM15" s="43"/>
      <c r="BN15" s="43">
        <v>42.185000000000002</v>
      </c>
      <c r="BO15" s="43">
        <v>2.12</v>
      </c>
      <c r="BP15" s="43">
        <v>144.81020000000001</v>
      </c>
      <c r="BQ15" s="43"/>
      <c r="BR15" s="43">
        <v>5.1611000000000002</v>
      </c>
      <c r="BS15" s="43">
        <v>113.73111</v>
      </c>
      <c r="BT15" s="43">
        <v>13.31183</v>
      </c>
      <c r="BU15" s="43"/>
      <c r="BV15" s="43">
        <v>32.773299999999999</v>
      </c>
      <c r="BW15" s="43">
        <v>3.8865599999999998</v>
      </c>
      <c r="BX15" s="43"/>
      <c r="BY15" s="43"/>
      <c r="BZ15" s="43">
        <v>46.613300000000002</v>
      </c>
      <c r="CA15" s="43">
        <v>24.786799999999999</v>
      </c>
      <c r="CB15" s="43">
        <v>0.33739999999999998</v>
      </c>
      <c r="CC15" s="43">
        <v>0.65</v>
      </c>
      <c r="CD15" s="43">
        <v>26.20917</v>
      </c>
      <c r="CE15" s="43">
        <v>465.21361000000002</v>
      </c>
      <c r="CF15" s="43"/>
      <c r="CG15" s="43">
        <v>158.03710000000001</v>
      </c>
      <c r="CH15" s="43">
        <v>17.340160000000001</v>
      </c>
      <c r="CI15" s="43"/>
      <c r="CJ15" s="43"/>
      <c r="CK15" s="43">
        <v>16.7776</v>
      </c>
      <c r="CL15" s="43">
        <v>4.6832900000000004</v>
      </c>
      <c r="CM15" s="43"/>
      <c r="CN15" s="43"/>
      <c r="CO15" s="43">
        <v>16.307130000000001</v>
      </c>
      <c r="CP15" s="43">
        <v>284.31</v>
      </c>
      <c r="CQ15" s="43"/>
      <c r="CR15" s="43">
        <v>39.838999999999999</v>
      </c>
      <c r="CS15" s="43"/>
      <c r="CT15" s="43">
        <v>24.492999999999999</v>
      </c>
    </row>
    <row r="16" spans="1:98" ht="15.6" x14ac:dyDescent="0.3">
      <c r="A16" s="1"/>
      <c r="B16" s="42" t="s">
        <v>756</v>
      </c>
      <c r="C16" s="43"/>
      <c r="D16" s="43"/>
      <c r="E16" s="43">
        <v>31.821919999999999</v>
      </c>
      <c r="F16" s="43">
        <v>12.632999999999999</v>
      </c>
      <c r="G16" s="43"/>
      <c r="H16" s="43"/>
      <c r="I16" s="43"/>
      <c r="J16" s="43"/>
      <c r="K16" s="43"/>
      <c r="L16" s="43">
        <v>26.936900000000001</v>
      </c>
      <c r="M16" s="43">
        <v>14.666700000000001</v>
      </c>
      <c r="N16" s="43">
        <v>13.34</v>
      </c>
      <c r="O16" s="43">
        <v>33.787999999999997</v>
      </c>
      <c r="P16" s="43"/>
      <c r="Q16" s="43"/>
      <c r="R16" s="43">
        <v>51.997</v>
      </c>
      <c r="S16" s="43"/>
      <c r="T16" s="43">
        <v>18.7</v>
      </c>
      <c r="U16" s="43"/>
      <c r="V16" s="43">
        <v>9.1999999999999993</v>
      </c>
      <c r="W16" s="43"/>
      <c r="X16" s="43">
        <v>143.79079999999999</v>
      </c>
      <c r="Y16" s="43"/>
      <c r="Z16" s="43">
        <v>8.4239200000000007</v>
      </c>
      <c r="AA16" s="43"/>
      <c r="AB16" s="43"/>
      <c r="AC16" s="43">
        <v>17.38</v>
      </c>
      <c r="AD16" s="43"/>
      <c r="AE16" s="43"/>
      <c r="AF16" s="43">
        <v>3.8</v>
      </c>
      <c r="AG16" s="43"/>
      <c r="AH16" s="43"/>
      <c r="AI16" s="43"/>
      <c r="AJ16" s="43">
        <v>5.2815200000000004</v>
      </c>
      <c r="AK16" s="43">
        <v>14.528</v>
      </c>
      <c r="AL16" s="43">
        <v>0.83379999999999999</v>
      </c>
      <c r="AM16" s="43">
        <v>49.872920000000001</v>
      </c>
      <c r="AN16" s="43">
        <v>116.16003000000001</v>
      </c>
      <c r="AO16" s="43">
        <v>27.954239999999999</v>
      </c>
      <c r="AP16" s="43">
        <v>1.65</v>
      </c>
      <c r="AQ16" s="43">
        <v>164.82</v>
      </c>
      <c r="AR16" s="43"/>
      <c r="AS16" s="43">
        <v>36.775570000000002</v>
      </c>
      <c r="AT16" s="43">
        <v>33.124940000000002</v>
      </c>
      <c r="AU16" s="43"/>
      <c r="AV16" s="43">
        <v>193.6711</v>
      </c>
      <c r="AW16" s="43">
        <v>35.974200000000003</v>
      </c>
      <c r="AX16" s="43"/>
      <c r="AY16" s="43">
        <v>0.71482000000000001</v>
      </c>
      <c r="AZ16" s="43"/>
      <c r="BA16" s="43">
        <v>0.91</v>
      </c>
      <c r="BB16" s="43"/>
      <c r="BC16" s="43">
        <v>74.020619999999994</v>
      </c>
      <c r="BD16" s="43"/>
      <c r="BE16" s="43">
        <v>10.3</v>
      </c>
      <c r="BF16" s="43"/>
      <c r="BG16" s="43"/>
      <c r="BH16" s="43"/>
      <c r="BI16" s="43">
        <v>8.1886200000000002</v>
      </c>
      <c r="BJ16" s="43"/>
      <c r="BK16" s="43">
        <v>5.0908699999999998</v>
      </c>
      <c r="BL16" s="43"/>
      <c r="BM16" s="43"/>
      <c r="BN16" s="43">
        <v>40.642000000000003</v>
      </c>
      <c r="BO16" s="43">
        <v>1.9</v>
      </c>
      <c r="BP16" s="43">
        <v>148.03199000000001</v>
      </c>
      <c r="BQ16" s="43"/>
      <c r="BR16" s="43">
        <v>5.1063999999999998</v>
      </c>
      <c r="BS16" s="43">
        <v>114.84959000000001</v>
      </c>
      <c r="BT16" s="43">
        <v>12.837569999999999</v>
      </c>
      <c r="BU16" s="43"/>
      <c r="BV16" s="43">
        <v>33.160899999999998</v>
      </c>
      <c r="BW16" s="43">
        <v>3.9036599999999999</v>
      </c>
      <c r="BX16" s="43"/>
      <c r="BY16" s="43"/>
      <c r="BZ16" s="43">
        <v>45.962899999999998</v>
      </c>
      <c r="CA16" s="43">
        <v>24.831759999999999</v>
      </c>
      <c r="CB16" s="43">
        <v>0.3261</v>
      </c>
      <c r="CC16" s="43">
        <v>0.67</v>
      </c>
      <c r="CD16" s="43">
        <v>25.307670000000002</v>
      </c>
      <c r="CE16" s="43">
        <v>469.01533999999998</v>
      </c>
      <c r="CF16" s="43"/>
      <c r="CG16" s="43">
        <v>152.42060000000001</v>
      </c>
      <c r="CH16" s="43">
        <v>17.484629999999999</v>
      </c>
      <c r="CI16" s="43"/>
      <c r="CJ16" s="43"/>
      <c r="CK16" s="43">
        <v>16.277000000000001</v>
      </c>
      <c r="CL16" s="43">
        <v>4.6684200000000002</v>
      </c>
      <c r="CM16" s="43"/>
      <c r="CN16" s="43"/>
      <c r="CO16" s="43">
        <v>15.9298</v>
      </c>
      <c r="CP16" s="43">
        <v>291.83999999999997</v>
      </c>
      <c r="CQ16" s="43"/>
      <c r="CR16" s="43">
        <v>40.101999999999997</v>
      </c>
      <c r="CS16" s="43"/>
      <c r="CT16" s="43">
        <v>24.370999999999999</v>
      </c>
    </row>
    <row r="17" spans="1:98" ht="15.6" x14ac:dyDescent="0.3">
      <c r="A17" s="1"/>
      <c r="B17" s="42" t="s">
        <v>757</v>
      </c>
      <c r="C17" s="43"/>
      <c r="D17" s="43"/>
      <c r="E17" s="43">
        <v>32.567869999999999</v>
      </c>
      <c r="F17" s="43">
        <v>11.743</v>
      </c>
      <c r="G17" s="43"/>
      <c r="H17" s="43"/>
      <c r="I17" s="43"/>
      <c r="J17" s="43"/>
      <c r="K17" s="43"/>
      <c r="L17" s="43">
        <v>27.224</v>
      </c>
      <c r="M17" s="43">
        <v>15.4274</v>
      </c>
      <c r="N17" s="43">
        <v>13.29</v>
      </c>
      <c r="O17" s="43">
        <v>34.834000000000003</v>
      </c>
      <c r="P17" s="43"/>
      <c r="Q17" s="43"/>
      <c r="R17" s="43">
        <v>51.939</v>
      </c>
      <c r="S17" s="43"/>
      <c r="T17" s="43">
        <v>16.3873</v>
      </c>
      <c r="U17" s="43"/>
      <c r="V17" s="43">
        <v>8.9</v>
      </c>
      <c r="W17" s="43"/>
      <c r="X17" s="43">
        <v>61.214790000000001</v>
      </c>
      <c r="Y17" s="43"/>
      <c r="Z17" s="43">
        <v>8.6031899999999997</v>
      </c>
      <c r="AA17" s="43"/>
      <c r="AB17" s="43"/>
      <c r="AC17" s="43">
        <v>17.36</v>
      </c>
      <c r="AD17" s="43"/>
      <c r="AE17" s="43"/>
      <c r="AF17" s="43">
        <v>3.6</v>
      </c>
      <c r="AG17" s="43"/>
      <c r="AH17" s="43"/>
      <c r="AI17" s="43"/>
      <c r="AJ17" s="43">
        <v>5.03627</v>
      </c>
      <c r="AK17" s="43">
        <v>14.794</v>
      </c>
      <c r="AL17" s="43">
        <v>0.81889999999999996</v>
      </c>
      <c r="AM17" s="43">
        <v>48.56268</v>
      </c>
      <c r="AN17" s="43">
        <v>117.3124</v>
      </c>
      <c r="AO17" s="43">
        <v>27.86185</v>
      </c>
      <c r="AP17" s="43">
        <v>2.1</v>
      </c>
      <c r="AQ17" s="43">
        <v>166.46</v>
      </c>
      <c r="AR17" s="43"/>
      <c r="AS17" s="43">
        <v>36.258540000000004</v>
      </c>
      <c r="AT17" s="43">
        <v>32.68394</v>
      </c>
      <c r="AU17" s="43"/>
      <c r="AV17" s="43">
        <v>193.8415</v>
      </c>
      <c r="AW17" s="43">
        <v>35.206699999999998</v>
      </c>
      <c r="AX17" s="43"/>
      <c r="AY17" s="43">
        <v>0.77930999999999995</v>
      </c>
      <c r="AZ17" s="43"/>
      <c r="BA17" s="43">
        <v>0.9</v>
      </c>
      <c r="BB17" s="43"/>
      <c r="BC17" s="43">
        <v>74.142979999999994</v>
      </c>
      <c r="BD17" s="43"/>
      <c r="BE17" s="43">
        <v>10.3</v>
      </c>
      <c r="BF17" s="43"/>
      <c r="BG17" s="43"/>
      <c r="BH17" s="43"/>
      <c r="BI17" s="43">
        <v>8.3592600000000008</v>
      </c>
      <c r="BJ17" s="43"/>
      <c r="BK17" s="43">
        <v>5.0791300000000001</v>
      </c>
      <c r="BL17" s="43"/>
      <c r="BM17" s="43"/>
      <c r="BN17" s="43">
        <v>42.503</v>
      </c>
      <c r="BO17" s="43">
        <v>1.94</v>
      </c>
      <c r="BP17" s="43">
        <v>148.82071999999999</v>
      </c>
      <c r="BQ17" s="43"/>
      <c r="BR17" s="43">
        <v>5.2336999999999998</v>
      </c>
      <c r="BS17" s="43">
        <v>114.45327</v>
      </c>
      <c r="BT17" s="43">
        <v>12.43601</v>
      </c>
      <c r="BU17" s="43"/>
      <c r="BV17" s="43">
        <v>33.251199999999997</v>
      </c>
      <c r="BW17" s="43">
        <v>4.3754099999999996</v>
      </c>
      <c r="BX17" s="43"/>
      <c r="BY17" s="43"/>
      <c r="BZ17" s="43">
        <v>46.418199999999999</v>
      </c>
      <c r="CA17" s="43">
        <v>25.04654</v>
      </c>
      <c r="CB17" s="43">
        <v>0.316</v>
      </c>
      <c r="CC17" s="43">
        <v>0.65</v>
      </c>
      <c r="CD17" s="43">
        <v>26.26765</v>
      </c>
      <c r="CE17" s="43">
        <v>448.20988999999997</v>
      </c>
      <c r="CF17" s="43"/>
      <c r="CG17" s="43">
        <v>156.77789999999999</v>
      </c>
      <c r="CH17" s="43">
        <v>18.110880000000002</v>
      </c>
      <c r="CI17" s="43"/>
      <c r="CJ17" s="43"/>
      <c r="CK17" s="43">
        <v>15.853</v>
      </c>
      <c r="CL17" s="43">
        <v>4.9881900000000003</v>
      </c>
      <c r="CM17" s="43"/>
      <c r="CN17" s="43"/>
      <c r="CO17" s="43">
        <v>16.016749999999998</v>
      </c>
      <c r="CP17" s="43">
        <v>293.77999999999997</v>
      </c>
      <c r="CQ17" s="43"/>
      <c r="CR17" s="43">
        <v>40.253999999999998</v>
      </c>
      <c r="CS17" s="43"/>
      <c r="CT17" s="43">
        <v>24.811</v>
      </c>
    </row>
    <row r="18" spans="1:98" ht="15.6" x14ac:dyDescent="0.3">
      <c r="A18" s="1"/>
      <c r="B18" s="42" t="s">
        <v>758</v>
      </c>
      <c r="C18" s="43"/>
      <c r="D18" s="43"/>
      <c r="E18" s="43">
        <v>36.856940000000002</v>
      </c>
      <c r="F18" s="43">
        <v>11.319000000000001</v>
      </c>
      <c r="G18" s="43"/>
      <c r="H18" s="43"/>
      <c r="I18" s="43"/>
      <c r="J18" s="43"/>
      <c r="K18" s="43"/>
      <c r="L18" s="43">
        <v>27.770600000000002</v>
      </c>
      <c r="M18" s="43">
        <v>15.3383</v>
      </c>
      <c r="N18" s="43">
        <v>13.43</v>
      </c>
      <c r="O18" s="43">
        <v>34.42</v>
      </c>
      <c r="P18" s="43"/>
      <c r="Q18" s="43"/>
      <c r="R18" s="43">
        <v>52.156999999999996</v>
      </c>
      <c r="S18" s="43"/>
      <c r="T18" s="43">
        <v>32.390099999999997</v>
      </c>
      <c r="U18" s="43"/>
      <c r="V18" s="43">
        <v>8.8000000000000007</v>
      </c>
      <c r="W18" s="43"/>
      <c r="X18" s="43">
        <v>32.952330000000003</v>
      </c>
      <c r="Y18" s="43"/>
      <c r="Z18" s="43">
        <v>8.8194400000000002</v>
      </c>
      <c r="AA18" s="43"/>
      <c r="AB18" s="43"/>
      <c r="AC18" s="43">
        <v>17.22</v>
      </c>
      <c r="AD18" s="43"/>
      <c r="AE18" s="43"/>
      <c r="AF18" s="43">
        <v>2.4</v>
      </c>
      <c r="AG18" s="43"/>
      <c r="AH18" s="43"/>
      <c r="AI18" s="43"/>
      <c r="AJ18" s="43">
        <v>5.0886500000000003</v>
      </c>
      <c r="AK18" s="43">
        <v>14.38</v>
      </c>
      <c r="AL18" s="43">
        <v>0.82199999999999995</v>
      </c>
      <c r="AM18" s="43">
        <v>49.965319999999998</v>
      </c>
      <c r="AN18" s="43">
        <v>117.05231999999999</v>
      </c>
      <c r="AO18" s="43">
        <v>26.800460000000001</v>
      </c>
      <c r="AP18" s="43">
        <v>1.93</v>
      </c>
      <c r="AQ18" s="43">
        <v>166.9</v>
      </c>
      <c r="AR18" s="43"/>
      <c r="AS18" s="43">
        <v>34.991309999999999</v>
      </c>
      <c r="AT18" s="43">
        <v>32.240360000000003</v>
      </c>
      <c r="AU18" s="43"/>
      <c r="AV18" s="43">
        <v>193.57599999999999</v>
      </c>
      <c r="AW18" s="43">
        <v>35.7926</v>
      </c>
      <c r="AX18" s="43"/>
      <c r="AY18" s="43">
        <v>0.91879</v>
      </c>
      <c r="AZ18" s="43"/>
      <c r="BA18" s="43">
        <v>1.1000000000000001</v>
      </c>
      <c r="BB18" s="43"/>
      <c r="BC18" s="43">
        <v>74.012720000000002</v>
      </c>
      <c r="BD18" s="43"/>
      <c r="BE18" s="43">
        <v>10.3</v>
      </c>
      <c r="BF18" s="43"/>
      <c r="BG18" s="43"/>
      <c r="BH18" s="43"/>
      <c r="BI18" s="43">
        <v>8.3004599999999993</v>
      </c>
      <c r="BJ18" s="43"/>
      <c r="BK18" s="43">
        <v>5.2037399999999998</v>
      </c>
      <c r="BL18" s="43"/>
      <c r="BM18" s="43"/>
      <c r="BN18" s="43">
        <v>42.664999999999999</v>
      </c>
      <c r="BO18" s="43">
        <v>1.88</v>
      </c>
      <c r="BP18" s="43">
        <v>147.42668</v>
      </c>
      <c r="BQ18" s="43"/>
      <c r="BR18" s="43">
        <v>5.2945000000000002</v>
      </c>
      <c r="BS18" s="43">
        <v>113.52128</v>
      </c>
      <c r="BT18" s="43">
        <v>12.36612</v>
      </c>
      <c r="BU18" s="43"/>
      <c r="BV18" s="43">
        <v>32.601500000000001</v>
      </c>
      <c r="BW18" s="43">
        <v>3.85894</v>
      </c>
      <c r="BX18" s="43"/>
      <c r="BY18" s="43"/>
      <c r="BZ18" s="43">
        <v>45.499499999999998</v>
      </c>
      <c r="CA18" s="43">
        <v>25.049389999999999</v>
      </c>
      <c r="CB18" s="43">
        <v>0.30320000000000003</v>
      </c>
      <c r="CC18" s="43">
        <v>0.56000000000000005</v>
      </c>
      <c r="CD18" s="43">
        <v>25.326840000000001</v>
      </c>
      <c r="CE18" s="43">
        <v>467.02417000000003</v>
      </c>
      <c r="CF18" s="43"/>
      <c r="CG18" s="43">
        <v>152.09370000000001</v>
      </c>
      <c r="CH18" s="43">
        <v>18.09685</v>
      </c>
      <c r="CI18" s="43"/>
      <c r="CJ18" s="43"/>
      <c r="CK18" s="43">
        <v>14.858000000000001</v>
      </c>
      <c r="CL18" s="43">
        <v>4.9785899999999996</v>
      </c>
      <c r="CM18" s="43"/>
      <c r="CN18" s="43"/>
      <c r="CO18" s="43">
        <v>14.802569999999999</v>
      </c>
      <c r="CP18" s="43">
        <v>292.95999999999998</v>
      </c>
      <c r="CQ18" s="43"/>
      <c r="CR18" s="43">
        <v>40.981000000000002</v>
      </c>
      <c r="CS18" s="43"/>
      <c r="CT18" s="43">
        <v>24.654</v>
      </c>
    </row>
    <row r="19" spans="1:98" ht="15.6" x14ac:dyDescent="0.3">
      <c r="A19" s="1"/>
      <c r="B19" s="42" t="s">
        <v>759</v>
      </c>
      <c r="C19" s="43"/>
      <c r="D19" s="43"/>
      <c r="E19" s="43">
        <v>39.37341</v>
      </c>
      <c r="F19" s="43">
        <v>10.525</v>
      </c>
      <c r="G19" s="43"/>
      <c r="H19" s="43"/>
      <c r="I19" s="43"/>
      <c r="J19" s="43"/>
      <c r="K19" s="43"/>
      <c r="L19" s="43">
        <v>27.6188</v>
      </c>
      <c r="M19" s="43">
        <v>15.004799999999999</v>
      </c>
      <c r="N19" s="43">
        <v>13.05</v>
      </c>
      <c r="O19" s="43">
        <v>34.624000000000002</v>
      </c>
      <c r="P19" s="43"/>
      <c r="Q19" s="43"/>
      <c r="R19" s="43">
        <v>51.774000000000001</v>
      </c>
      <c r="S19" s="43"/>
      <c r="T19" s="43">
        <v>41.485100000000003</v>
      </c>
      <c r="U19" s="43"/>
      <c r="V19" s="43">
        <v>8.8000000000000007</v>
      </c>
      <c r="W19" s="43"/>
      <c r="X19" s="43">
        <v>32.224209999999999</v>
      </c>
      <c r="Y19" s="43"/>
      <c r="Z19" s="43">
        <v>8.8046199999999999</v>
      </c>
      <c r="AA19" s="43"/>
      <c r="AB19" s="43"/>
      <c r="AC19" s="43">
        <v>17.27</v>
      </c>
      <c r="AD19" s="43"/>
      <c r="AE19" s="43"/>
      <c r="AF19" s="43">
        <v>2.1</v>
      </c>
      <c r="AG19" s="43"/>
      <c r="AH19" s="43"/>
      <c r="AI19" s="43"/>
      <c r="AJ19" s="43">
        <v>5.1020799999999999</v>
      </c>
      <c r="AK19" s="43">
        <v>14.522</v>
      </c>
      <c r="AL19" s="43">
        <v>0.86629999999999996</v>
      </c>
      <c r="AM19" s="43">
        <v>49.113759999999999</v>
      </c>
      <c r="AN19" s="43">
        <v>118.70405</v>
      </c>
      <c r="AO19" s="43">
        <v>22.25647</v>
      </c>
      <c r="AP19" s="43">
        <v>1.54</v>
      </c>
      <c r="AQ19" s="43">
        <v>170.05</v>
      </c>
      <c r="AR19" s="43"/>
      <c r="AS19" s="43">
        <v>34.006160000000001</v>
      </c>
      <c r="AT19" s="43">
        <v>32.931379999999997</v>
      </c>
      <c r="AU19" s="43"/>
      <c r="AV19" s="43">
        <v>193.12139999999999</v>
      </c>
      <c r="AW19" s="43">
        <v>34.270600000000002</v>
      </c>
      <c r="AX19" s="43"/>
      <c r="AY19" s="43">
        <v>0.65066999999999997</v>
      </c>
      <c r="AZ19" s="43"/>
      <c r="BA19" s="43">
        <v>1.2</v>
      </c>
      <c r="BB19" s="43"/>
      <c r="BC19" s="43">
        <v>74.162360000000007</v>
      </c>
      <c r="BD19" s="43"/>
      <c r="BE19" s="43">
        <v>10.3</v>
      </c>
      <c r="BF19" s="43"/>
      <c r="BG19" s="43"/>
      <c r="BH19" s="43"/>
      <c r="BI19" s="43">
        <v>8.4469200000000004</v>
      </c>
      <c r="BJ19" s="43"/>
      <c r="BK19" s="43">
        <v>5.0483099999999999</v>
      </c>
      <c r="BL19" s="43"/>
      <c r="BM19" s="43"/>
      <c r="BN19" s="43">
        <v>42.280999999999999</v>
      </c>
      <c r="BO19" s="43">
        <v>1.84</v>
      </c>
      <c r="BP19" s="43">
        <v>146.77903000000001</v>
      </c>
      <c r="BQ19" s="43"/>
      <c r="BR19" s="43">
        <v>5.1695000000000002</v>
      </c>
      <c r="BS19" s="43">
        <v>115.32371999999999</v>
      </c>
      <c r="BT19" s="43">
        <v>11.98481</v>
      </c>
      <c r="BU19" s="43"/>
      <c r="BV19" s="43">
        <v>31.595800000000001</v>
      </c>
      <c r="BW19" s="43">
        <v>3.6508500000000002</v>
      </c>
      <c r="BX19" s="43"/>
      <c r="BY19" s="43"/>
      <c r="BZ19" s="43">
        <v>45.157899999999998</v>
      </c>
      <c r="CA19" s="43">
        <v>25.01858</v>
      </c>
      <c r="CB19" s="43">
        <v>0.29580000000000001</v>
      </c>
      <c r="CC19" s="43">
        <v>0.68</v>
      </c>
      <c r="CD19" s="43">
        <v>24.97775</v>
      </c>
      <c r="CE19" s="43">
        <v>449.39305999999999</v>
      </c>
      <c r="CF19" s="43"/>
      <c r="CG19" s="43">
        <v>156.1276</v>
      </c>
      <c r="CH19" s="43">
        <v>17.810030000000001</v>
      </c>
      <c r="CI19" s="43"/>
      <c r="CJ19" s="43"/>
      <c r="CK19" s="43">
        <v>13.791700000000001</v>
      </c>
      <c r="CL19" s="43">
        <v>4.5638100000000001</v>
      </c>
      <c r="CM19" s="43"/>
      <c r="CN19" s="43"/>
      <c r="CO19" s="43">
        <v>13.062139999999999</v>
      </c>
      <c r="CP19" s="43">
        <v>292.68</v>
      </c>
      <c r="CQ19" s="43"/>
      <c r="CR19" s="43">
        <v>40.94</v>
      </c>
      <c r="CS19" s="43"/>
      <c r="CT19" s="43">
        <v>22.495999999999999</v>
      </c>
    </row>
    <row r="20" spans="1:98" ht="15.6" x14ac:dyDescent="0.3">
      <c r="A20" s="1"/>
      <c r="B20" s="42" t="s">
        <v>760</v>
      </c>
      <c r="C20" s="43"/>
      <c r="D20" s="43"/>
      <c r="E20" s="43">
        <v>48.410600000000002</v>
      </c>
      <c r="F20" s="43">
        <v>9.7680000000000007</v>
      </c>
      <c r="G20" s="43"/>
      <c r="H20" s="43"/>
      <c r="I20" s="43"/>
      <c r="J20" s="43"/>
      <c r="K20" s="43"/>
      <c r="L20" s="43">
        <v>27.211200000000002</v>
      </c>
      <c r="M20" s="43">
        <v>13.7156</v>
      </c>
      <c r="N20" s="43">
        <v>12.94</v>
      </c>
      <c r="O20" s="43">
        <v>34.478000000000002</v>
      </c>
      <c r="P20" s="43"/>
      <c r="Q20" s="43"/>
      <c r="R20" s="43">
        <v>51.051000000000002</v>
      </c>
      <c r="S20" s="43"/>
      <c r="T20" s="43">
        <v>37.504600000000003</v>
      </c>
      <c r="U20" s="43"/>
      <c r="V20" s="43">
        <v>9.1999999999999993</v>
      </c>
      <c r="W20" s="43"/>
      <c r="X20" s="43">
        <v>32.379420000000003</v>
      </c>
      <c r="Y20" s="43"/>
      <c r="Z20" s="43">
        <v>8.6699300000000008</v>
      </c>
      <c r="AA20" s="43"/>
      <c r="AB20" s="43"/>
      <c r="AC20" s="43">
        <v>17.22</v>
      </c>
      <c r="AD20" s="43"/>
      <c r="AE20" s="43"/>
      <c r="AF20" s="43">
        <v>3.9</v>
      </c>
      <c r="AG20" s="43"/>
      <c r="AH20" s="43"/>
      <c r="AI20" s="43"/>
      <c r="AJ20" s="43">
        <v>5.0694299999999997</v>
      </c>
      <c r="AK20" s="43">
        <v>12.981999999999999</v>
      </c>
      <c r="AL20" s="43">
        <v>1.0530999999999999</v>
      </c>
      <c r="AM20" s="43">
        <v>43.425600000000003</v>
      </c>
      <c r="AN20" s="43">
        <v>113.14393</v>
      </c>
      <c r="AO20" s="43">
        <v>22.212150000000001</v>
      </c>
      <c r="AP20" s="43">
        <v>0.55000000000000004</v>
      </c>
      <c r="AQ20" s="43">
        <v>167.49</v>
      </c>
      <c r="AR20" s="43"/>
      <c r="AS20" s="43">
        <v>34.377450000000003</v>
      </c>
      <c r="AT20" s="43">
        <v>32.544629999999998</v>
      </c>
      <c r="AU20" s="43"/>
      <c r="AV20" s="43">
        <v>191.38399999999999</v>
      </c>
      <c r="AW20" s="43">
        <v>33.874400000000001</v>
      </c>
      <c r="AX20" s="43"/>
      <c r="AY20" s="43">
        <v>0.29630000000000001</v>
      </c>
      <c r="AZ20" s="43"/>
      <c r="BA20" s="43">
        <v>1.2</v>
      </c>
      <c r="BB20" s="43"/>
      <c r="BC20" s="43">
        <v>74.409210000000002</v>
      </c>
      <c r="BD20" s="43"/>
      <c r="BE20" s="43">
        <v>10.3</v>
      </c>
      <c r="BF20" s="43"/>
      <c r="BG20" s="43"/>
      <c r="BH20" s="43"/>
      <c r="BI20" s="43">
        <v>8.3670500000000008</v>
      </c>
      <c r="BJ20" s="43"/>
      <c r="BK20" s="43">
        <v>4.9595599999999997</v>
      </c>
      <c r="BL20" s="43"/>
      <c r="BM20" s="43"/>
      <c r="BN20" s="43">
        <v>42.808999999999997</v>
      </c>
      <c r="BO20" s="43">
        <v>1.82</v>
      </c>
      <c r="BP20" s="43">
        <v>145.15884</v>
      </c>
      <c r="BQ20" s="43"/>
      <c r="BR20" s="43">
        <v>5.0557999999999996</v>
      </c>
      <c r="BS20" s="43">
        <v>108.72145999999999</v>
      </c>
      <c r="BT20" s="43">
        <v>10.99316</v>
      </c>
      <c r="BU20" s="43"/>
      <c r="BV20" s="43">
        <v>29.3142</v>
      </c>
      <c r="BW20" s="43">
        <v>3.6075599999999999</v>
      </c>
      <c r="BX20" s="43"/>
      <c r="BY20" s="43"/>
      <c r="BZ20" s="43">
        <v>45.853299999999997</v>
      </c>
      <c r="CA20" s="43">
        <v>24.9499</v>
      </c>
      <c r="CB20" s="43">
        <v>0.31740000000000002</v>
      </c>
      <c r="CC20" s="43">
        <v>0.67</v>
      </c>
      <c r="CD20" s="43">
        <v>22.95928</v>
      </c>
      <c r="CE20" s="43">
        <v>454.69436000000002</v>
      </c>
      <c r="CF20" s="43"/>
      <c r="CG20" s="43">
        <v>154.78749999999999</v>
      </c>
      <c r="CH20" s="43">
        <v>17.49699</v>
      </c>
      <c r="CI20" s="43"/>
      <c r="CJ20" s="43"/>
      <c r="CK20" s="43">
        <v>14.0075</v>
      </c>
      <c r="CL20" s="43">
        <v>4.5153400000000001</v>
      </c>
      <c r="CM20" s="43"/>
      <c r="CN20" s="43"/>
      <c r="CO20" s="43">
        <v>12.94431</v>
      </c>
      <c r="CP20" s="43">
        <v>292.13</v>
      </c>
      <c r="CQ20" s="43"/>
      <c r="CR20" s="43">
        <v>40.350999999999999</v>
      </c>
      <c r="CS20" s="43"/>
      <c r="CT20" s="43">
        <v>18.45</v>
      </c>
    </row>
    <row r="21" spans="1:98" ht="15.6" x14ac:dyDescent="0.3">
      <c r="A21" s="1"/>
      <c r="B21" s="42" t="s">
        <v>761</v>
      </c>
      <c r="C21" s="43"/>
      <c r="D21" s="43"/>
      <c r="E21" s="43">
        <v>39.139699999999998</v>
      </c>
      <c r="F21" s="43">
        <v>9.3249999999999993</v>
      </c>
      <c r="G21" s="43"/>
      <c r="H21" s="43"/>
      <c r="I21" s="43"/>
      <c r="J21" s="43"/>
      <c r="K21" s="43"/>
      <c r="L21" s="43">
        <v>27.039100000000001</v>
      </c>
      <c r="M21" s="43">
        <v>11.568099999999999</v>
      </c>
      <c r="N21" s="43">
        <v>13.32</v>
      </c>
      <c r="O21" s="43">
        <v>34.341999999999999</v>
      </c>
      <c r="P21" s="43"/>
      <c r="Q21" s="43"/>
      <c r="R21" s="43">
        <v>50.893000000000001</v>
      </c>
      <c r="S21" s="43"/>
      <c r="T21" s="43">
        <v>37.225700000000003</v>
      </c>
      <c r="U21" s="43"/>
      <c r="V21" s="43">
        <v>9.6</v>
      </c>
      <c r="W21" s="43"/>
      <c r="X21" s="43">
        <v>29.402100000000001</v>
      </c>
      <c r="Y21" s="43"/>
      <c r="Z21" s="43">
        <v>8.8550799999999992</v>
      </c>
      <c r="AA21" s="43"/>
      <c r="AB21" s="43"/>
      <c r="AC21" s="43">
        <v>16.86</v>
      </c>
      <c r="AD21" s="43"/>
      <c r="AE21" s="43"/>
      <c r="AF21" s="43">
        <v>6.1</v>
      </c>
      <c r="AG21" s="43"/>
      <c r="AH21" s="43"/>
      <c r="AI21" s="43"/>
      <c r="AJ21" s="43">
        <v>4.9555300000000004</v>
      </c>
      <c r="AK21" s="43">
        <v>13.079000000000001</v>
      </c>
      <c r="AL21" s="43">
        <v>1.1175999999999999</v>
      </c>
      <c r="AM21" s="43">
        <v>41.761180000000003</v>
      </c>
      <c r="AN21" s="43">
        <v>110.76658</v>
      </c>
      <c r="AO21" s="43">
        <v>22.994260000000001</v>
      </c>
      <c r="AP21" s="43">
        <v>0.91</v>
      </c>
      <c r="AQ21" s="43">
        <v>166.81</v>
      </c>
      <c r="AR21" s="43"/>
      <c r="AS21" s="43">
        <v>31.386340000000001</v>
      </c>
      <c r="AT21" s="43">
        <v>33.148180000000004</v>
      </c>
      <c r="AU21" s="43"/>
      <c r="AV21" s="43">
        <v>191.4348</v>
      </c>
      <c r="AW21" s="43">
        <v>33.7607</v>
      </c>
      <c r="AX21" s="43"/>
      <c r="AY21" s="43">
        <v>0.27807999999999999</v>
      </c>
      <c r="AZ21" s="43"/>
      <c r="BA21" s="43">
        <v>1.3</v>
      </c>
      <c r="BB21" s="43"/>
      <c r="BC21" s="43">
        <v>72.807559999999995</v>
      </c>
      <c r="BD21" s="43"/>
      <c r="BE21" s="43">
        <v>10.3</v>
      </c>
      <c r="BF21" s="43"/>
      <c r="BG21" s="43"/>
      <c r="BH21" s="43"/>
      <c r="BI21" s="43">
        <v>7.9848999999999997</v>
      </c>
      <c r="BJ21" s="43"/>
      <c r="BK21" s="43">
        <v>5.1013200000000003</v>
      </c>
      <c r="BL21" s="43"/>
      <c r="BM21" s="43"/>
      <c r="BN21" s="43">
        <v>42.43</v>
      </c>
      <c r="BO21" s="43">
        <v>1.85</v>
      </c>
      <c r="BP21" s="43">
        <v>147.20742000000001</v>
      </c>
      <c r="BQ21" s="43"/>
      <c r="BR21" s="43">
        <v>5.0888999999999998</v>
      </c>
      <c r="BS21" s="43">
        <v>101.21087</v>
      </c>
      <c r="BT21" s="43">
        <v>9.5609099999999998</v>
      </c>
      <c r="BU21" s="43"/>
      <c r="BV21" s="43">
        <v>27.9605</v>
      </c>
      <c r="BW21" s="43">
        <v>3.8024800000000001</v>
      </c>
      <c r="BX21" s="43"/>
      <c r="BY21" s="43"/>
      <c r="BZ21" s="43">
        <v>44.799500000000002</v>
      </c>
      <c r="CA21" s="43">
        <v>25.021249999999998</v>
      </c>
      <c r="CB21" s="43">
        <v>0.32600000000000001</v>
      </c>
      <c r="CC21" s="43">
        <v>0.64</v>
      </c>
      <c r="CD21" s="43">
        <v>22.899470000000001</v>
      </c>
      <c r="CE21" s="43">
        <v>464.10500999999999</v>
      </c>
      <c r="CF21" s="43"/>
      <c r="CG21" s="43">
        <v>161.73939999999999</v>
      </c>
      <c r="CH21" s="43">
        <v>17.239460000000001</v>
      </c>
      <c r="CI21" s="43"/>
      <c r="CJ21" s="43"/>
      <c r="CK21" s="43">
        <v>13.4405</v>
      </c>
      <c r="CL21" s="43">
        <v>4.4789500000000002</v>
      </c>
      <c r="CM21" s="43"/>
      <c r="CN21" s="43"/>
      <c r="CO21" s="43">
        <v>11.71895</v>
      </c>
      <c r="CP21" s="43">
        <v>282.91000000000003</v>
      </c>
      <c r="CQ21" s="43"/>
      <c r="CR21" s="43">
        <v>38.195</v>
      </c>
      <c r="CS21" s="43"/>
      <c r="CT21" s="43">
        <v>13.779</v>
      </c>
    </row>
    <row r="22" spans="1:98" ht="15.6" x14ac:dyDescent="0.3">
      <c r="A22" s="1"/>
      <c r="B22" s="42" t="s">
        <v>762</v>
      </c>
      <c r="C22" s="43"/>
      <c r="D22" s="43"/>
      <c r="E22" s="43">
        <v>38.3705</v>
      </c>
      <c r="F22" s="43">
        <v>10.682</v>
      </c>
      <c r="G22" s="43"/>
      <c r="H22" s="43"/>
      <c r="I22" s="43"/>
      <c r="J22" s="43"/>
      <c r="K22" s="43"/>
      <c r="L22" s="43">
        <v>26.916499999999999</v>
      </c>
      <c r="M22" s="43">
        <v>11.0251</v>
      </c>
      <c r="N22" s="43">
        <v>12.92</v>
      </c>
      <c r="O22" s="43">
        <v>34.28</v>
      </c>
      <c r="P22" s="43"/>
      <c r="Q22" s="43"/>
      <c r="R22" s="43">
        <v>51.137</v>
      </c>
      <c r="S22" s="43"/>
      <c r="T22" s="43">
        <v>43.282699999999998</v>
      </c>
      <c r="U22" s="43"/>
      <c r="V22" s="43">
        <v>8.9</v>
      </c>
      <c r="W22" s="43"/>
      <c r="X22" s="43">
        <v>31.265750000000001</v>
      </c>
      <c r="Y22" s="43"/>
      <c r="Z22" s="43">
        <v>9.0348400000000009</v>
      </c>
      <c r="AA22" s="43"/>
      <c r="AB22" s="43"/>
      <c r="AC22" s="43">
        <v>17.010000000000002</v>
      </c>
      <c r="AD22" s="43"/>
      <c r="AE22" s="43"/>
      <c r="AF22" s="43">
        <v>2.7</v>
      </c>
      <c r="AG22" s="43"/>
      <c r="AH22" s="43"/>
      <c r="AI22" s="43"/>
      <c r="AJ22" s="43">
        <v>4.7631500000000004</v>
      </c>
      <c r="AK22" s="43">
        <v>13.913</v>
      </c>
      <c r="AL22" s="43">
        <v>1.2847999999999999</v>
      </c>
      <c r="AM22" s="43">
        <v>42.293129999999998</v>
      </c>
      <c r="AN22" s="43">
        <v>110.24339000000001</v>
      </c>
      <c r="AO22" s="43">
        <v>26.193570000000001</v>
      </c>
      <c r="AP22" s="43">
        <v>0.73</v>
      </c>
      <c r="AQ22" s="43">
        <v>165.91</v>
      </c>
      <c r="AR22" s="43"/>
      <c r="AS22" s="43">
        <v>31.698969999999999</v>
      </c>
      <c r="AT22" s="43">
        <v>33.341450000000002</v>
      </c>
      <c r="AU22" s="43"/>
      <c r="AV22" s="43">
        <v>190.5829</v>
      </c>
      <c r="AW22" s="43">
        <v>33.546500000000002</v>
      </c>
      <c r="AX22" s="43"/>
      <c r="AY22" s="43">
        <v>0.23458000000000001</v>
      </c>
      <c r="AZ22" s="43"/>
      <c r="BA22" s="43">
        <v>1.3</v>
      </c>
      <c r="BB22" s="43"/>
      <c r="BC22" s="43">
        <v>72.675979999999996</v>
      </c>
      <c r="BD22" s="43"/>
      <c r="BE22" s="43">
        <v>10.3</v>
      </c>
      <c r="BF22" s="43"/>
      <c r="BG22" s="43"/>
      <c r="BH22" s="43"/>
      <c r="BI22" s="43">
        <v>7.9059200000000001</v>
      </c>
      <c r="BJ22" s="43"/>
      <c r="BK22" s="43">
        <v>4.9971800000000002</v>
      </c>
      <c r="BL22" s="43"/>
      <c r="BM22" s="43"/>
      <c r="BN22" s="43">
        <v>42.332000000000001</v>
      </c>
      <c r="BO22" s="43">
        <v>1.84</v>
      </c>
      <c r="BP22" s="43">
        <v>144.95993000000001</v>
      </c>
      <c r="BQ22" s="43"/>
      <c r="BR22" s="43">
        <v>5.1327999999999996</v>
      </c>
      <c r="BS22" s="43">
        <v>96.279070000000004</v>
      </c>
      <c r="BT22" s="43">
        <v>9.8831100000000003</v>
      </c>
      <c r="BU22" s="43"/>
      <c r="BV22" s="43">
        <v>28.911200000000001</v>
      </c>
      <c r="BW22" s="43">
        <v>3.7307000000000001</v>
      </c>
      <c r="BX22" s="43"/>
      <c r="BY22" s="43"/>
      <c r="BZ22" s="43">
        <v>44.905500000000004</v>
      </c>
      <c r="CA22" s="43">
        <v>24.963999999999999</v>
      </c>
      <c r="CB22" s="43">
        <v>0.3861</v>
      </c>
      <c r="CC22" s="43">
        <v>0.64</v>
      </c>
      <c r="CD22" s="43">
        <v>25.36421</v>
      </c>
      <c r="CE22" s="43">
        <v>452.61806999999999</v>
      </c>
      <c r="CF22" s="43"/>
      <c r="CG22" s="43">
        <v>153.91460000000001</v>
      </c>
      <c r="CH22" s="43">
        <v>16.983740000000001</v>
      </c>
      <c r="CI22" s="43"/>
      <c r="CJ22" s="43"/>
      <c r="CK22" s="43">
        <v>13.3073</v>
      </c>
      <c r="CL22" s="43">
        <v>4.4501299999999997</v>
      </c>
      <c r="CM22" s="43"/>
      <c r="CN22" s="43"/>
      <c r="CO22" s="43">
        <v>12.085800000000001</v>
      </c>
      <c r="CP22" s="43">
        <v>274.58</v>
      </c>
      <c r="CQ22" s="43"/>
      <c r="CR22" s="43">
        <v>34.08</v>
      </c>
      <c r="CS22" s="43"/>
      <c r="CT22" s="43">
        <v>8.7260000000000009</v>
      </c>
    </row>
    <row r="23" spans="1:98" ht="15.6" x14ac:dyDescent="0.3">
      <c r="A23" s="1"/>
      <c r="B23" s="42" t="s">
        <v>763</v>
      </c>
      <c r="C23" s="43"/>
      <c r="D23" s="43"/>
      <c r="E23" s="43">
        <v>45.843809999999998</v>
      </c>
      <c r="F23" s="43">
        <v>11.848000000000001</v>
      </c>
      <c r="G23" s="43"/>
      <c r="H23" s="43"/>
      <c r="I23" s="43"/>
      <c r="J23" s="43"/>
      <c r="K23" s="43"/>
      <c r="L23" s="43">
        <v>26.907599999999999</v>
      </c>
      <c r="M23" s="43">
        <v>10.717499999999999</v>
      </c>
      <c r="N23" s="43">
        <v>12.88</v>
      </c>
      <c r="O23" s="43">
        <v>33.872</v>
      </c>
      <c r="P23" s="43"/>
      <c r="Q23" s="43"/>
      <c r="R23" s="43">
        <v>50.64</v>
      </c>
      <c r="S23" s="43"/>
      <c r="T23" s="43">
        <v>34.639200000000002</v>
      </c>
      <c r="U23" s="43"/>
      <c r="V23" s="43">
        <v>8.4</v>
      </c>
      <c r="W23" s="43"/>
      <c r="X23" s="43">
        <v>37.532290000000003</v>
      </c>
      <c r="Y23" s="43"/>
      <c r="Z23" s="43">
        <v>9.3759800000000002</v>
      </c>
      <c r="AA23" s="43"/>
      <c r="AB23" s="43"/>
      <c r="AC23" s="43">
        <v>16.82</v>
      </c>
      <c r="AD23" s="43"/>
      <c r="AE23" s="43"/>
      <c r="AF23" s="43">
        <v>2.1</v>
      </c>
      <c r="AG23" s="43"/>
      <c r="AH23" s="43"/>
      <c r="AI23" s="43"/>
      <c r="AJ23" s="43">
        <v>4.8320100000000004</v>
      </c>
      <c r="AK23" s="43">
        <v>14.335000000000001</v>
      </c>
      <c r="AL23" s="43">
        <v>1.4569000000000001</v>
      </c>
      <c r="AM23" s="43">
        <v>43.575699999999998</v>
      </c>
      <c r="AN23" s="43">
        <v>112.62884</v>
      </c>
      <c r="AO23" s="43">
        <v>27.31221</v>
      </c>
      <c r="AP23" s="43">
        <v>0.73</v>
      </c>
      <c r="AQ23" s="43">
        <v>162.85</v>
      </c>
      <c r="AR23" s="43"/>
      <c r="AS23" s="43">
        <v>32.892290000000003</v>
      </c>
      <c r="AT23" s="43">
        <v>33.17022</v>
      </c>
      <c r="AU23" s="43"/>
      <c r="AV23" s="43">
        <v>185.3108</v>
      </c>
      <c r="AW23" s="43">
        <v>32.645600000000002</v>
      </c>
      <c r="AX23" s="43"/>
      <c r="AY23" s="43">
        <v>4.9416099999999998</v>
      </c>
      <c r="AZ23" s="43"/>
      <c r="BA23" s="43">
        <v>1.3</v>
      </c>
      <c r="BB23" s="43"/>
      <c r="BC23" s="43">
        <v>72.764150000000001</v>
      </c>
      <c r="BD23" s="43"/>
      <c r="BE23" s="43">
        <v>10.3</v>
      </c>
      <c r="BF23" s="43"/>
      <c r="BG23" s="43"/>
      <c r="BH23" s="43"/>
      <c r="BI23" s="43">
        <v>8.0148100000000007</v>
      </c>
      <c r="BJ23" s="43"/>
      <c r="BK23" s="43">
        <v>5.0538400000000001</v>
      </c>
      <c r="BL23" s="43"/>
      <c r="BM23" s="43"/>
      <c r="BN23" s="43">
        <v>42.323</v>
      </c>
      <c r="BO23" s="43">
        <v>2.16</v>
      </c>
      <c r="BP23" s="43">
        <v>143.32105000000001</v>
      </c>
      <c r="BQ23" s="43"/>
      <c r="BR23" s="43">
        <v>5.0327000000000002</v>
      </c>
      <c r="BS23" s="43">
        <v>103.96418</v>
      </c>
      <c r="BT23" s="43">
        <v>10.095090000000001</v>
      </c>
      <c r="BU23" s="43"/>
      <c r="BV23" s="43">
        <v>29.956099999999999</v>
      </c>
      <c r="BW23" s="43">
        <v>4.0072999999999999</v>
      </c>
      <c r="BX23" s="43"/>
      <c r="BY23" s="43"/>
      <c r="BZ23" s="43">
        <v>44.984200000000001</v>
      </c>
      <c r="CA23" s="43">
        <v>24.954940000000001</v>
      </c>
      <c r="CB23" s="43">
        <v>0.40300000000000002</v>
      </c>
      <c r="CC23" s="43">
        <v>0.64</v>
      </c>
      <c r="CD23" s="43">
        <v>24.252030000000001</v>
      </c>
      <c r="CE23" s="43">
        <v>454.40584999999999</v>
      </c>
      <c r="CF23" s="43"/>
      <c r="CG23" s="43">
        <v>154.76300000000001</v>
      </c>
      <c r="CH23" s="43">
        <v>17.396619999999999</v>
      </c>
      <c r="CI23" s="43"/>
      <c r="CJ23" s="43"/>
      <c r="CK23" s="43">
        <v>12.95</v>
      </c>
      <c r="CL23" s="43">
        <v>4.42239</v>
      </c>
      <c r="CM23" s="43"/>
      <c r="CN23" s="43"/>
      <c r="CO23" s="43">
        <v>12.51849</v>
      </c>
      <c r="CP23" s="43">
        <v>267.62</v>
      </c>
      <c r="CQ23" s="43"/>
      <c r="CR23" s="43">
        <v>34.779000000000003</v>
      </c>
      <c r="CS23" s="43"/>
      <c r="CT23" s="43">
        <v>4.96</v>
      </c>
    </row>
    <row r="24" spans="1:98" ht="15.6" x14ac:dyDescent="0.3">
      <c r="A24" s="1"/>
      <c r="B24" s="42" t="s">
        <v>764</v>
      </c>
      <c r="C24" s="43"/>
      <c r="D24" s="43"/>
      <c r="E24" s="43">
        <v>38.215359999999997</v>
      </c>
      <c r="F24" s="43">
        <v>12.089</v>
      </c>
      <c r="G24" s="43"/>
      <c r="H24" s="43"/>
      <c r="I24" s="43"/>
      <c r="J24" s="43"/>
      <c r="K24" s="43"/>
      <c r="L24" s="43">
        <v>27.1615</v>
      </c>
      <c r="M24" s="43">
        <v>10.7768</v>
      </c>
      <c r="N24" s="43">
        <v>12.79</v>
      </c>
      <c r="O24" s="43">
        <v>33.183999999999997</v>
      </c>
      <c r="P24" s="43"/>
      <c r="Q24" s="43"/>
      <c r="R24" s="43">
        <v>50.984999999999999</v>
      </c>
      <c r="S24" s="43"/>
      <c r="T24" s="43">
        <v>42.346899999999998</v>
      </c>
      <c r="U24" s="43"/>
      <c r="V24" s="43">
        <v>8.4</v>
      </c>
      <c r="W24" s="43"/>
      <c r="X24" s="43">
        <v>67.685730000000007</v>
      </c>
      <c r="Y24" s="43"/>
      <c r="Z24" s="43">
        <v>9.3932199999999995</v>
      </c>
      <c r="AA24" s="43"/>
      <c r="AB24" s="43"/>
      <c r="AC24" s="43">
        <v>16.82</v>
      </c>
      <c r="AD24" s="43"/>
      <c r="AE24" s="43"/>
      <c r="AF24" s="43">
        <v>2.4</v>
      </c>
      <c r="AG24" s="43"/>
      <c r="AH24" s="43"/>
      <c r="AI24" s="43"/>
      <c r="AJ24" s="43">
        <v>5.1929299999999996</v>
      </c>
      <c r="AK24" s="43">
        <v>14.839</v>
      </c>
      <c r="AL24" s="43">
        <v>2.0951</v>
      </c>
      <c r="AM24" s="43">
        <v>47.028170000000003</v>
      </c>
      <c r="AN24" s="43">
        <v>116.8974</v>
      </c>
      <c r="AO24" s="43">
        <v>27.953029999999998</v>
      </c>
      <c r="AP24" s="43">
        <v>0.72</v>
      </c>
      <c r="AQ24" s="43">
        <v>167.45</v>
      </c>
      <c r="AR24" s="43"/>
      <c r="AS24" s="43">
        <v>34.647820000000003</v>
      </c>
      <c r="AT24" s="43">
        <v>33.99597</v>
      </c>
      <c r="AU24" s="43"/>
      <c r="AV24" s="43">
        <v>186.2038</v>
      </c>
      <c r="AW24" s="43">
        <v>33.436399999999999</v>
      </c>
      <c r="AX24" s="43"/>
      <c r="AY24" s="43">
        <v>4.68994</v>
      </c>
      <c r="AZ24" s="43"/>
      <c r="BA24" s="43">
        <v>1.3</v>
      </c>
      <c r="BB24" s="43"/>
      <c r="BC24" s="43">
        <v>71.945949999999996</v>
      </c>
      <c r="BD24" s="43"/>
      <c r="BE24" s="43">
        <v>10.3</v>
      </c>
      <c r="BF24" s="43"/>
      <c r="BG24" s="43"/>
      <c r="BH24" s="43"/>
      <c r="BI24" s="43">
        <v>7.7203999999999997</v>
      </c>
      <c r="BJ24" s="43"/>
      <c r="BK24" s="43">
        <v>5.0919499999999998</v>
      </c>
      <c r="BL24" s="43"/>
      <c r="BM24" s="43"/>
      <c r="BN24" s="43">
        <v>42.244999999999997</v>
      </c>
      <c r="BO24" s="43">
        <v>2.1800000000000002</v>
      </c>
      <c r="BP24" s="43">
        <v>140.95211</v>
      </c>
      <c r="BQ24" s="43"/>
      <c r="BR24" s="43">
        <v>5.0536000000000003</v>
      </c>
      <c r="BS24" s="43">
        <v>107.85064</v>
      </c>
      <c r="BT24" s="43">
        <v>10.29698</v>
      </c>
      <c r="BU24" s="43"/>
      <c r="BV24" s="43">
        <v>29.907499999999999</v>
      </c>
      <c r="BW24" s="43">
        <v>3.7307000000000001</v>
      </c>
      <c r="BX24" s="43"/>
      <c r="BY24" s="43"/>
      <c r="BZ24" s="43">
        <v>45.376100000000001</v>
      </c>
      <c r="CA24" s="43">
        <v>25.069659999999999</v>
      </c>
      <c r="CB24" s="43">
        <v>0.4844</v>
      </c>
      <c r="CC24" s="43">
        <v>0.6</v>
      </c>
      <c r="CD24" s="43">
        <v>24.38402</v>
      </c>
      <c r="CE24" s="43">
        <v>451.12974000000003</v>
      </c>
      <c r="CF24" s="43"/>
      <c r="CG24" s="43">
        <v>157.52080000000001</v>
      </c>
      <c r="CH24" s="43">
        <v>17.48367</v>
      </c>
      <c r="CI24" s="43"/>
      <c r="CJ24" s="43"/>
      <c r="CK24" s="43">
        <v>12.752599999999999</v>
      </c>
      <c r="CL24" s="43">
        <v>4.4362199999999996</v>
      </c>
      <c r="CM24" s="43"/>
      <c r="CN24" s="43"/>
      <c r="CO24" s="43">
        <v>13.75028</v>
      </c>
      <c r="CP24" s="43">
        <v>267.68</v>
      </c>
      <c r="CQ24" s="43"/>
      <c r="CR24" s="43">
        <v>34.53</v>
      </c>
      <c r="CS24" s="43"/>
      <c r="CT24" s="43">
        <v>3.8919999999999999</v>
      </c>
    </row>
    <row r="25" spans="1:98" ht="15.6" x14ac:dyDescent="0.3">
      <c r="A25" s="1"/>
      <c r="B25" s="42" t="s">
        <v>765</v>
      </c>
      <c r="C25" s="43"/>
      <c r="D25" s="43"/>
      <c r="E25" s="43">
        <v>39.548670000000001</v>
      </c>
      <c r="F25" s="43">
        <v>12.16</v>
      </c>
      <c r="G25" s="43"/>
      <c r="H25" s="43"/>
      <c r="I25" s="43"/>
      <c r="J25" s="43"/>
      <c r="K25" s="43"/>
      <c r="L25" s="43">
        <v>27.279900000000001</v>
      </c>
      <c r="M25" s="43">
        <v>10.5166</v>
      </c>
      <c r="N25" s="43">
        <v>12.71</v>
      </c>
      <c r="O25" s="43">
        <v>33.566000000000003</v>
      </c>
      <c r="P25" s="43"/>
      <c r="Q25" s="43"/>
      <c r="R25" s="43">
        <v>51.23</v>
      </c>
      <c r="S25" s="43"/>
      <c r="T25" s="43">
        <v>46.165999999999997</v>
      </c>
      <c r="U25" s="43"/>
      <c r="V25" s="43">
        <v>7.8</v>
      </c>
      <c r="W25" s="43"/>
      <c r="X25" s="43">
        <v>55.856949999999998</v>
      </c>
      <c r="Y25" s="43"/>
      <c r="Z25" s="43">
        <v>9.52454</v>
      </c>
      <c r="AA25" s="43"/>
      <c r="AB25" s="43"/>
      <c r="AC25" s="43">
        <v>16.600000000000001</v>
      </c>
      <c r="AD25" s="43"/>
      <c r="AE25" s="43"/>
      <c r="AF25" s="43">
        <v>1.7</v>
      </c>
      <c r="AG25" s="43"/>
      <c r="AH25" s="43"/>
      <c r="AI25" s="43"/>
      <c r="AJ25" s="43">
        <v>4.6838199999999999</v>
      </c>
      <c r="AK25" s="43">
        <v>15.090999999999999</v>
      </c>
      <c r="AL25" s="43">
        <v>2.2475999999999998</v>
      </c>
      <c r="AM25" s="43">
        <v>47.991480000000003</v>
      </c>
      <c r="AN25" s="43">
        <v>117.6322</v>
      </c>
      <c r="AO25" s="43">
        <v>27.74126</v>
      </c>
      <c r="AP25" s="43">
        <v>0.63</v>
      </c>
      <c r="AQ25" s="43">
        <v>167.21</v>
      </c>
      <c r="AR25" s="43"/>
      <c r="AS25" s="43">
        <v>34.912269999999999</v>
      </c>
      <c r="AT25" s="43">
        <v>34.280790000000003</v>
      </c>
      <c r="AU25" s="43"/>
      <c r="AV25" s="43">
        <v>187.2047</v>
      </c>
      <c r="AW25" s="43">
        <v>34.551099999999998</v>
      </c>
      <c r="AX25" s="43"/>
      <c r="AY25" s="43">
        <v>4.7092700000000001</v>
      </c>
      <c r="AZ25" s="43"/>
      <c r="BA25" s="43">
        <v>1.3</v>
      </c>
      <c r="BB25" s="43"/>
      <c r="BC25" s="43">
        <v>71.362700000000004</v>
      </c>
      <c r="BD25" s="43"/>
      <c r="BE25" s="43">
        <v>10.3</v>
      </c>
      <c r="BF25" s="43"/>
      <c r="BG25" s="43"/>
      <c r="BH25" s="43"/>
      <c r="BI25" s="43">
        <v>7.7857700000000003</v>
      </c>
      <c r="BJ25" s="43"/>
      <c r="BK25" s="43">
        <v>5.0027499999999998</v>
      </c>
      <c r="BL25" s="43"/>
      <c r="BM25" s="43"/>
      <c r="BN25" s="43">
        <v>41.756999999999998</v>
      </c>
      <c r="BO25" s="43">
        <v>2.29</v>
      </c>
      <c r="BP25" s="43">
        <v>144.93317999999999</v>
      </c>
      <c r="BQ25" s="43"/>
      <c r="BR25" s="43">
        <v>4.9996</v>
      </c>
      <c r="BS25" s="43">
        <v>107.29558</v>
      </c>
      <c r="BT25" s="43">
        <v>11.11347</v>
      </c>
      <c r="BU25" s="43"/>
      <c r="BV25" s="43">
        <v>30.165199999999999</v>
      </c>
      <c r="BW25" s="43">
        <v>3.87202</v>
      </c>
      <c r="BX25" s="43"/>
      <c r="BY25" s="43"/>
      <c r="BZ25" s="43">
        <v>45.515099999999997</v>
      </c>
      <c r="CA25" s="43">
        <v>25.067740000000001</v>
      </c>
      <c r="CB25" s="43">
        <v>0.60529999999999995</v>
      </c>
      <c r="CC25" s="43">
        <v>0.62</v>
      </c>
      <c r="CD25" s="43">
        <v>26.333570000000002</v>
      </c>
      <c r="CE25" s="43">
        <v>462.88357999999999</v>
      </c>
      <c r="CF25" s="43"/>
      <c r="CG25" s="43">
        <v>156.0215</v>
      </c>
      <c r="CH25" s="43">
        <v>17.598500000000001</v>
      </c>
      <c r="CI25" s="43"/>
      <c r="CJ25" s="43"/>
      <c r="CK25" s="43">
        <v>13.3619</v>
      </c>
      <c r="CL25" s="43">
        <v>4.4043599999999996</v>
      </c>
      <c r="CM25" s="43"/>
      <c r="CN25" s="43"/>
      <c r="CO25" s="43">
        <v>14.178929999999999</v>
      </c>
      <c r="CP25" s="43">
        <v>276.66000000000003</v>
      </c>
      <c r="CQ25" s="43"/>
      <c r="CR25" s="43">
        <v>34.664000000000001</v>
      </c>
      <c r="CS25" s="43"/>
      <c r="CT25" s="43">
        <v>3.7229999999999999</v>
      </c>
    </row>
    <row r="26" spans="1:98" ht="15.6" x14ac:dyDescent="0.3">
      <c r="A26" s="1"/>
      <c r="B26" s="42" t="s">
        <v>766</v>
      </c>
      <c r="C26" s="43"/>
      <c r="D26" s="43"/>
      <c r="E26" s="43">
        <v>40.070970000000003</v>
      </c>
      <c r="F26" s="43">
        <v>13.016</v>
      </c>
      <c r="G26" s="43"/>
      <c r="H26" s="43"/>
      <c r="I26" s="43"/>
      <c r="J26" s="43"/>
      <c r="K26" s="43"/>
      <c r="L26" s="43">
        <v>26.5885</v>
      </c>
      <c r="M26" s="43">
        <v>10.521699999999999</v>
      </c>
      <c r="N26" s="43">
        <v>12.82</v>
      </c>
      <c r="O26" s="43">
        <v>32.67</v>
      </c>
      <c r="P26" s="43"/>
      <c r="Q26" s="43"/>
      <c r="R26" s="43">
        <v>51.026000000000003</v>
      </c>
      <c r="S26" s="43"/>
      <c r="T26" s="43">
        <v>37.606099999999998</v>
      </c>
      <c r="U26" s="43"/>
      <c r="V26" s="43">
        <v>7.8</v>
      </c>
      <c r="W26" s="43"/>
      <c r="X26" s="43">
        <v>29.333200000000001</v>
      </c>
      <c r="Y26" s="43"/>
      <c r="Z26" s="43">
        <v>9.4916800000000006</v>
      </c>
      <c r="AA26" s="43"/>
      <c r="AB26" s="43"/>
      <c r="AC26" s="43">
        <v>16.22</v>
      </c>
      <c r="AD26" s="43"/>
      <c r="AE26" s="43"/>
      <c r="AF26" s="43">
        <v>2.4</v>
      </c>
      <c r="AG26" s="43"/>
      <c r="AH26" s="43"/>
      <c r="AI26" s="43"/>
      <c r="AJ26" s="43">
        <v>4.0358400000000003</v>
      </c>
      <c r="AK26" s="43">
        <v>15.086</v>
      </c>
      <c r="AL26" s="43">
        <v>2.2523</v>
      </c>
      <c r="AM26" s="43">
        <v>47.771859999999997</v>
      </c>
      <c r="AN26" s="43">
        <v>119.13991</v>
      </c>
      <c r="AO26" s="43">
        <v>27.042359999999999</v>
      </c>
      <c r="AP26" s="43">
        <v>0.44</v>
      </c>
      <c r="AQ26" s="43">
        <v>167.22</v>
      </c>
      <c r="AR26" s="43"/>
      <c r="AS26" s="43">
        <v>34.818640000000002</v>
      </c>
      <c r="AT26" s="43">
        <v>33.68439</v>
      </c>
      <c r="AU26" s="43"/>
      <c r="AV26" s="43">
        <v>188.75579999999999</v>
      </c>
      <c r="AW26" s="43">
        <v>34.396999999999998</v>
      </c>
      <c r="AX26" s="43"/>
      <c r="AY26" s="43">
        <v>4.7048399999999999</v>
      </c>
      <c r="AZ26" s="43"/>
      <c r="BA26" s="43">
        <v>1.3</v>
      </c>
      <c r="BB26" s="43"/>
      <c r="BC26" s="43">
        <v>71.137860000000003</v>
      </c>
      <c r="BD26" s="43"/>
      <c r="BE26" s="43">
        <v>10.3</v>
      </c>
      <c r="BF26" s="43"/>
      <c r="BG26" s="43"/>
      <c r="BH26" s="43"/>
      <c r="BI26" s="43">
        <v>8.1110199999999999</v>
      </c>
      <c r="BJ26" s="43"/>
      <c r="BK26" s="43">
        <v>4.9822600000000001</v>
      </c>
      <c r="BL26" s="43"/>
      <c r="BM26" s="43"/>
      <c r="BN26" s="43">
        <v>41.776000000000003</v>
      </c>
      <c r="BO26" s="43">
        <v>2.37</v>
      </c>
      <c r="BP26" s="43">
        <v>144.23910000000001</v>
      </c>
      <c r="BQ26" s="43"/>
      <c r="BR26" s="43">
        <v>5.1334</v>
      </c>
      <c r="BS26" s="43">
        <v>107.93635</v>
      </c>
      <c r="BT26" s="43">
        <v>11.21583</v>
      </c>
      <c r="BU26" s="43"/>
      <c r="BV26" s="43">
        <v>30.481300000000001</v>
      </c>
      <c r="BW26" s="43">
        <v>3.9659300000000002</v>
      </c>
      <c r="BX26" s="43"/>
      <c r="BY26" s="43"/>
      <c r="BZ26" s="43">
        <v>45.439</v>
      </c>
      <c r="CA26" s="43">
        <v>25.087969999999999</v>
      </c>
      <c r="CB26" s="43">
        <v>0.71360000000000001</v>
      </c>
      <c r="CC26" s="43">
        <v>0.6</v>
      </c>
      <c r="CD26" s="43">
        <v>27.821000000000002</v>
      </c>
      <c r="CE26" s="43">
        <v>444.86858999999998</v>
      </c>
      <c r="CF26" s="43"/>
      <c r="CG26" s="43">
        <v>154.4675</v>
      </c>
      <c r="CH26" s="43">
        <v>17.328890000000001</v>
      </c>
      <c r="CI26" s="43"/>
      <c r="CJ26" s="43"/>
      <c r="CK26" s="43">
        <v>14.0939</v>
      </c>
      <c r="CL26" s="43">
        <v>4.4172599999999997</v>
      </c>
      <c r="CM26" s="43"/>
      <c r="CN26" s="43"/>
      <c r="CO26" s="43">
        <v>14.909269999999999</v>
      </c>
      <c r="CP26" s="43">
        <v>281.48</v>
      </c>
      <c r="CQ26" s="43"/>
      <c r="CR26" s="43">
        <v>41.201000000000001</v>
      </c>
      <c r="CS26" s="43"/>
      <c r="CT26" s="43">
        <v>3.3660000000000001</v>
      </c>
    </row>
    <row r="27" spans="1:98" ht="15.6" x14ac:dyDescent="0.3">
      <c r="A27" s="1"/>
      <c r="B27" s="42" t="s">
        <v>767</v>
      </c>
      <c r="C27" s="43"/>
      <c r="D27" s="43"/>
      <c r="E27" s="43">
        <v>39.579749999999997</v>
      </c>
      <c r="F27" s="43">
        <v>12.566000000000001</v>
      </c>
      <c r="G27" s="43"/>
      <c r="H27" s="43"/>
      <c r="I27" s="43"/>
      <c r="J27" s="43"/>
      <c r="K27" s="43"/>
      <c r="L27" s="43">
        <v>26.543399999999998</v>
      </c>
      <c r="M27" s="43">
        <v>10.6304</v>
      </c>
      <c r="N27" s="43">
        <v>12.55</v>
      </c>
      <c r="O27" s="43">
        <v>32.344000000000001</v>
      </c>
      <c r="P27" s="43"/>
      <c r="Q27" s="43"/>
      <c r="R27" s="43">
        <v>50.777999999999999</v>
      </c>
      <c r="S27" s="43"/>
      <c r="T27" s="43">
        <v>34.871899999999997</v>
      </c>
      <c r="U27" s="43"/>
      <c r="V27" s="43">
        <v>7.8</v>
      </c>
      <c r="W27" s="43"/>
      <c r="X27" s="43">
        <v>30.546530000000001</v>
      </c>
      <c r="Y27" s="43"/>
      <c r="Z27" s="43">
        <v>9.1158300000000008</v>
      </c>
      <c r="AA27" s="43"/>
      <c r="AB27" s="43"/>
      <c r="AC27" s="43">
        <v>15.54</v>
      </c>
      <c r="AD27" s="43"/>
      <c r="AE27" s="43"/>
      <c r="AF27" s="43">
        <v>3.7</v>
      </c>
      <c r="AG27" s="43"/>
      <c r="AH27" s="43"/>
      <c r="AI27" s="43"/>
      <c r="AJ27" s="43">
        <v>4.1829499999999999</v>
      </c>
      <c r="AK27" s="43">
        <v>14.965999999999999</v>
      </c>
      <c r="AL27" s="43">
        <v>2.4260000000000002</v>
      </c>
      <c r="AM27" s="43">
        <v>48.467770000000002</v>
      </c>
      <c r="AN27" s="43">
        <v>118.70206</v>
      </c>
      <c r="AO27" s="43">
        <v>28.557480000000002</v>
      </c>
      <c r="AP27" s="43">
        <v>0.24</v>
      </c>
      <c r="AQ27" s="43">
        <v>166.43</v>
      </c>
      <c r="AR27" s="43"/>
      <c r="AS27" s="43">
        <v>35.775300000000001</v>
      </c>
      <c r="AT27" s="43">
        <v>34.323480000000004</v>
      </c>
      <c r="AU27" s="43"/>
      <c r="AV27" s="43">
        <v>190.92850000000001</v>
      </c>
      <c r="AW27" s="43">
        <v>34.341500000000003</v>
      </c>
      <c r="AX27" s="43"/>
      <c r="AY27" s="43">
        <v>4.40977</v>
      </c>
      <c r="AZ27" s="43"/>
      <c r="BA27" s="43">
        <v>1.4</v>
      </c>
      <c r="BB27" s="43"/>
      <c r="BC27" s="43">
        <v>71.159589999999994</v>
      </c>
      <c r="BD27" s="43"/>
      <c r="BE27" s="43">
        <v>10.3</v>
      </c>
      <c r="BF27" s="43"/>
      <c r="BG27" s="43"/>
      <c r="BH27" s="43"/>
      <c r="BI27" s="43">
        <v>8.1142500000000002</v>
      </c>
      <c r="BJ27" s="43"/>
      <c r="BK27" s="43">
        <v>4.99878</v>
      </c>
      <c r="BL27" s="43"/>
      <c r="BM27" s="43"/>
      <c r="BN27" s="43">
        <v>42.680999999999997</v>
      </c>
      <c r="BO27" s="43">
        <v>2.31</v>
      </c>
      <c r="BP27" s="43">
        <v>144.50637</v>
      </c>
      <c r="BQ27" s="43"/>
      <c r="BR27" s="43">
        <v>5.0305</v>
      </c>
      <c r="BS27" s="43">
        <v>109.14155</v>
      </c>
      <c r="BT27" s="43">
        <v>10.452159999999999</v>
      </c>
      <c r="BU27" s="43"/>
      <c r="BV27" s="43">
        <v>30.202400000000001</v>
      </c>
      <c r="BW27" s="43">
        <v>4.0273599999999998</v>
      </c>
      <c r="BX27" s="43"/>
      <c r="BY27" s="43"/>
      <c r="BZ27" s="43">
        <v>45.752899999999997</v>
      </c>
      <c r="CA27" s="43">
        <v>25.092400000000001</v>
      </c>
      <c r="CB27" s="43">
        <v>0.86060000000000003</v>
      </c>
      <c r="CC27" s="43">
        <v>0.61</v>
      </c>
      <c r="CD27" s="43">
        <v>27.993449999999999</v>
      </c>
      <c r="CE27" s="43">
        <v>438.16250000000002</v>
      </c>
      <c r="CF27" s="43"/>
      <c r="CG27" s="43">
        <v>151.01249999999999</v>
      </c>
      <c r="CH27" s="43">
        <v>15.34179</v>
      </c>
      <c r="CI27" s="43"/>
      <c r="CJ27" s="43"/>
      <c r="CK27" s="43">
        <v>14.4178</v>
      </c>
      <c r="CL27" s="43">
        <v>4.4791600000000003</v>
      </c>
      <c r="CM27" s="43"/>
      <c r="CN27" s="43"/>
      <c r="CO27" s="43">
        <v>14.784380000000001</v>
      </c>
      <c r="CP27" s="43">
        <v>270.77999999999997</v>
      </c>
      <c r="CQ27" s="43"/>
      <c r="CR27" s="43">
        <v>40.926000000000002</v>
      </c>
      <c r="CS27" s="43"/>
      <c r="CT27" s="43">
        <v>2.2770000000000001</v>
      </c>
    </row>
    <row r="28" spans="1:98" ht="15.6" x14ac:dyDescent="0.3">
      <c r="A28" s="1"/>
      <c r="B28" s="42" t="s">
        <v>768</v>
      </c>
      <c r="C28" s="43"/>
      <c r="D28" s="43"/>
      <c r="E28" s="43">
        <v>40.100110000000001</v>
      </c>
      <c r="F28" s="43">
        <v>12.271000000000001</v>
      </c>
      <c r="G28" s="43"/>
      <c r="H28" s="43"/>
      <c r="I28" s="43"/>
      <c r="J28" s="43"/>
      <c r="K28" s="43"/>
      <c r="L28" s="43">
        <v>26.188700000000001</v>
      </c>
      <c r="M28" s="43">
        <v>10.4407</v>
      </c>
      <c r="N28" s="43">
        <v>12.37</v>
      </c>
      <c r="O28" s="43">
        <v>33.01</v>
      </c>
      <c r="P28" s="43"/>
      <c r="Q28" s="43"/>
      <c r="R28" s="43">
        <v>50.728999999999999</v>
      </c>
      <c r="S28" s="43"/>
      <c r="T28" s="43">
        <v>30.295999999999999</v>
      </c>
      <c r="U28" s="43"/>
      <c r="V28" s="43">
        <v>7.7</v>
      </c>
      <c r="W28" s="43"/>
      <c r="X28" s="43">
        <v>28.41882</v>
      </c>
      <c r="Y28" s="43"/>
      <c r="Z28" s="43">
        <v>8.9711499999999997</v>
      </c>
      <c r="AA28" s="43"/>
      <c r="AB28" s="43"/>
      <c r="AC28" s="43">
        <v>15.25</v>
      </c>
      <c r="AD28" s="43"/>
      <c r="AE28" s="43"/>
      <c r="AF28" s="43">
        <v>3.5</v>
      </c>
      <c r="AG28" s="43"/>
      <c r="AH28" s="43"/>
      <c r="AI28" s="43"/>
      <c r="AJ28" s="43">
        <v>4.0119499999999997</v>
      </c>
      <c r="AK28" s="43">
        <v>15.403</v>
      </c>
      <c r="AL28" s="43">
        <v>2.9672000000000001</v>
      </c>
      <c r="AM28" s="43">
        <v>48.511780000000002</v>
      </c>
      <c r="AN28" s="43">
        <v>118.80683999999999</v>
      </c>
      <c r="AO28" s="43">
        <v>28.590319999999998</v>
      </c>
      <c r="AP28" s="43">
        <v>0.57999999999999996</v>
      </c>
      <c r="AQ28" s="43">
        <v>167.09</v>
      </c>
      <c r="AR28" s="43"/>
      <c r="AS28" s="43">
        <v>36.394869999999997</v>
      </c>
      <c r="AT28" s="43">
        <v>34.53801</v>
      </c>
      <c r="AU28" s="43"/>
      <c r="AV28" s="43">
        <v>191.78899999999999</v>
      </c>
      <c r="AW28" s="43">
        <v>35.007199999999997</v>
      </c>
      <c r="AX28" s="43"/>
      <c r="AY28" s="43">
        <v>5.1251600000000002</v>
      </c>
      <c r="AZ28" s="43"/>
      <c r="BA28" s="43">
        <v>1.9</v>
      </c>
      <c r="BB28" s="43"/>
      <c r="BC28" s="43">
        <v>71.234070000000003</v>
      </c>
      <c r="BD28" s="43"/>
      <c r="BE28" s="43">
        <v>10.3</v>
      </c>
      <c r="BF28" s="43"/>
      <c r="BG28" s="43"/>
      <c r="BH28" s="43"/>
      <c r="BI28" s="43">
        <v>8.3965300000000003</v>
      </c>
      <c r="BJ28" s="43"/>
      <c r="BK28" s="43">
        <v>4.9006100000000004</v>
      </c>
      <c r="BL28" s="43"/>
      <c r="BM28" s="43"/>
      <c r="BN28" s="43">
        <v>43.1</v>
      </c>
      <c r="BO28" s="43">
        <v>2.4900000000000002</v>
      </c>
      <c r="BP28" s="43">
        <v>146.91206</v>
      </c>
      <c r="BQ28" s="43"/>
      <c r="BR28" s="43">
        <v>5.1637000000000004</v>
      </c>
      <c r="BS28" s="43">
        <v>110.47874</v>
      </c>
      <c r="BT28" s="43">
        <v>10.270949999999999</v>
      </c>
      <c r="BU28" s="43"/>
      <c r="BV28" s="43">
        <v>30.725100000000001</v>
      </c>
      <c r="BW28" s="43">
        <v>3.7307000000000001</v>
      </c>
      <c r="BX28" s="43"/>
      <c r="BY28" s="43"/>
      <c r="BZ28" s="43">
        <v>43.795000000000002</v>
      </c>
      <c r="CA28" s="43">
        <v>25.082090000000001</v>
      </c>
      <c r="CB28" s="43">
        <v>1.2182999999999999</v>
      </c>
      <c r="CC28" s="43">
        <v>0.61</v>
      </c>
      <c r="CD28" s="43">
        <v>28.750129999999999</v>
      </c>
      <c r="CE28" s="43">
        <v>440.82252</v>
      </c>
      <c r="CF28" s="43"/>
      <c r="CG28" s="43">
        <v>157.38740000000001</v>
      </c>
      <c r="CH28" s="43">
        <v>16.269670000000001</v>
      </c>
      <c r="CI28" s="43"/>
      <c r="CJ28" s="43"/>
      <c r="CK28" s="43">
        <v>14.212199999999999</v>
      </c>
      <c r="CL28" s="43">
        <v>4.4672999999999998</v>
      </c>
      <c r="CM28" s="43"/>
      <c r="CN28" s="43"/>
      <c r="CO28" s="43">
        <v>16.008970000000001</v>
      </c>
      <c r="CP28" s="43">
        <v>282.51</v>
      </c>
      <c r="CQ28" s="43"/>
      <c r="CR28" s="43">
        <v>40.789000000000001</v>
      </c>
      <c r="CS28" s="43"/>
      <c r="CT28" s="43">
        <v>2.766</v>
      </c>
    </row>
    <row r="29" spans="1:98" ht="15.6" x14ac:dyDescent="0.3">
      <c r="A29" s="1"/>
      <c r="B29" s="42" t="s">
        <v>769</v>
      </c>
      <c r="C29" s="43"/>
      <c r="D29" s="43"/>
      <c r="E29" s="43">
        <v>46.922069999999998</v>
      </c>
      <c r="F29" s="43">
        <v>12.955</v>
      </c>
      <c r="G29" s="43"/>
      <c r="H29" s="43"/>
      <c r="I29" s="43"/>
      <c r="J29" s="43"/>
      <c r="K29" s="43"/>
      <c r="L29" s="43">
        <v>26.331399999999999</v>
      </c>
      <c r="M29" s="43">
        <v>10.957599999999999</v>
      </c>
      <c r="N29" s="43">
        <v>12.49</v>
      </c>
      <c r="O29" s="43">
        <v>32.712000000000003</v>
      </c>
      <c r="P29" s="43"/>
      <c r="Q29" s="43"/>
      <c r="R29" s="43">
        <v>51.225999999999999</v>
      </c>
      <c r="S29" s="43"/>
      <c r="T29" s="43">
        <v>43.9833</v>
      </c>
      <c r="U29" s="43"/>
      <c r="V29" s="43">
        <v>7.8</v>
      </c>
      <c r="W29" s="43"/>
      <c r="X29" s="43">
        <v>30.363240000000001</v>
      </c>
      <c r="Y29" s="43"/>
      <c r="Z29" s="43">
        <v>9.0520800000000001</v>
      </c>
      <c r="AA29" s="43"/>
      <c r="AB29" s="43"/>
      <c r="AC29" s="43">
        <v>14.93</v>
      </c>
      <c r="AD29" s="43"/>
      <c r="AE29" s="43"/>
      <c r="AF29" s="43">
        <v>5.4</v>
      </c>
      <c r="AG29" s="43"/>
      <c r="AH29" s="43"/>
      <c r="AI29" s="43"/>
      <c r="AJ29" s="43">
        <v>4.3253700000000004</v>
      </c>
      <c r="AK29" s="43">
        <v>15.493</v>
      </c>
      <c r="AL29" s="43">
        <v>3.3525999999999998</v>
      </c>
      <c r="AM29" s="43">
        <v>48.073129999999999</v>
      </c>
      <c r="AN29" s="43">
        <v>118.68069</v>
      </c>
      <c r="AO29" s="43">
        <v>28.757200000000001</v>
      </c>
      <c r="AP29" s="43">
        <v>1</v>
      </c>
      <c r="AQ29" s="43">
        <v>160.88999999999999</v>
      </c>
      <c r="AR29" s="43"/>
      <c r="AS29" s="43">
        <v>36.163310000000003</v>
      </c>
      <c r="AT29" s="43">
        <v>33.742019999999997</v>
      </c>
      <c r="AU29" s="43"/>
      <c r="AV29" s="43">
        <v>191.44489999999999</v>
      </c>
      <c r="AW29" s="43">
        <v>35.833399999999997</v>
      </c>
      <c r="AX29" s="43"/>
      <c r="AY29" s="43">
        <v>5.6772299999999998</v>
      </c>
      <c r="AZ29" s="43"/>
      <c r="BA29" s="43">
        <v>2</v>
      </c>
      <c r="BB29" s="43"/>
      <c r="BC29" s="43">
        <v>70.956190000000007</v>
      </c>
      <c r="BD29" s="43"/>
      <c r="BE29" s="43">
        <v>10.3</v>
      </c>
      <c r="BF29" s="43"/>
      <c r="BG29" s="43"/>
      <c r="BH29" s="43"/>
      <c r="BI29" s="43">
        <v>8.8757699999999993</v>
      </c>
      <c r="BJ29" s="43"/>
      <c r="BK29" s="43">
        <v>4.9580799999999998</v>
      </c>
      <c r="BL29" s="43"/>
      <c r="BM29" s="43"/>
      <c r="BN29" s="43">
        <v>42.759</v>
      </c>
      <c r="BO29" s="43">
        <v>2.48</v>
      </c>
      <c r="BP29" s="43">
        <v>146.04962</v>
      </c>
      <c r="BQ29" s="43"/>
      <c r="BR29" s="43">
        <v>5.2561</v>
      </c>
      <c r="BS29" s="43">
        <v>112.61765</v>
      </c>
      <c r="BT29" s="43">
        <v>10.743790000000001</v>
      </c>
      <c r="BU29" s="43"/>
      <c r="BV29" s="43">
        <v>30.846900000000002</v>
      </c>
      <c r="BW29" s="43">
        <v>3.87202</v>
      </c>
      <c r="BX29" s="43"/>
      <c r="BY29" s="43"/>
      <c r="BZ29" s="43">
        <v>44.160600000000002</v>
      </c>
      <c r="CA29" s="43">
        <v>25.132149999999999</v>
      </c>
      <c r="CB29" s="43">
        <v>1.3841000000000001</v>
      </c>
      <c r="CC29" s="43">
        <v>0.64</v>
      </c>
      <c r="CD29" s="43">
        <v>29.869710000000001</v>
      </c>
      <c r="CE29" s="43">
        <v>445.27008000000001</v>
      </c>
      <c r="CF29" s="43"/>
      <c r="CG29" s="43">
        <v>150.1138</v>
      </c>
      <c r="CH29" s="43">
        <v>16.25469</v>
      </c>
      <c r="CI29" s="43"/>
      <c r="CJ29" s="43"/>
      <c r="CK29" s="43">
        <v>13.6197</v>
      </c>
      <c r="CL29" s="43">
        <v>4.5087999999999999</v>
      </c>
      <c r="CM29" s="43"/>
      <c r="CN29" s="43"/>
      <c r="CO29" s="43">
        <v>16.225529999999999</v>
      </c>
      <c r="CP29" s="43">
        <v>285.64</v>
      </c>
      <c r="CQ29" s="43"/>
      <c r="CR29" s="43">
        <v>40.768999999999998</v>
      </c>
      <c r="CS29" s="43"/>
      <c r="CT29" s="43">
        <v>2.5409999999999999</v>
      </c>
    </row>
    <row r="30" spans="1:98" ht="15.6" x14ac:dyDescent="0.3">
      <c r="A30" s="1"/>
      <c r="B30" s="42" t="s">
        <v>770</v>
      </c>
      <c r="C30" s="43"/>
      <c r="D30" s="43"/>
      <c r="E30" s="43">
        <v>34.45138</v>
      </c>
      <c r="F30" s="43">
        <v>12.603</v>
      </c>
      <c r="G30" s="43"/>
      <c r="H30" s="43"/>
      <c r="I30" s="43"/>
      <c r="J30" s="43"/>
      <c r="K30" s="43"/>
      <c r="L30" s="43">
        <v>25.934699999999999</v>
      </c>
      <c r="M30" s="43">
        <v>10.967499999999999</v>
      </c>
      <c r="N30" s="43">
        <v>12.57</v>
      </c>
      <c r="O30" s="43">
        <v>33.024000000000001</v>
      </c>
      <c r="P30" s="43"/>
      <c r="Q30" s="43"/>
      <c r="R30" s="43">
        <v>51.186</v>
      </c>
      <c r="S30" s="43"/>
      <c r="T30" s="43">
        <v>43.437600000000003</v>
      </c>
      <c r="U30" s="43"/>
      <c r="V30" s="43">
        <v>7.7</v>
      </c>
      <c r="W30" s="43"/>
      <c r="X30" s="43">
        <v>53.013460000000002</v>
      </c>
      <c r="Y30" s="43"/>
      <c r="Z30" s="43">
        <v>8.8625900000000009</v>
      </c>
      <c r="AA30" s="43"/>
      <c r="AB30" s="43"/>
      <c r="AC30" s="43">
        <v>15.07</v>
      </c>
      <c r="AD30" s="43"/>
      <c r="AE30" s="43"/>
      <c r="AF30" s="43">
        <v>1.9</v>
      </c>
      <c r="AG30" s="43"/>
      <c r="AH30" s="43"/>
      <c r="AI30" s="43"/>
      <c r="AJ30" s="43">
        <v>4.6141800000000002</v>
      </c>
      <c r="AK30" s="43">
        <v>15.154999999999999</v>
      </c>
      <c r="AL30" s="43">
        <v>3.6480999999999999</v>
      </c>
      <c r="AM30" s="43">
        <v>48.121290000000002</v>
      </c>
      <c r="AN30" s="43">
        <v>118.70234000000001</v>
      </c>
      <c r="AO30" s="43">
        <v>28.588090000000001</v>
      </c>
      <c r="AP30" s="43">
        <v>0.9</v>
      </c>
      <c r="AQ30" s="43">
        <v>161.87</v>
      </c>
      <c r="AR30" s="43"/>
      <c r="AS30" s="43">
        <v>36.284179999999999</v>
      </c>
      <c r="AT30" s="43">
        <v>34.228999999999999</v>
      </c>
      <c r="AU30" s="43"/>
      <c r="AV30" s="43">
        <v>190.61969999999999</v>
      </c>
      <c r="AW30" s="43">
        <v>36.153100000000002</v>
      </c>
      <c r="AX30" s="43"/>
      <c r="AY30" s="43">
        <v>5.7282999999999999</v>
      </c>
      <c r="AZ30" s="43"/>
      <c r="BA30" s="43">
        <v>2.5</v>
      </c>
      <c r="BB30" s="43"/>
      <c r="BC30" s="43">
        <v>71.545689999999993</v>
      </c>
      <c r="BD30" s="43"/>
      <c r="BE30" s="43">
        <v>10.3</v>
      </c>
      <c r="BF30" s="43"/>
      <c r="BG30" s="43"/>
      <c r="BH30" s="43"/>
      <c r="BI30" s="43">
        <v>9.1155200000000001</v>
      </c>
      <c r="BJ30" s="43"/>
      <c r="BK30" s="43">
        <v>4.9995599999999998</v>
      </c>
      <c r="BL30" s="43"/>
      <c r="BM30" s="43"/>
      <c r="BN30" s="43">
        <v>47.529000000000003</v>
      </c>
      <c r="BO30" s="43">
        <v>2.4</v>
      </c>
      <c r="BP30" s="43">
        <v>149.05661000000001</v>
      </c>
      <c r="BQ30" s="43"/>
      <c r="BR30" s="43">
        <v>5.2941000000000003</v>
      </c>
      <c r="BS30" s="43">
        <v>112.30878</v>
      </c>
      <c r="BT30" s="43">
        <v>11.50234</v>
      </c>
      <c r="BU30" s="43"/>
      <c r="BV30" s="43">
        <v>30.446400000000001</v>
      </c>
      <c r="BW30" s="43">
        <v>3.9659300000000002</v>
      </c>
      <c r="BX30" s="43"/>
      <c r="BY30" s="43"/>
      <c r="BZ30" s="43">
        <v>45.404400000000003</v>
      </c>
      <c r="CA30" s="43">
        <v>25.13205</v>
      </c>
      <c r="CB30" s="43">
        <v>1.4778</v>
      </c>
      <c r="CC30" s="43">
        <v>0.54</v>
      </c>
      <c r="CD30" s="43">
        <v>28.073560000000001</v>
      </c>
      <c r="CE30" s="43">
        <v>446.91016000000002</v>
      </c>
      <c r="CF30" s="43"/>
      <c r="CG30" s="43">
        <v>163.25309999999999</v>
      </c>
      <c r="CH30" s="43">
        <v>16.166869999999999</v>
      </c>
      <c r="CI30" s="43"/>
      <c r="CJ30" s="43"/>
      <c r="CK30" s="43">
        <v>12.869400000000001</v>
      </c>
      <c r="CL30" s="43">
        <v>4.5311899999999996</v>
      </c>
      <c r="CM30" s="43"/>
      <c r="CN30" s="43"/>
      <c r="CO30" s="43">
        <v>16.461980000000001</v>
      </c>
      <c r="CP30" s="43">
        <v>284.11</v>
      </c>
      <c r="CQ30" s="43"/>
      <c r="CR30" s="43">
        <v>40.779000000000003</v>
      </c>
      <c r="CS30" s="43"/>
      <c r="CT30" s="43">
        <v>5.8849999999999998</v>
      </c>
    </row>
    <row r="31" spans="1:98" ht="15.6" x14ac:dyDescent="0.3">
      <c r="A31" s="1"/>
      <c r="B31" s="42" t="s">
        <v>771</v>
      </c>
      <c r="C31" s="43"/>
      <c r="D31" s="43"/>
      <c r="E31" s="43">
        <v>28.275480000000002</v>
      </c>
      <c r="F31" s="43">
        <v>12.545999999999999</v>
      </c>
      <c r="G31" s="43"/>
      <c r="H31" s="43"/>
      <c r="I31" s="43"/>
      <c r="J31" s="43"/>
      <c r="K31" s="43"/>
      <c r="L31" s="43">
        <v>25.8504</v>
      </c>
      <c r="M31" s="43">
        <v>10.8691</v>
      </c>
      <c r="N31" s="43">
        <v>12.21</v>
      </c>
      <c r="O31" s="43">
        <v>32.892000000000003</v>
      </c>
      <c r="P31" s="43"/>
      <c r="Q31" s="43"/>
      <c r="R31" s="43">
        <v>51.078000000000003</v>
      </c>
      <c r="S31" s="43"/>
      <c r="T31" s="43">
        <v>18.584800000000001</v>
      </c>
      <c r="U31" s="43"/>
      <c r="V31" s="43">
        <v>7.7</v>
      </c>
      <c r="W31" s="43"/>
      <c r="X31" s="43">
        <v>29.502929999999999</v>
      </c>
      <c r="Y31" s="43"/>
      <c r="Z31" s="43">
        <v>8.2411200000000004</v>
      </c>
      <c r="AA31" s="43"/>
      <c r="AB31" s="43"/>
      <c r="AC31" s="43">
        <v>15.11</v>
      </c>
      <c r="AD31" s="43"/>
      <c r="AE31" s="43"/>
      <c r="AF31" s="43">
        <v>2.6</v>
      </c>
      <c r="AG31" s="43"/>
      <c r="AH31" s="43"/>
      <c r="AI31" s="43"/>
      <c r="AJ31" s="43">
        <v>4.59483</v>
      </c>
      <c r="AK31" s="43">
        <v>14.456</v>
      </c>
      <c r="AL31" s="43">
        <v>3.7078000000000002</v>
      </c>
      <c r="AM31" s="43">
        <v>47.952469999999998</v>
      </c>
      <c r="AN31" s="43">
        <v>119.37537</v>
      </c>
      <c r="AO31" s="43">
        <v>27.598970000000001</v>
      </c>
      <c r="AP31" s="43">
        <v>0.73</v>
      </c>
      <c r="AQ31" s="43">
        <v>161.65</v>
      </c>
      <c r="AR31" s="43"/>
      <c r="AS31" s="43">
        <v>35.322670000000002</v>
      </c>
      <c r="AT31" s="43">
        <v>34.179589999999997</v>
      </c>
      <c r="AU31" s="43"/>
      <c r="AV31" s="43">
        <v>189.61109999999999</v>
      </c>
      <c r="AW31" s="43">
        <v>35.238399999999999</v>
      </c>
      <c r="AX31" s="43"/>
      <c r="AY31" s="43">
        <v>5.4279700000000002</v>
      </c>
      <c r="AZ31" s="43"/>
      <c r="BA31" s="43">
        <v>2.2999999999999998</v>
      </c>
      <c r="BB31" s="43"/>
      <c r="BC31" s="43">
        <v>71.494770000000003</v>
      </c>
      <c r="BD31" s="43"/>
      <c r="BE31" s="43">
        <v>10.3</v>
      </c>
      <c r="BF31" s="43"/>
      <c r="BG31" s="43"/>
      <c r="BH31" s="43"/>
      <c r="BI31" s="43">
        <v>9.0547400000000007</v>
      </c>
      <c r="BJ31" s="43"/>
      <c r="BK31" s="43">
        <v>5.0649199999999999</v>
      </c>
      <c r="BL31" s="43"/>
      <c r="BM31" s="43"/>
      <c r="BN31" s="43">
        <v>40.823</v>
      </c>
      <c r="BO31" s="43">
        <v>2.44</v>
      </c>
      <c r="BP31" s="43">
        <v>146.71328</v>
      </c>
      <c r="BQ31" s="43"/>
      <c r="BR31" s="43">
        <v>5.3205999999999998</v>
      </c>
      <c r="BS31" s="43">
        <v>113.16329</v>
      </c>
      <c r="BT31" s="43">
        <v>11.14479</v>
      </c>
      <c r="BU31" s="43"/>
      <c r="BV31" s="43">
        <v>29.965199999999999</v>
      </c>
      <c r="BW31" s="43">
        <v>3.9659300000000002</v>
      </c>
      <c r="BX31" s="43"/>
      <c r="BY31" s="43"/>
      <c r="BZ31" s="43">
        <v>45.137999999999998</v>
      </c>
      <c r="CA31" s="43">
        <v>25.123930000000001</v>
      </c>
      <c r="CB31" s="43">
        <v>1.4696</v>
      </c>
      <c r="CC31" s="43">
        <v>0.63</v>
      </c>
      <c r="CD31" s="43">
        <v>27.195640000000001</v>
      </c>
      <c r="CE31" s="43">
        <v>447.77255000000002</v>
      </c>
      <c r="CF31" s="43"/>
      <c r="CG31" s="43">
        <v>158.17689999999999</v>
      </c>
      <c r="CH31" s="43">
        <v>17.541989999999998</v>
      </c>
      <c r="CI31" s="43"/>
      <c r="CJ31" s="43"/>
      <c r="CK31" s="43">
        <v>12.913600000000001</v>
      </c>
      <c r="CL31" s="43">
        <v>4.5270900000000003</v>
      </c>
      <c r="CM31" s="43"/>
      <c r="CN31" s="43"/>
      <c r="CO31" s="43">
        <v>16.59498</v>
      </c>
      <c r="CP31" s="43">
        <v>275.95</v>
      </c>
      <c r="CQ31" s="43"/>
      <c r="CR31" s="43">
        <v>40.435000000000002</v>
      </c>
      <c r="CS31" s="43"/>
      <c r="CT31" s="43">
        <v>7.6360000000000001</v>
      </c>
    </row>
    <row r="32" spans="1:98" ht="15.6" x14ac:dyDescent="0.3">
      <c r="A32" s="1"/>
      <c r="B32" s="42" t="s">
        <v>772</v>
      </c>
      <c r="C32" s="43"/>
      <c r="D32" s="43"/>
      <c r="E32" s="43">
        <v>27.484719999999999</v>
      </c>
      <c r="F32" s="43">
        <v>11.58</v>
      </c>
      <c r="G32" s="43"/>
      <c r="H32" s="43"/>
      <c r="I32" s="43"/>
      <c r="J32" s="43"/>
      <c r="K32" s="43"/>
      <c r="L32" s="43">
        <v>25.9283</v>
      </c>
      <c r="M32" s="43">
        <v>11.2464</v>
      </c>
      <c r="N32" s="43">
        <v>11.36</v>
      </c>
      <c r="O32" s="43">
        <v>33.712000000000003</v>
      </c>
      <c r="P32" s="43"/>
      <c r="Q32" s="43"/>
      <c r="R32" s="43">
        <v>51.012</v>
      </c>
      <c r="S32" s="43"/>
      <c r="T32" s="43">
        <v>40.501399999999997</v>
      </c>
      <c r="U32" s="43"/>
      <c r="V32" s="43">
        <v>7.9</v>
      </c>
      <c r="W32" s="43"/>
      <c r="X32" s="43">
        <v>28.56006</v>
      </c>
      <c r="Y32" s="43"/>
      <c r="Z32" s="43">
        <v>8.2042699999999993</v>
      </c>
      <c r="AA32" s="43"/>
      <c r="AB32" s="43"/>
      <c r="AC32" s="43">
        <v>15.21</v>
      </c>
      <c r="AD32" s="43"/>
      <c r="AE32" s="43"/>
      <c r="AF32" s="43">
        <v>2.4</v>
      </c>
      <c r="AG32" s="43"/>
      <c r="AH32" s="43"/>
      <c r="AI32" s="43"/>
      <c r="AJ32" s="43">
        <v>4.63246</v>
      </c>
      <c r="AK32" s="43">
        <v>14.882</v>
      </c>
      <c r="AL32" s="43">
        <v>3.7783000000000002</v>
      </c>
      <c r="AM32" s="43">
        <v>47.519959999999998</v>
      </c>
      <c r="AN32" s="43">
        <v>117.00041</v>
      </c>
      <c r="AO32" s="43">
        <v>27.054849999999998</v>
      </c>
      <c r="AP32" s="43">
        <v>0.78</v>
      </c>
      <c r="AQ32" s="43">
        <v>159.93</v>
      </c>
      <c r="AR32" s="43"/>
      <c r="AS32" s="43">
        <v>35.810560000000002</v>
      </c>
      <c r="AT32" s="43">
        <v>33.262610000000002</v>
      </c>
      <c r="AU32" s="43"/>
      <c r="AV32" s="43">
        <v>189.2954</v>
      </c>
      <c r="AW32" s="43">
        <v>34.4375</v>
      </c>
      <c r="AX32" s="43"/>
      <c r="AY32" s="43">
        <v>5.2298799999999996</v>
      </c>
      <c r="AZ32" s="43"/>
      <c r="BA32" s="43">
        <v>2.2999999999999998</v>
      </c>
      <c r="BB32" s="43"/>
      <c r="BC32" s="43">
        <v>72.043379999999999</v>
      </c>
      <c r="BD32" s="43"/>
      <c r="BE32" s="43">
        <v>10.3</v>
      </c>
      <c r="BF32" s="43"/>
      <c r="BG32" s="43"/>
      <c r="BH32" s="43"/>
      <c r="BI32" s="43">
        <v>9.0296500000000002</v>
      </c>
      <c r="BJ32" s="43"/>
      <c r="BK32" s="43">
        <v>5.0117900000000004</v>
      </c>
      <c r="BL32" s="43"/>
      <c r="BM32" s="43"/>
      <c r="BN32" s="43">
        <v>38.058</v>
      </c>
      <c r="BO32" s="43">
        <v>1.73</v>
      </c>
      <c r="BP32" s="43">
        <v>144.96789000000001</v>
      </c>
      <c r="BQ32" s="43"/>
      <c r="BR32" s="43">
        <v>5.2285000000000004</v>
      </c>
      <c r="BS32" s="43">
        <v>113.14295</v>
      </c>
      <c r="BT32" s="43">
        <v>11.154960000000001</v>
      </c>
      <c r="BU32" s="43"/>
      <c r="BV32" s="43">
        <v>29.4024</v>
      </c>
      <c r="BW32" s="43">
        <v>3.87202</v>
      </c>
      <c r="BX32" s="43"/>
      <c r="BY32" s="43"/>
      <c r="BZ32" s="43">
        <v>45.449100000000001</v>
      </c>
      <c r="CA32" s="43">
        <v>25.117740000000001</v>
      </c>
      <c r="CB32" s="43">
        <v>1.5064</v>
      </c>
      <c r="CC32" s="43">
        <v>0.64</v>
      </c>
      <c r="CD32" s="43">
        <v>25.510290000000001</v>
      </c>
      <c r="CE32" s="43">
        <v>440.68561</v>
      </c>
      <c r="CF32" s="43"/>
      <c r="CG32" s="43">
        <v>155.62</v>
      </c>
      <c r="CH32" s="43">
        <v>17.618580000000001</v>
      </c>
      <c r="CI32" s="43"/>
      <c r="CJ32" s="43"/>
      <c r="CK32" s="43">
        <v>12.801600000000001</v>
      </c>
      <c r="CL32" s="43">
        <v>4.5254000000000003</v>
      </c>
      <c r="CM32" s="43"/>
      <c r="CN32" s="43"/>
      <c r="CO32" s="43">
        <v>15.97997</v>
      </c>
      <c r="CP32" s="43">
        <v>289.29000000000002</v>
      </c>
      <c r="CQ32" s="43"/>
      <c r="CR32" s="43">
        <v>40.284999999999997</v>
      </c>
      <c r="CS32" s="43"/>
      <c r="CT32" s="43">
        <v>7.1379999999999999</v>
      </c>
    </row>
    <row r="33" spans="1:98" ht="15.6" x14ac:dyDescent="0.3">
      <c r="A33" s="1"/>
      <c r="B33" s="42" t="s">
        <v>773</v>
      </c>
      <c r="C33" s="43"/>
      <c r="D33" s="43"/>
      <c r="E33" s="43">
        <v>26.382110000000001</v>
      </c>
      <c r="F33" s="43">
        <v>11.41</v>
      </c>
      <c r="G33" s="43"/>
      <c r="H33" s="43"/>
      <c r="I33" s="43"/>
      <c r="J33" s="43"/>
      <c r="K33" s="43"/>
      <c r="L33" s="43">
        <v>26.5838</v>
      </c>
      <c r="M33" s="43">
        <v>14.627000000000001</v>
      </c>
      <c r="N33" s="43">
        <v>9.32</v>
      </c>
      <c r="O33" s="43">
        <v>33.597999999999999</v>
      </c>
      <c r="P33" s="43"/>
      <c r="Q33" s="43"/>
      <c r="R33" s="43">
        <v>50.9</v>
      </c>
      <c r="S33" s="43"/>
      <c r="T33" s="43">
        <v>36.856299999999997</v>
      </c>
      <c r="U33" s="43"/>
      <c r="V33" s="43">
        <v>7.7</v>
      </c>
      <c r="W33" s="43"/>
      <c r="X33" s="43">
        <v>28.396640000000001</v>
      </c>
      <c r="Y33" s="43"/>
      <c r="Z33" s="43">
        <v>8.6943099999999998</v>
      </c>
      <c r="AA33" s="43"/>
      <c r="AB33" s="43"/>
      <c r="AC33" s="43">
        <v>16.32</v>
      </c>
      <c r="AD33" s="43"/>
      <c r="AE33" s="43"/>
      <c r="AF33" s="43">
        <v>2.2000000000000002</v>
      </c>
      <c r="AG33" s="43"/>
      <c r="AH33" s="43"/>
      <c r="AI33" s="43"/>
      <c r="AJ33" s="43">
        <v>4.6611399999999996</v>
      </c>
      <c r="AK33" s="43">
        <v>15.206</v>
      </c>
      <c r="AL33" s="43">
        <v>3.8624000000000001</v>
      </c>
      <c r="AM33" s="43">
        <v>48.727249999999998</v>
      </c>
      <c r="AN33" s="43">
        <v>115.77182000000001</v>
      </c>
      <c r="AO33" s="43">
        <v>26.91977</v>
      </c>
      <c r="AP33" s="43">
        <v>0.64</v>
      </c>
      <c r="AQ33" s="43">
        <v>156.88999999999999</v>
      </c>
      <c r="AR33" s="43"/>
      <c r="AS33" s="43">
        <v>35.178199999999997</v>
      </c>
      <c r="AT33" s="43">
        <v>32.743130000000001</v>
      </c>
      <c r="AU33" s="43"/>
      <c r="AV33" s="43">
        <v>189.8175</v>
      </c>
      <c r="AW33" s="43">
        <v>36.041499999999999</v>
      </c>
      <c r="AX33" s="43"/>
      <c r="AY33" s="43">
        <v>5.2130400000000003</v>
      </c>
      <c r="AZ33" s="43"/>
      <c r="BA33" s="43">
        <v>2.5</v>
      </c>
      <c r="BB33" s="43"/>
      <c r="BC33" s="43">
        <v>72.069450000000003</v>
      </c>
      <c r="BD33" s="43"/>
      <c r="BE33" s="43">
        <v>10.3</v>
      </c>
      <c r="BF33" s="43"/>
      <c r="BG33" s="43"/>
      <c r="BH33" s="43"/>
      <c r="BI33" s="43">
        <v>7.76</v>
      </c>
      <c r="BJ33" s="43"/>
      <c r="BK33" s="43">
        <v>5.02379</v>
      </c>
      <c r="BL33" s="43"/>
      <c r="BM33" s="43"/>
      <c r="BN33" s="43">
        <v>38.734000000000002</v>
      </c>
      <c r="BO33" s="43">
        <v>2.19</v>
      </c>
      <c r="BP33" s="43">
        <v>146.07</v>
      </c>
      <c r="BQ33" s="43"/>
      <c r="BR33" s="43">
        <v>5.1726000000000001</v>
      </c>
      <c r="BS33" s="43">
        <v>114.038</v>
      </c>
      <c r="BT33" s="43">
        <v>11.07924</v>
      </c>
      <c r="BU33" s="43"/>
      <c r="BV33" s="43">
        <v>29.474900000000002</v>
      </c>
      <c r="BW33" s="43">
        <v>4.0072999999999999</v>
      </c>
      <c r="BX33" s="43"/>
      <c r="BY33" s="43"/>
      <c r="BZ33" s="43">
        <v>45.395099999999999</v>
      </c>
      <c r="CA33" s="43">
        <v>25.140969999999999</v>
      </c>
      <c r="CB33" s="43">
        <v>1.5235000000000001</v>
      </c>
      <c r="CC33" s="43">
        <v>0.64</v>
      </c>
      <c r="CD33" s="43">
        <v>26.40315</v>
      </c>
      <c r="CE33" s="43">
        <v>436.39071999999999</v>
      </c>
      <c r="CF33" s="43"/>
      <c r="CG33" s="43">
        <v>153.93520000000001</v>
      </c>
      <c r="CH33" s="43">
        <v>17.533809999999999</v>
      </c>
      <c r="CI33" s="43"/>
      <c r="CJ33" s="43"/>
      <c r="CK33" s="43">
        <v>12.970800000000001</v>
      </c>
      <c r="CL33" s="43">
        <v>4.5641100000000003</v>
      </c>
      <c r="CM33" s="43"/>
      <c r="CN33" s="43"/>
      <c r="CO33" s="43">
        <v>15.670249999999999</v>
      </c>
      <c r="CP33" s="43">
        <v>287.39</v>
      </c>
      <c r="CQ33" s="43"/>
      <c r="CR33" s="43">
        <v>40.393999999999998</v>
      </c>
      <c r="CS33" s="43"/>
      <c r="CT33" s="43">
        <v>7.8719999999999999</v>
      </c>
    </row>
    <row r="34" spans="1:98" ht="15.6" x14ac:dyDescent="0.3">
      <c r="A34" s="1"/>
      <c r="B34" s="42" t="s">
        <v>774</v>
      </c>
      <c r="C34" s="43"/>
      <c r="D34" s="43"/>
      <c r="E34" s="43">
        <v>24.886479999999999</v>
      </c>
      <c r="F34" s="43">
        <v>12.167999999999999</v>
      </c>
      <c r="G34" s="43"/>
      <c r="H34" s="43"/>
      <c r="I34" s="43"/>
      <c r="J34" s="43"/>
      <c r="K34" s="43"/>
      <c r="L34" s="43">
        <v>27.128</v>
      </c>
      <c r="M34" s="43">
        <v>14.253399999999999</v>
      </c>
      <c r="N34" s="43">
        <v>9.34</v>
      </c>
      <c r="O34" s="43">
        <v>32.951999999999998</v>
      </c>
      <c r="P34" s="43"/>
      <c r="Q34" s="43"/>
      <c r="R34" s="43">
        <v>51.29</v>
      </c>
      <c r="S34" s="43"/>
      <c r="T34" s="43">
        <v>38.164900000000003</v>
      </c>
      <c r="U34" s="43"/>
      <c r="V34" s="43">
        <v>7.9</v>
      </c>
      <c r="W34" s="43"/>
      <c r="X34" s="43">
        <v>27.85275</v>
      </c>
      <c r="Y34" s="43"/>
      <c r="Z34" s="43">
        <v>8.7088900000000002</v>
      </c>
      <c r="AA34" s="43"/>
      <c r="AB34" s="43"/>
      <c r="AC34" s="43">
        <v>16.34</v>
      </c>
      <c r="AD34" s="43"/>
      <c r="AE34" s="43"/>
      <c r="AF34" s="43">
        <v>3.6</v>
      </c>
      <c r="AG34" s="43"/>
      <c r="AH34" s="43"/>
      <c r="AI34" s="43"/>
      <c r="AJ34" s="43">
        <v>5.46631</v>
      </c>
      <c r="AK34" s="43">
        <v>15.26</v>
      </c>
      <c r="AL34" s="43">
        <v>3.8397999999999999</v>
      </c>
      <c r="AM34" s="43">
        <v>48.254629999999999</v>
      </c>
      <c r="AN34" s="43">
        <v>115.63129000000001</v>
      </c>
      <c r="AO34" s="43">
        <v>26.851279999999999</v>
      </c>
      <c r="AP34" s="43">
        <v>0.45</v>
      </c>
      <c r="AQ34" s="43">
        <v>137.54</v>
      </c>
      <c r="AR34" s="43"/>
      <c r="AS34" s="43">
        <v>34.81241</v>
      </c>
      <c r="AT34" s="43">
        <v>33.63693</v>
      </c>
      <c r="AU34" s="43"/>
      <c r="AV34" s="43">
        <v>190.2978</v>
      </c>
      <c r="AW34" s="43">
        <v>36.788499999999999</v>
      </c>
      <c r="AX34" s="43"/>
      <c r="AY34" s="43">
        <v>4.9501099999999996</v>
      </c>
      <c r="AZ34" s="43"/>
      <c r="BA34" s="43">
        <v>2.2999999999999998</v>
      </c>
      <c r="BB34" s="43"/>
      <c r="BC34" s="43">
        <v>72.141419999999997</v>
      </c>
      <c r="BD34" s="43"/>
      <c r="BE34" s="43">
        <v>10.3</v>
      </c>
      <c r="BF34" s="43"/>
      <c r="BG34" s="43"/>
      <c r="BH34" s="43"/>
      <c r="BI34" s="43">
        <v>7.3296700000000001</v>
      </c>
      <c r="BJ34" s="43"/>
      <c r="BK34" s="43">
        <v>5.0601200000000004</v>
      </c>
      <c r="BL34" s="43"/>
      <c r="BM34" s="43"/>
      <c r="BN34" s="43">
        <v>38.863999999999997</v>
      </c>
      <c r="BO34" s="43">
        <v>2.4</v>
      </c>
      <c r="BP34" s="43">
        <v>145.51517999999999</v>
      </c>
      <c r="BQ34" s="43"/>
      <c r="BR34" s="43">
        <v>5.4203000000000001</v>
      </c>
      <c r="BS34" s="43">
        <v>114.16288</v>
      </c>
      <c r="BT34" s="43">
        <v>11.239269999999999</v>
      </c>
      <c r="BU34" s="43"/>
      <c r="BV34" s="43">
        <v>31.2271</v>
      </c>
      <c r="BW34" s="43">
        <v>3.7307000000000001</v>
      </c>
      <c r="BX34" s="43"/>
      <c r="BY34" s="43"/>
      <c r="BZ34" s="43">
        <v>44.966000000000001</v>
      </c>
      <c r="CA34" s="43">
        <v>25.125109999999999</v>
      </c>
      <c r="CB34" s="43">
        <v>1.5344</v>
      </c>
      <c r="CC34" s="43">
        <v>0.65</v>
      </c>
      <c r="CD34" s="43">
        <v>26.449850000000001</v>
      </c>
      <c r="CE34" s="43">
        <v>437.75277</v>
      </c>
      <c r="CF34" s="43"/>
      <c r="CG34" s="43">
        <v>159.28219999999999</v>
      </c>
      <c r="CH34" s="43">
        <v>16.693760000000001</v>
      </c>
      <c r="CI34" s="43"/>
      <c r="CJ34" s="43"/>
      <c r="CK34" s="43">
        <v>14.066700000000001</v>
      </c>
      <c r="CL34" s="43">
        <v>4.5632999999999999</v>
      </c>
      <c r="CM34" s="43"/>
      <c r="CN34" s="43"/>
      <c r="CO34" s="43">
        <v>15.803800000000001</v>
      </c>
      <c r="CP34" s="43">
        <v>271.10000000000002</v>
      </c>
      <c r="CQ34" s="43"/>
      <c r="CR34" s="43">
        <v>40.67</v>
      </c>
      <c r="CS34" s="43"/>
      <c r="CT34" s="43">
        <v>10.523</v>
      </c>
    </row>
    <row r="35" spans="1:98" ht="15.6" x14ac:dyDescent="0.3">
      <c r="A35" s="1"/>
      <c r="B35" s="42" t="s">
        <v>775</v>
      </c>
      <c r="C35" s="43"/>
      <c r="D35" s="43"/>
      <c r="E35" s="43">
        <v>30.79393</v>
      </c>
      <c r="F35" s="43">
        <v>12.456</v>
      </c>
      <c r="G35" s="43"/>
      <c r="H35" s="43"/>
      <c r="I35" s="43"/>
      <c r="J35" s="43"/>
      <c r="K35" s="43"/>
      <c r="L35" s="43">
        <v>27.4985</v>
      </c>
      <c r="M35" s="43">
        <v>13.9122</v>
      </c>
      <c r="N35" s="43">
        <v>8.74</v>
      </c>
      <c r="O35" s="43">
        <v>33.537999999999997</v>
      </c>
      <c r="P35" s="43"/>
      <c r="Q35" s="43"/>
      <c r="R35" s="43">
        <v>52.511000000000003</v>
      </c>
      <c r="S35" s="43"/>
      <c r="T35" s="43">
        <v>38.691800000000001</v>
      </c>
      <c r="U35" s="43"/>
      <c r="V35" s="43">
        <v>8.4</v>
      </c>
      <c r="W35" s="43"/>
      <c r="X35" s="43">
        <v>29.224910000000001</v>
      </c>
      <c r="Y35" s="43"/>
      <c r="Z35" s="43">
        <v>8.5354799999999997</v>
      </c>
      <c r="AA35" s="43"/>
      <c r="AB35" s="43"/>
      <c r="AC35" s="43">
        <v>16.66</v>
      </c>
      <c r="AD35" s="43"/>
      <c r="AE35" s="43"/>
      <c r="AF35" s="43">
        <v>4.2</v>
      </c>
      <c r="AG35" s="43"/>
      <c r="AH35" s="43"/>
      <c r="AI35" s="43"/>
      <c r="AJ35" s="43">
        <v>5.7646800000000002</v>
      </c>
      <c r="AK35" s="43">
        <v>14.974</v>
      </c>
      <c r="AL35" s="43">
        <v>3.8460999999999999</v>
      </c>
      <c r="AM35" s="43">
        <v>49.939709999999998</v>
      </c>
      <c r="AN35" s="43">
        <v>116.10769999999999</v>
      </c>
      <c r="AO35" s="43">
        <v>27.963999999999999</v>
      </c>
      <c r="AP35" s="43">
        <v>0.73</v>
      </c>
      <c r="AQ35" s="43">
        <v>127.69</v>
      </c>
      <c r="AR35" s="43"/>
      <c r="AS35" s="43">
        <v>35.735329999999998</v>
      </c>
      <c r="AT35" s="43">
        <v>33.781489999999998</v>
      </c>
      <c r="AU35" s="43"/>
      <c r="AV35" s="43">
        <v>190.39429999999999</v>
      </c>
      <c r="AW35" s="43">
        <v>36.923900000000003</v>
      </c>
      <c r="AX35" s="43"/>
      <c r="AY35" s="43">
        <v>5.3072600000000003</v>
      </c>
      <c r="AZ35" s="43"/>
      <c r="BA35" s="43">
        <v>1.7</v>
      </c>
      <c r="BB35" s="43"/>
      <c r="BC35" s="43">
        <v>72.507660000000001</v>
      </c>
      <c r="BD35" s="43"/>
      <c r="BE35" s="43">
        <v>10.3</v>
      </c>
      <c r="BF35" s="43"/>
      <c r="BG35" s="43"/>
      <c r="BH35" s="43"/>
      <c r="BI35" s="43">
        <v>2.9264600000000001</v>
      </c>
      <c r="BJ35" s="43"/>
      <c r="BK35" s="43">
        <v>5.1516299999999999</v>
      </c>
      <c r="BL35" s="43"/>
      <c r="BM35" s="43"/>
      <c r="BN35" s="43">
        <v>39.154000000000003</v>
      </c>
      <c r="BO35" s="43">
        <v>2.4700000000000002</v>
      </c>
      <c r="BP35" s="43">
        <v>144.57201000000001</v>
      </c>
      <c r="BQ35" s="43"/>
      <c r="BR35" s="43">
        <v>5.3695000000000004</v>
      </c>
      <c r="BS35" s="43">
        <v>115.5985</v>
      </c>
      <c r="BT35" s="43">
        <v>11.47357</v>
      </c>
      <c r="BU35" s="43"/>
      <c r="BV35" s="43">
        <v>32.058999999999997</v>
      </c>
      <c r="BW35" s="43">
        <v>3.87202</v>
      </c>
      <c r="BX35" s="43"/>
      <c r="BY35" s="43"/>
      <c r="BZ35" s="43">
        <v>46.052900000000001</v>
      </c>
      <c r="CA35" s="43">
        <v>25.156600000000001</v>
      </c>
      <c r="CB35" s="43">
        <v>1.5387</v>
      </c>
      <c r="CC35" s="43">
        <v>0.61</v>
      </c>
      <c r="CD35" s="43">
        <v>26.896190000000001</v>
      </c>
      <c r="CE35" s="43">
        <v>435.02530000000002</v>
      </c>
      <c r="CF35" s="43"/>
      <c r="CG35" s="43">
        <v>157.63740000000001</v>
      </c>
      <c r="CH35" s="43">
        <v>17.342649999999999</v>
      </c>
      <c r="CI35" s="43"/>
      <c r="CJ35" s="43"/>
      <c r="CK35" s="43">
        <v>14.894</v>
      </c>
      <c r="CL35" s="43">
        <v>4.5812299999999997</v>
      </c>
      <c r="CM35" s="43"/>
      <c r="CN35" s="43"/>
      <c r="CO35" s="43">
        <v>16.29269</v>
      </c>
      <c r="CP35" s="43">
        <v>288.89999999999998</v>
      </c>
      <c r="CQ35" s="43"/>
      <c r="CR35" s="43">
        <v>40.039000000000001</v>
      </c>
      <c r="CS35" s="43"/>
      <c r="CT35" s="43">
        <v>17.448</v>
      </c>
    </row>
    <row r="36" spans="1:98" ht="15.6" x14ac:dyDescent="0.3">
      <c r="A36" s="1"/>
      <c r="B36" s="42" t="s">
        <v>776</v>
      </c>
      <c r="C36" s="43"/>
      <c r="D36" s="43"/>
      <c r="E36" s="43">
        <v>32.393239999999999</v>
      </c>
      <c r="F36" s="43">
        <v>13.164999999999999</v>
      </c>
      <c r="G36" s="43"/>
      <c r="H36" s="43"/>
      <c r="I36" s="43"/>
      <c r="J36" s="43"/>
      <c r="K36" s="43"/>
      <c r="L36" s="43">
        <v>27.063600000000001</v>
      </c>
      <c r="M36" s="43">
        <v>14.5395</v>
      </c>
      <c r="N36" s="43">
        <v>8.64</v>
      </c>
      <c r="O36" s="43">
        <v>33.863999999999997</v>
      </c>
      <c r="P36" s="43"/>
      <c r="Q36" s="43"/>
      <c r="R36" s="43">
        <v>52.218000000000004</v>
      </c>
      <c r="S36" s="43"/>
      <c r="T36" s="43">
        <v>40.358800000000002</v>
      </c>
      <c r="U36" s="43"/>
      <c r="V36" s="43">
        <v>8.1</v>
      </c>
      <c r="W36" s="43"/>
      <c r="X36" s="43">
        <v>25.126840000000001</v>
      </c>
      <c r="Y36" s="43"/>
      <c r="Z36" s="43">
        <v>8.8187200000000008</v>
      </c>
      <c r="AA36" s="43"/>
      <c r="AB36" s="43"/>
      <c r="AC36" s="43">
        <v>16.79</v>
      </c>
      <c r="AD36" s="43"/>
      <c r="AE36" s="43"/>
      <c r="AF36" s="43">
        <v>2.8</v>
      </c>
      <c r="AG36" s="43"/>
      <c r="AH36" s="43"/>
      <c r="AI36" s="43"/>
      <c r="AJ36" s="43">
        <v>5.7564599999999997</v>
      </c>
      <c r="AK36" s="43">
        <v>15.435</v>
      </c>
      <c r="AL36" s="43">
        <v>3.9157000000000002</v>
      </c>
      <c r="AM36" s="43">
        <v>49.664119999999997</v>
      </c>
      <c r="AN36" s="43">
        <v>116.00411</v>
      </c>
      <c r="AO36" s="43">
        <v>28.309519999999999</v>
      </c>
      <c r="AP36" s="43">
        <v>0.86</v>
      </c>
      <c r="AQ36" s="43">
        <v>129.02000000000001</v>
      </c>
      <c r="AR36" s="43"/>
      <c r="AS36" s="43">
        <v>36.412269999999999</v>
      </c>
      <c r="AT36" s="43">
        <v>34.853360000000002</v>
      </c>
      <c r="AU36" s="43"/>
      <c r="AV36" s="43">
        <v>187.54849999999999</v>
      </c>
      <c r="AW36" s="43">
        <v>36.380699999999997</v>
      </c>
      <c r="AX36" s="43"/>
      <c r="AY36" s="43">
        <v>5.48733</v>
      </c>
      <c r="AZ36" s="43"/>
      <c r="BA36" s="43">
        <v>1.8</v>
      </c>
      <c r="BB36" s="43"/>
      <c r="BC36" s="43">
        <v>72.635429999999999</v>
      </c>
      <c r="BD36" s="43"/>
      <c r="BE36" s="43">
        <v>10.3</v>
      </c>
      <c r="BF36" s="43"/>
      <c r="BG36" s="43"/>
      <c r="BH36" s="43"/>
      <c r="BI36" s="43">
        <v>2.9973800000000002</v>
      </c>
      <c r="BJ36" s="43"/>
      <c r="BK36" s="43">
        <v>5.1335300000000004</v>
      </c>
      <c r="BL36" s="43"/>
      <c r="BM36" s="43"/>
      <c r="BN36" s="43">
        <v>38.881999999999998</v>
      </c>
      <c r="BO36" s="43">
        <v>2.4</v>
      </c>
      <c r="BP36" s="43">
        <v>145.48183</v>
      </c>
      <c r="BQ36" s="43"/>
      <c r="BR36" s="43">
        <v>5.2119999999999997</v>
      </c>
      <c r="BS36" s="43">
        <v>112.30562</v>
      </c>
      <c r="BT36" s="43">
        <v>12.02318</v>
      </c>
      <c r="BU36" s="43"/>
      <c r="BV36" s="43">
        <v>32.735399999999998</v>
      </c>
      <c r="BW36" s="43">
        <v>3.9659300000000002</v>
      </c>
      <c r="BX36" s="43"/>
      <c r="BY36" s="43"/>
      <c r="BZ36" s="43">
        <v>46.066800000000001</v>
      </c>
      <c r="CA36" s="43">
        <v>25.210999999999999</v>
      </c>
      <c r="CB36" s="43">
        <v>1.5511999999999999</v>
      </c>
      <c r="CC36" s="43">
        <v>0.59</v>
      </c>
      <c r="CD36" s="43">
        <v>26.87837</v>
      </c>
      <c r="CE36" s="43">
        <v>437.61462999999998</v>
      </c>
      <c r="CF36" s="43"/>
      <c r="CG36" s="43">
        <v>160.84059999999999</v>
      </c>
      <c r="CH36" s="43">
        <v>16.440519999999999</v>
      </c>
      <c r="CI36" s="43"/>
      <c r="CJ36" s="43"/>
      <c r="CK36" s="43">
        <v>15.415100000000001</v>
      </c>
      <c r="CL36" s="43">
        <v>4.7782099999999996</v>
      </c>
      <c r="CM36" s="43"/>
      <c r="CN36" s="43"/>
      <c r="CO36" s="43">
        <v>17.105630000000001</v>
      </c>
      <c r="CP36" s="43">
        <v>286.43</v>
      </c>
      <c r="CQ36" s="43"/>
      <c r="CR36" s="43">
        <v>40.557000000000002</v>
      </c>
      <c r="CS36" s="43"/>
      <c r="CT36" s="43">
        <v>17.164000000000001</v>
      </c>
    </row>
    <row r="37" spans="1:98" ht="15.6" x14ac:dyDescent="0.3">
      <c r="A37" s="1"/>
      <c r="B37" s="42" t="s">
        <v>777</v>
      </c>
      <c r="C37" s="43"/>
      <c r="D37" s="43"/>
      <c r="E37" s="43">
        <v>32.558450000000001</v>
      </c>
      <c r="F37" s="43">
        <v>12.481</v>
      </c>
      <c r="G37" s="43"/>
      <c r="H37" s="43"/>
      <c r="I37" s="43"/>
      <c r="J37" s="43"/>
      <c r="K37" s="43"/>
      <c r="L37" s="43">
        <v>27.7837</v>
      </c>
      <c r="M37" s="43">
        <v>14.5411</v>
      </c>
      <c r="N37" s="43">
        <v>8.48</v>
      </c>
      <c r="O37" s="43">
        <v>34.002000000000002</v>
      </c>
      <c r="P37" s="43"/>
      <c r="Q37" s="43"/>
      <c r="R37" s="43">
        <v>52.261000000000003</v>
      </c>
      <c r="S37" s="43"/>
      <c r="T37" s="43">
        <v>27.749400000000001</v>
      </c>
      <c r="U37" s="43"/>
      <c r="V37" s="43">
        <v>8.3000000000000007</v>
      </c>
      <c r="W37" s="43"/>
      <c r="X37" s="43">
        <v>26.232130000000002</v>
      </c>
      <c r="Y37" s="43"/>
      <c r="Z37" s="43">
        <v>8.9270300000000002</v>
      </c>
      <c r="AA37" s="43"/>
      <c r="AB37" s="43"/>
      <c r="AC37" s="43">
        <v>15.92</v>
      </c>
      <c r="AD37" s="43"/>
      <c r="AE37" s="43"/>
      <c r="AF37" s="43">
        <v>3.9</v>
      </c>
      <c r="AG37" s="43"/>
      <c r="AH37" s="43"/>
      <c r="AI37" s="43"/>
      <c r="AJ37" s="43">
        <v>6.2199600000000004</v>
      </c>
      <c r="AK37" s="43">
        <v>14.89</v>
      </c>
      <c r="AL37" s="43">
        <v>3.9449999999999998</v>
      </c>
      <c r="AM37" s="43">
        <v>48.884720000000002</v>
      </c>
      <c r="AN37" s="43">
        <v>121.77415000000001</v>
      </c>
      <c r="AO37" s="43">
        <v>28.348759999999999</v>
      </c>
      <c r="AP37" s="43">
        <v>0.97</v>
      </c>
      <c r="AQ37" s="43">
        <v>125.4</v>
      </c>
      <c r="AR37" s="43"/>
      <c r="AS37" s="43">
        <v>36.969709999999999</v>
      </c>
      <c r="AT37" s="43">
        <v>35.090960000000003</v>
      </c>
      <c r="AU37" s="43"/>
      <c r="AV37" s="43">
        <v>189.54220000000001</v>
      </c>
      <c r="AW37" s="43">
        <v>36.606699999999996</v>
      </c>
      <c r="AX37" s="43"/>
      <c r="AY37" s="43">
        <v>5.4476100000000001</v>
      </c>
      <c r="AZ37" s="43"/>
      <c r="BA37" s="43">
        <v>1.8</v>
      </c>
      <c r="BB37" s="43"/>
      <c r="BC37" s="43">
        <v>71.320849999999993</v>
      </c>
      <c r="BD37" s="43"/>
      <c r="BE37" s="43">
        <v>10.55</v>
      </c>
      <c r="BF37" s="43"/>
      <c r="BG37" s="43"/>
      <c r="BH37" s="43"/>
      <c r="BI37" s="43">
        <v>3.0890599999999999</v>
      </c>
      <c r="BJ37" s="43"/>
      <c r="BK37" s="43">
        <v>5.4127400000000003</v>
      </c>
      <c r="BL37" s="43"/>
      <c r="BM37" s="43"/>
      <c r="BN37" s="43">
        <v>38.921999999999997</v>
      </c>
      <c r="BO37" s="43">
        <v>2.39</v>
      </c>
      <c r="BP37" s="43">
        <v>143.8203</v>
      </c>
      <c r="BQ37" s="43"/>
      <c r="BR37" s="43">
        <v>5.1890999999999998</v>
      </c>
      <c r="BS37" s="43">
        <v>111.25408</v>
      </c>
      <c r="BT37" s="43">
        <v>12.12101</v>
      </c>
      <c r="BU37" s="43"/>
      <c r="BV37" s="43">
        <v>32.3872</v>
      </c>
      <c r="BW37" s="43">
        <v>4.0273599999999998</v>
      </c>
      <c r="BX37" s="43"/>
      <c r="BY37" s="43"/>
      <c r="BZ37" s="43">
        <v>45.151499999999999</v>
      </c>
      <c r="CA37" s="43">
        <v>25.164180000000002</v>
      </c>
      <c r="CB37" s="43">
        <v>1.5341</v>
      </c>
      <c r="CC37" s="43">
        <v>0.62</v>
      </c>
      <c r="CD37" s="43">
        <v>28.997540000000001</v>
      </c>
      <c r="CE37" s="43">
        <v>440.06423000000001</v>
      </c>
      <c r="CF37" s="43"/>
      <c r="CG37" s="43">
        <v>147.57980000000001</v>
      </c>
      <c r="CH37" s="43">
        <v>16.041360000000001</v>
      </c>
      <c r="CI37" s="43"/>
      <c r="CJ37" s="43"/>
      <c r="CK37" s="43">
        <v>16.976199999999999</v>
      </c>
      <c r="CL37" s="43">
        <v>4.7286000000000001</v>
      </c>
      <c r="CM37" s="43"/>
      <c r="CN37" s="43"/>
      <c r="CO37" s="43">
        <v>17.301570000000002</v>
      </c>
      <c r="CP37" s="43">
        <v>285.77999999999997</v>
      </c>
      <c r="CQ37" s="43"/>
      <c r="CR37" s="43">
        <v>40.045999999999999</v>
      </c>
      <c r="CS37" s="43"/>
      <c r="CT37" s="43">
        <v>16.783000000000001</v>
      </c>
    </row>
    <row r="38" spans="1:98" ht="15.6" x14ac:dyDescent="0.3">
      <c r="A38" s="1"/>
      <c r="B38" s="42" t="s">
        <v>778</v>
      </c>
      <c r="C38" s="43"/>
      <c r="D38" s="43"/>
      <c r="E38" s="43">
        <v>32.712119999999999</v>
      </c>
      <c r="F38" s="43">
        <v>12.755000000000001</v>
      </c>
      <c r="G38" s="43"/>
      <c r="H38" s="43"/>
      <c r="I38" s="43"/>
      <c r="J38" s="43"/>
      <c r="K38" s="43"/>
      <c r="L38" s="43">
        <v>28.0914</v>
      </c>
      <c r="M38" s="43">
        <v>14.201000000000001</v>
      </c>
      <c r="N38" s="43">
        <v>8.9600000000000009</v>
      </c>
      <c r="O38" s="43">
        <v>33.473999999999997</v>
      </c>
      <c r="P38" s="43"/>
      <c r="Q38" s="43"/>
      <c r="R38" s="43">
        <v>52.162999999999997</v>
      </c>
      <c r="S38" s="43"/>
      <c r="T38" s="43">
        <v>36.118099999999998</v>
      </c>
      <c r="U38" s="43"/>
      <c r="V38" s="43">
        <v>8.4</v>
      </c>
      <c r="W38" s="43"/>
      <c r="X38" s="43">
        <v>22.975370000000002</v>
      </c>
      <c r="Y38" s="43"/>
      <c r="Z38" s="43">
        <v>9.0222899999999999</v>
      </c>
      <c r="AA38" s="43"/>
      <c r="AB38" s="43"/>
      <c r="AC38" s="43">
        <v>16.3</v>
      </c>
      <c r="AD38" s="43"/>
      <c r="AE38" s="43"/>
      <c r="AF38" s="43">
        <v>1.7</v>
      </c>
      <c r="AG38" s="43"/>
      <c r="AH38" s="43"/>
      <c r="AI38" s="43"/>
      <c r="AJ38" s="43">
        <v>6.1652199999999997</v>
      </c>
      <c r="AK38" s="43">
        <v>14.552</v>
      </c>
      <c r="AL38" s="43">
        <v>4.1067999999999998</v>
      </c>
      <c r="AM38" s="43">
        <v>48.33972</v>
      </c>
      <c r="AN38" s="43">
        <v>124.57474000000001</v>
      </c>
      <c r="AO38" s="43">
        <v>28.044920000000001</v>
      </c>
      <c r="AP38" s="43">
        <v>0.6</v>
      </c>
      <c r="AQ38" s="43">
        <v>149.72999999999999</v>
      </c>
      <c r="AR38" s="43"/>
      <c r="AS38" s="43">
        <v>37.164709999999999</v>
      </c>
      <c r="AT38" s="43">
        <v>34.972259999999999</v>
      </c>
      <c r="AU38" s="43"/>
      <c r="AV38" s="43">
        <v>189.61930000000001</v>
      </c>
      <c r="AW38" s="43">
        <v>37.168700000000001</v>
      </c>
      <c r="AX38" s="43"/>
      <c r="AY38" s="43">
        <v>5.61714</v>
      </c>
      <c r="AZ38" s="43"/>
      <c r="BA38" s="43">
        <v>1.7</v>
      </c>
      <c r="BB38" s="43"/>
      <c r="BC38" s="43">
        <v>70.471909999999994</v>
      </c>
      <c r="BD38" s="43"/>
      <c r="BE38" s="43">
        <v>10.55</v>
      </c>
      <c r="BF38" s="43"/>
      <c r="BG38" s="43"/>
      <c r="BH38" s="43"/>
      <c r="BI38" s="43">
        <v>3.1915499999999999</v>
      </c>
      <c r="BJ38" s="43"/>
      <c r="BK38" s="43">
        <v>5.2065700000000001</v>
      </c>
      <c r="BL38" s="43"/>
      <c r="BM38" s="43"/>
      <c r="BN38" s="43">
        <v>38.76</v>
      </c>
      <c r="BO38" s="43">
        <v>2.5299999999999998</v>
      </c>
      <c r="BP38" s="43">
        <v>141.16777999999999</v>
      </c>
      <c r="BQ38" s="43"/>
      <c r="BR38" s="43">
        <v>5.4884000000000004</v>
      </c>
      <c r="BS38" s="43">
        <v>112.20252000000001</v>
      </c>
      <c r="BT38" s="43">
        <v>11.617290000000001</v>
      </c>
      <c r="BU38" s="43"/>
      <c r="BV38" s="43">
        <v>33.131599999999999</v>
      </c>
      <c r="BW38" s="43">
        <v>3.8865599999999998</v>
      </c>
      <c r="BX38" s="43"/>
      <c r="BY38" s="43"/>
      <c r="BZ38" s="43">
        <v>44.785899999999998</v>
      </c>
      <c r="CA38" s="43">
        <v>25.159379999999999</v>
      </c>
      <c r="CB38" s="43">
        <v>1.5185999999999999</v>
      </c>
      <c r="CC38" s="43">
        <v>0.56999999999999995</v>
      </c>
      <c r="CD38" s="43">
        <v>27.74362</v>
      </c>
      <c r="CE38" s="43">
        <v>431.80040000000002</v>
      </c>
      <c r="CF38" s="43"/>
      <c r="CG38" s="43">
        <v>158.08439999999999</v>
      </c>
      <c r="CH38" s="43">
        <v>16.628150000000002</v>
      </c>
      <c r="CI38" s="43"/>
      <c r="CJ38" s="43"/>
      <c r="CK38" s="43">
        <v>17.161200000000001</v>
      </c>
      <c r="CL38" s="43">
        <v>4.7937799999999999</v>
      </c>
      <c r="CM38" s="43"/>
      <c r="CN38" s="43"/>
      <c r="CO38" s="43">
        <v>17.397549999999999</v>
      </c>
      <c r="CP38" s="43">
        <v>280.77999999999997</v>
      </c>
      <c r="CQ38" s="43"/>
      <c r="CR38" s="43">
        <v>40.143000000000001</v>
      </c>
      <c r="CS38" s="43"/>
      <c r="CT38" s="43">
        <v>20.372</v>
      </c>
    </row>
    <row r="39" spans="1:98" ht="15.6" x14ac:dyDescent="0.3">
      <c r="A39" s="1"/>
      <c r="B39" s="42" t="s">
        <v>779</v>
      </c>
      <c r="C39" s="43"/>
      <c r="D39" s="43"/>
      <c r="E39" s="43">
        <v>35.718539999999997</v>
      </c>
      <c r="F39" s="43">
        <v>12.143000000000001</v>
      </c>
      <c r="G39" s="43"/>
      <c r="H39" s="43"/>
      <c r="I39" s="43"/>
      <c r="J39" s="43"/>
      <c r="K39" s="43"/>
      <c r="L39" s="43">
        <v>28.179400000000001</v>
      </c>
      <c r="M39" s="43">
        <v>14.447699999999999</v>
      </c>
      <c r="N39" s="43">
        <v>8.98</v>
      </c>
      <c r="O39" s="43">
        <v>33.51</v>
      </c>
      <c r="P39" s="43"/>
      <c r="Q39" s="43"/>
      <c r="R39" s="43">
        <v>52.085999999999999</v>
      </c>
      <c r="S39" s="43"/>
      <c r="T39" s="43">
        <v>44.450299999999999</v>
      </c>
      <c r="U39" s="43"/>
      <c r="V39" s="43">
        <v>8.4</v>
      </c>
      <c r="W39" s="43"/>
      <c r="X39" s="43">
        <v>22.134139999999999</v>
      </c>
      <c r="Y39" s="43"/>
      <c r="Z39" s="43">
        <v>9.1310000000000002</v>
      </c>
      <c r="AA39" s="43"/>
      <c r="AB39" s="43"/>
      <c r="AC39" s="43">
        <v>17.25</v>
      </c>
      <c r="AD39" s="43"/>
      <c r="AE39" s="43"/>
      <c r="AF39" s="43">
        <v>2.5</v>
      </c>
      <c r="AG39" s="43"/>
      <c r="AH39" s="43"/>
      <c r="AI39" s="43"/>
      <c r="AJ39" s="43">
        <v>6.4605899999999998</v>
      </c>
      <c r="AK39" s="43">
        <v>14.906000000000001</v>
      </c>
      <c r="AL39" s="43">
        <v>4.2313999999999998</v>
      </c>
      <c r="AM39" s="43">
        <v>47.364980000000003</v>
      </c>
      <c r="AN39" s="43">
        <v>120.67604</v>
      </c>
      <c r="AO39" s="43">
        <v>27.372119999999999</v>
      </c>
      <c r="AP39" s="43">
        <v>0.23</v>
      </c>
      <c r="AQ39" s="43">
        <v>160.32</v>
      </c>
      <c r="AR39" s="43"/>
      <c r="AS39" s="43">
        <v>36.921849999999999</v>
      </c>
      <c r="AT39" s="43">
        <v>34.267829999999996</v>
      </c>
      <c r="AU39" s="43"/>
      <c r="AV39" s="43">
        <v>189.77799999999999</v>
      </c>
      <c r="AW39" s="43">
        <v>37.180999999999997</v>
      </c>
      <c r="AX39" s="43"/>
      <c r="AY39" s="43">
        <v>5.6981900000000003</v>
      </c>
      <c r="AZ39" s="43"/>
      <c r="BA39" s="43">
        <v>2.2999999999999998</v>
      </c>
      <c r="BB39" s="43"/>
      <c r="BC39" s="43">
        <v>71.817030000000003</v>
      </c>
      <c r="BD39" s="43"/>
      <c r="BE39" s="43">
        <v>10.55</v>
      </c>
      <c r="BF39" s="43"/>
      <c r="BG39" s="43"/>
      <c r="BH39" s="43"/>
      <c r="BI39" s="43">
        <v>5.4607599999999996</v>
      </c>
      <c r="BJ39" s="43"/>
      <c r="BK39" s="43">
        <v>5.0827</v>
      </c>
      <c r="BL39" s="43"/>
      <c r="BM39" s="43"/>
      <c r="BN39" s="43">
        <v>38.924999999999997</v>
      </c>
      <c r="BO39" s="43">
        <v>2.3199999999999998</v>
      </c>
      <c r="BP39" s="43">
        <v>140.34293</v>
      </c>
      <c r="BQ39" s="43"/>
      <c r="BR39" s="43">
        <v>5.6121999999999996</v>
      </c>
      <c r="BS39" s="43">
        <v>111.24744</v>
      </c>
      <c r="BT39" s="43">
        <v>10.25985</v>
      </c>
      <c r="BU39" s="43"/>
      <c r="BV39" s="43">
        <v>33.648699999999998</v>
      </c>
      <c r="BW39" s="43">
        <v>3.9036599999999999</v>
      </c>
      <c r="BX39" s="43"/>
      <c r="BY39" s="43"/>
      <c r="BZ39" s="43">
        <v>45.056399999999996</v>
      </c>
      <c r="CA39" s="43">
        <v>25.156020000000002</v>
      </c>
      <c r="CB39" s="43">
        <v>1.4939</v>
      </c>
      <c r="CC39" s="43">
        <v>0.61</v>
      </c>
      <c r="CD39" s="43">
        <v>29.425699999999999</v>
      </c>
      <c r="CE39" s="43">
        <v>426.37299000000002</v>
      </c>
      <c r="CF39" s="43"/>
      <c r="CG39" s="43">
        <v>151.99709999999999</v>
      </c>
      <c r="CH39" s="43">
        <v>17.37734</v>
      </c>
      <c r="CI39" s="43"/>
      <c r="CJ39" s="43"/>
      <c r="CK39" s="43">
        <v>16.8537</v>
      </c>
      <c r="CL39" s="43">
        <v>4.8005300000000002</v>
      </c>
      <c r="CM39" s="43"/>
      <c r="CN39" s="43"/>
      <c r="CO39" s="43">
        <v>17.760200000000001</v>
      </c>
      <c r="CP39" s="43">
        <v>268.17</v>
      </c>
      <c r="CQ39" s="43"/>
      <c r="CR39" s="43">
        <v>40.521999999999998</v>
      </c>
      <c r="CS39" s="43"/>
      <c r="CT39" s="43">
        <v>23.672000000000001</v>
      </c>
    </row>
    <row r="40" spans="1:98" ht="15.6" x14ac:dyDescent="0.3">
      <c r="A40" s="1"/>
      <c r="B40" s="42" t="s">
        <v>780</v>
      </c>
      <c r="C40" s="43"/>
      <c r="D40" s="43"/>
      <c r="E40" s="43">
        <v>34.70382</v>
      </c>
      <c r="F40" s="43">
        <v>12.663</v>
      </c>
      <c r="G40" s="43"/>
      <c r="H40" s="43"/>
      <c r="I40" s="43"/>
      <c r="J40" s="43"/>
      <c r="K40" s="43"/>
      <c r="L40" s="43">
        <v>28.290099999999999</v>
      </c>
      <c r="M40" s="43">
        <v>14.3545</v>
      </c>
      <c r="N40" s="43">
        <v>8.8000000000000007</v>
      </c>
      <c r="O40" s="43">
        <v>33.386000000000003</v>
      </c>
      <c r="P40" s="43"/>
      <c r="Q40" s="43"/>
      <c r="R40" s="43">
        <v>52.558999999999997</v>
      </c>
      <c r="S40" s="43"/>
      <c r="T40" s="43">
        <v>36.987000000000002</v>
      </c>
      <c r="U40" s="43"/>
      <c r="V40" s="43">
        <v>8.6</v>
      </c>
      <c r="W40" s="43"/>
      <c r="X40" s="43">
        <v>25.75273</v>
      </c>
      <c r="Y40" s="43"/>
      <c r="Z40" s="43">
        <v>9.3614599999999992</v>
      </c>
      <c r="AA40" s="43"/>
      <c r="AB40" s="43"/>
      <c r="AC40" s="43">
        <v>17.010000000000002</v>
      </c>
      <c r="AD40" s="43"/>
      <c r="AE40" s="43"/>
      <c r="AF40" s="43">
        <v>1.9</v>
      </c>
      <c r="AG40" s="43"/>
      <c r="AH40" s="43"/>
      <c r="AI40" s="43"/>
      <c r="AJ40" s="43">
        <v>6.2238600000000002</v>
      </c>
      <c r="AK40" s="43">
        <v>14.677</v>
      </c>
      <c r="AL40" s="43">
        <v>4.1858000000000004</v>
      </c>
      <c r="AM40" s="43">
        <v>47.293469999999999</v>
      </c>
      <c r="AN40" s="43">
        <v>119.55215</v>
      </c>
      <c r="AO40" s="43">
        <v>26.61017</v>
      </c>
      <c r="AP40" s="43">
        <v>0.37</v>
      </c>
      <c r="AQ40" s="43">
        <v>158.94</v>
      </c>
      <c r="AR40" s="43"/>
      <c r="AS40" s="43">
        <v>36.146360000000001</v>
      </c>
      <c r="AT40" s="43">
        <v>33.943489999999997</v>
      </c>
      <c r="AU40" s="43"/>
      <c r="AV40" s="43">
        <v>189.8877</v>
      </c>
      <c r="AW40" s="43">
        <v>36.499499999999998</v>
      </c>
      <c r="AX40" s="43"/>
      <c r="AY40" s="43">
        <v>5.5566399999999998</v>
      </c>
      <c r="AZ40" s="43"/>
      <c r="BA40" s="43">
        <v>2.2999999999999998</v>
      </c>
      <c r="BB40" s="43"/>
      <c r="BC40" s="43">
        <v>74.279989999999998</v>
      </c>
      <c r="BD40" s="43"/>
      <c r="BE40" s="43">
        <v>10.55</v>
      </c>
      <c r="BF40" s="43"/>
      <c r="BG40" s="43"/>
      <c r="BH40" s="43"/>
      <c r="BI40" s="43">
        <v>6.9941899999999997</v>
      </c>
      <c r="BJ40" s="43"/>
      <c r="BK40" s="43">
        <v>5.2777900000000004</v>
      </c>
      <c r="BL40" s="43"/>
      <c r="BM40" s="43"/>
      <c r="BN40" s="43">
        <v>39.226999999999997</v>
      </c>
      <c r="BO40" s="43">
        <v>2.2799999999999998</v>
      </c>
      <c r="BP40" s="43">
        <v>141.64552</v>
      </c>
      <c r="BQ40" s="43"/>
      <c r="BR40" s="43">
        <v>5.5978000000000003</v>
      </c>
      <c r="BS40" s="43">
        <v>110.80889000000001</v>
      </c>
      <c r="BT40" s="43">
        <v>10.45815</v>
      </c>
      <c r="BU40" s="43"/>
      <c r="BV40" s="43">
        <v>33.756999999999998</v>
      </c>
      <c r="BW40" s="43">
        <v>4.3754099999999996</v>
      </c>
      <c r="BX40" s="43"/>
      <c r="BY40" s="43"/>
      <c r="BZ40" s="43">
        <v>45.737099999999998</v>
      </c>
      <c r="CA40" s="43">
        <v>25.142140000000001</v>
      </c>
      <c r="CB40" s="43">
        <v>1.5107999999999999</v>
      </c>
      <c r="CC40" s="43">
        <v>0.6</v>
      </c>
      <c r="CD40" s="43">
        <v>29.204440000000002</v>
      </c>
      <c r="CE40" s="43">
        <v>430.08197000000001</v>
      </c>
      <c r="CF40" s="43"/>
      <c r="CG40" s="43">
        <v>161.90889999999999</v>
      </c>
      <c r="CH40" s="43">
        <v>17.437889999999999</v>
      </c>
      <c r="CI40" s="43"/>
      <c r="CJ40" s="43"/>
      <c r="CK40" s="43">
        <v>19.216799999999999</v>
      </c>
      <c r="CL40" s="43">
        <v>4.7194200000000004</v>
      </c>
      <c r="CM40" s="43"/>
      <c r="CN40" s="43"/>
      <c r="CO40" s="43">
        <v>15.89484</v>
      </c>
      <c r="CP40" s="43">
        <v>271.95999999999998</v>
      </c>
      <c r="CQ40" s="43"/>
      <c r="CR40" s="43">
        <v>40.67</v>
      </c>
      <c r="CS40" s="43"/>
      <c r="CT40" s="43">
        <v>28.794</v>
      </c>
    </row>
    <row r="41" spans="1:98" ht="15.6" x14ac:dyDescent="0.3">
      <c r="A41" s="1"/>
      <c r="B41" s="42" t="s">
        <v>781</v>
      </c>
      <c r="C41" s="43"/>
      <c r="D41" s="43"/>
      <c r="E41" s="43">
        <v>26.727830000000001</v>
      </c>
      <c r="F41" s="43">
        <v>12.11</v>
      </c>
      <c r="G41" s="43"/>
      <c r="H41" s="43"/>
      <c r="I41" s="43"/>
      <c r="J41" s="43"/>
      <c r="K41" s="43"/>
      <c r="L41" s="43">
        <v>27.707699999999999</v>
      </c>
      <c r="M41" s="43">
        <v>14.5038</v>
      </c>
      <c r="N41" s="43">
        <v>8.9</v>
      </c>
      <c r="O41" s="43">
        <v>33.795999999999999</v>
      </c>
      <c r="P41" s="43"/>
      <c r="Q41" s="43"/>
      <c r="R41" s="43">
        <v>51.648000000000003</v>
      </c>
      <c r="S41" s="43"/>
      <c r="T41" s="43">
        <v>42.476100000000002</v>
      </c>
      <c r="U41" s="43"/>
      <c r="V41" s="43">
        <v>8.9</v>
      </c>
      <c r="W41" s="43"/>
      <c r="X41" s="43">
        <v>22.420059999999999</v>
      </c>
      <c r="Y41" s="43"/>
      <c r="Z41" s="43">
        <v>9.6737800000000007</v>
      </c>
      <c r="AA41" s="43"/>
      <c r="AB41" s="43"/>
      <c r="AC41" s="43">
        <v>17.71</v>
      </c>
      <c r="AD41" s="43"/>
      <c r="AE41" s="43"/>
      <c r="AF41" s="43">
        <v>1.4</v>
      </c>
      <c r="AG41" s="43"/>
      <c r="AH41" s="43"/>
      <c r="AI41" s="43"/>
      <c r="AJ41" s="43">
        <v>5.8655799999999996</v>
      </c>
      <c r="AK41" s="43">
        <v>14.423</v>
      </c>
      <c r="AL41" s="43">
        <v>4.2089999999999996</v>
      </c>
      <c r="AM41" s="43">
        <v>47.626309999999997</v>
      </c>
      <c r="AN41" s="43">
        <v>117.18195</v>
      </c>
      <c r="AO41" s="43">
        <v>27.313110000000002</v>
      </c>
      <c r="AP41" s="43">
        <v>0.4</v>
      </c>
      <c r="AQ41" s="43">
        <v>159.44999999999999</v>
      </c>
      <c r="AR41" s="43"/>
      <c r="AS41" s="43">
        <v>36.430410000000002</v>
      </c>
      <c r="AT41" s="43">
        <v>33.354869999999998</v>
      </c>
      <c r="AU41" s="43"/>
      <c r="AV41" s="43">
        <v>189.59989999999999</v>
      </c>
      <c r="AW41" s="43">
        <v>35.944299999999998</v>
      </c>
      <c r="AX41" s="43"/>
      <c r="AY41" s="43">
        <v>5.3712799999999996</v>
      </c>
      <c r="AZ41" s="43"/>
      <c r="BA41" s="43">
        <v>2.1</v>
      </c>
      <c r="BB41" s="43"/>
      <c r="BC41" s="43">
        <v>74.371279999999999</v>
      </c>
      <c r="BD41" s="43"/>
      <c r="BE41" s="43">
        <v>10.55</v>
      </c>
      <c r="BF41" s="43"/>
      <c r="BG41" s="43"/>
      <c r="BH41" s="43"/>
      <c r="BI41" s="43">
        <v>8.2070100000000004</v>
      </c>
      <c r="BJ41" s="43"/>
      <c r="BK41" s="43">
        <v>5.2405200000000001</v>
      </c>
      <c r="BL41" s="43"/>
      <c r="BM41" s="43"/>
      <c r="BN41" s="43">
        <v>40</v>
      </c>
      <c r="BO41" s="43">
        <v>2.2400000000000002</v>
      </c>
      <c r="BP41" s="43">
        <v>138.18387999999999</v>
      </c>
      <c r="BQ41" s="43"/>
      <c r="BR41" s="43">
        <v>5.5913000000000004</v>
      </c>
      <c r="BS41" s="43">
        <v>110.39197</v>
      </c>
      <c r="BT41" s="43">
        <v>9.4347799999999999</v>
      </c>
      <c r="BU41" s="43"/>
      <c r="BV41" s="43">
        <v>33.362499999999997</v>
      </c>
      <c r="BW41" s="43">
        <v>3.85894</v>
      </c>
      <c r="BX41" s="43"/>
      <c r="BY41" s="43"/>
      <c r="BZ41" s="43">
        <v>46.241100000000003</v>
      </c>
      <c r="CA41" s="43">
        <v>25.125350000000001</v>
      </c>
      <c r="CB41" s="43">
        <v>1.522</v>
      </c>
      <c r="CC41" s="43">
        <v>0.64</v>
      </c>
      <c r="CD41" s="43">
        <v>26.92811</v>
      </c>
      <c r="CE41" s="43">
        <v>432.78849000000002</v>
      </c>
      <c r="CF41" s="43"/>
      <c r="CG41" s="43">
        <v>160.13910000000001</v>
      </c>
      <c r="CH41" s="43">
        <v>17.320170000000001</v>
      </c>
      <c r="CI41" s="43"/>
      <c r="CJ41" s="43"/>
      <c r="CK41" s="43">
        <v>19.0627</v>
      </c>
      <c r="CL41" s="43">
        <v>4.7448199999999998</v>
      </c>
      <c r="CM41" s="43"/>
      <c r="CN41" s="43"/>
      <c r="CO41" s="43">
        <v>16.514199999999999</v>
      </c>
      <c r="CP41" s="43">
        <v>278.72000000000003</v>
      </c>
      <c r="CQ41" s="43"/>
      <c r="CR41" s="43">
        <v>40.933</v>
      </c>
      <c r="CS41" s="43"/>
      <c r="CT41" s="43">
        <v>33.729999999999997</v>
      </c>
    </row>
    <row r="42" spans="1:98" ht="15.6" x14ac:dyDescent="0.3">
      <c r="A42" s="1"/>
      <c r="B42" s="42" t="s">
        <v>782</v>
      </c>
      <c r="C42" s="43"/>
      <c r="D42" s="43"/>
      <c r="E42" s="43">
        <v>24.15889</v>
      </c>
      <c r="F42" s="43">
        <v>10.443</v>
      </c>
      <c r="G42" s="43"/>
      <c r="H42" s="43"/>
      <c r="I42" s="43"/>
      <c r="J42" s="43"/>
      <c r="K42" s="43"/>
      <c r="L42" s="43">
        <v>28.3598</v>
      </c>
      <c r="M42" s="43">
        <v>15.285</v>
      </c>
      <c r="N42" s="43">
        <v>8.81</v>
      </c>
      <c r="O42" s="43">
        <v>33.411999999999999</v>
      </c>
      <c r="P42" s="43"/>
      <c r="Q42" s="43"/>
      <c r="R42" s="43">
        <v>52.506</v>
      </c>
      <c r="S42" s="43"/>
      <c r="T42" s="43">
        <v>28.430099999999999</v>
      </c>
      <c r="U42" s="43"/>
      <c r="V42" s="43">
        <v>9.3000000000000007</v>
      </c>
      <c r="W42" s="43"/>
      <c r="X42" s="43">
        <v>21.611989999999999</v>
      </c>
      <c r="Y42" s="43"/>
      <c r="Z42" s="43">
        <v>9.3096599999999992</v>
      </c>
      <c r="AA42" s="43"/>
      <c r="AB42" s="43"/>
      <c r="AC42" s="43">
        <v>17.28</v>
      </c>
      <c r="AD42" s="43"/>
      <c r="AE42" s="43"/>
      <c r="AF42" s="43">
        <v>1</v>
      </c>
      <c r="AG42" s="43"/>
      <c r="AH42" s="43"/>
      <c r="AI42" s="43"/>
      <c r="AJ42" s="43">
        <v>5.3594600000000003</v>
      </c>
      <c r="AK42" s="43">
        <v>14.349</v>
      </c>
      <c r="AL42" s="43">
        <v>4.1585999999999999</v>
      </c>
      <c r="AM42" s="43">
        <v>48.041629999999998</v>
      </c>
      <c r="AN42" s="43">
        <v>119.29152000000001</v>
      </c>
      <c r="AO42" s="43">
        <v>26.780390000000001</v>
      </c>
      <c r="AP42" s="43">
        <v>0.41</v>
      </c>
      <c r="AQ42" s="43">
        <v>158.28</v>
      </c>
      <c r="AR42" s="43"/>
      <c r="AS42" s="43">
        <v>35.838329999999999</v>
      </c>
      <c r="AT42" s="43">
        <v>33.844180000000001</v>
      </c>
      <c r="AU42" s="43"/>
      <c r="AV42" s="43">
        <v>189.65539999999999</v>
      </c>
      <c r="AW42" s="43">
        <v>35.287700000000001</v>
      </c>
      <c r="AX42" s="43"/>
      <c r="AY42" s="43">
        <v>5.3162500000000001</v>
      </c>
      <c r="AZ42" s="43"/>
      <c r="BA42" s="43">
        <v>2.2999999999999998</v>
      </c>
      <c r="BB42" s="43"/>
      <c r="BC42" s="43">
        <v>73.752210000000005</v>
      </c>
      <c r="BD42" s="43"/>
      <c r="BE42" s="43">
        <v>10.55</v>
      </c>
      <c r="BF42" s="43"/>
      <c r="BG42" s="43"/>
      <c r="BH42" s="43"/>
      <c r="BI42" s="43">
        <v>8.2459600000000002</v>
      </c>
      <c r="BJ42" s="43"/>
      <c r="BK42" s="43">
        <v>5.0902900000000004</v>
      </c>
      <c r="BL42" s="43"/>
      <c r="BM42" s="43"/>
      <c r="BN42" s="43">
        <v>43.764000000000003</v>
      </c>
      <c r="BO42" s="43">
        <v>2.23</v>
      </c>
      <c r="BP42" s="43">
        <v>138.51571999999999</v>
      </c>
      <c r="BQ42" s="43"/>
      <c r="BR42" s="43">
        <v>5.5149999999999997</v>
      </c>
      <c r="BS42" s="43">
        <v>112.23671</v>
      </c>
      <c r="BT42" s="43">
        <v>10.16778</v>
      </c>
      <c r="BU42" s="43"/>
      <c r="BV42" s="43">
        <v>32.579000000000001</v>
      </c>
      <c r="BW42" s="43">
        <v>3.6508500000000002</v>
      </c>
      <c r="BX42" s="43"/>
      <c r="BY42" s="43"/>
      <c r="BZ42" s="43">
        <v>46.827399999999997</v>
      </c>
      <c r="CA42" s="43">
        <v>25.08417</v>
      </c>
      <c r="CB42" s="43">
        <v>1.5349999999999999</v>
      </c>
      <c r="CC42" s="43">
        <v>0.52</v>
      </c>
      <c r="CD42" s="43">
        <v>25.488759999999999</v>
      </c>
      <c r="CE42" s="43">
        <v>440.91561000000002</v>
      </c>
      <c r="CF42" s="43"/>
      <c r="CG42" s="43">
        <v>159.93440000000001</v>
      </c>
      <c r="CH42" s="43">
        <v>17.51155</v>
      </c>
      <c r="CI42" s="43"/>
      <c r="CJ42" s="43"/>
      <c r="CK42" s="43">
        <v>18.675699999999999</v>
      </c>
      <c r="CL42" s="43">
        <v>4.7228000000000003</v>
      </c>
      <c r="CM42" s="43"/>
      <c r="CN42" s="43"/>
      <c r="CO42" s="43">
        <v>14.676600000000001</v>
      </c>
      <c r="CP42" s="43">
        <v>280.16000000000003</v>
      </c>
      <c r="CQ42" s="43"/>
      <c r="CR42" s="43">
        <v>41.170999999999999</v>
      </c>
      <c r="CS42" s="43"/>
      <c r="CT42" s="43">
        <v>37.029000000000003</v>
      </c>
    </row>
    <row r="43" spans="1:98" ht="15.6" x14ac:dyDescent="0.3">
      <c r="A43" s="1"/>
      <c r="B43" s="42" t="s">
        <v>783</v>
      </c>
      <c r="C43" s="43"/>
      <c r="D43" s="43"/>
      <c r="E43" s="43">
        <v>20.808070000000001</v>
      </c>
      <c r="F43" s="43">
        <v>10.413</v>
      </c>
      <c r="G43" s="43"/>
      <c r="H43" s="43"/>
      <c r="I43" s="43"/>
      <c r="J43" s="43"/>
      <c r="K43" s="43"/>
      <c r="L43" s="43">
        <v>28.956900000000001</v>
      </c>
      <c r="M43" s="43">
        <v>15.5091</v>
      </c>
      <c r="N43" s="43">
        <v>8.9700000000000006</v>
      </c>
      <c r="O43" s="43">
        <v>33.366</v>
      </c>
      <c r="P43" s="43"/>
      <c r="Q43" s="43"/>
      <c r="R43" s="43">
        <v>52.134</v>
      </c>
      <c r="S43" s="43"/>
      <c r="T43" s="43">
        <v>35.317900000000002</v>
      </c>
      <c r="U43" s="43"/>
      <c r="V43" s="43">
        <v>9.5</v>
      </c>
      <c r="W43" s="43"/>
      <c r="X43" s="43">
        <v>21.106120000000001</v>
      </c>
      <c r="Y43" s="43"/>
      <c r="Z43" s="43">
        <v>9.3421900000000004</v>
      </c>
      <c r="AA43" s="43"/>
      <c r="AB43" s="43"/>
      <c r="AC43" s="43">
        <v>17</v>
      </c>
      <c r="AD43" s="43"/>
      <c r="AE43" s="43"/>
      <c r="AF43" s="43">
        <v>1.2</v>
      </c>
      <c r="AG43" s="43"/>
      <c r="AH43" s="43"/>
      <c r="AI43" s="43"/>
      <c r="AJ43" s="43">
        <v>5.4161799999999998</v>
      </c>
      <c r="AK43" s="43">
        <v>13.308</v>
      </c>
      <c r="AL43" s="43">
        <v>4.1833</v>
      </c>
      <c r="AM43" s="43">
        <v>49.091909999999999</v>
      </c>
      <c r="AN43" s="43">
        <v>120.01725999999999</v>
      </c>
      <c r="AO43" s="43">
        <v>24.14405</v>
      </c>
      <c r="AP43" s="43">
        <v>0.46</v>
      </c>
      <c r="AQ43" s="43">
        <v>160.99</v>
      </c>
      <c r="AR43" s="43"/>
      <c r="AS43" s="43">
        <v>34.331049999999998</v>
      </c>
      <c r="AT43" s="43">
        <v>29.54101</v>
      </c>
      <c r="AU43" s="43"/>
      <c r="AV43" s="43">
        <v>151.04339999999999</v>
      </c>
      <c r="AW43" s="43">
        <v>34.362699999999997</v>
      </c>
      <c r="AX43" s="43"/>
      <c r="AY43" s="43">
        <v>5.4064399999999999</v>
      </c>
      <c r="AZ43" s="43"/>
      <c r="BA43" s="43">
        <v>2.4</v>
      </c>
      <c r="BB43" s="43"/>
      <c r="BC43" s="43">
        <v>61.631439999999998</v>
      </c>
      <c r="BD43" s="43"/>
      <c r="BE43" s="43">
        <v>10.55</v>
      </c>
      <c r="BF43" s="43"/>
      <c r="BG43" s="43"/>
      <c r="BH43" s="43"/>
      <c r="BI43" s="43">
        <v>8.1933399999999992</v>
      </c>
      <c r="BJ43" s="43"/>
      <c r="BK43" s="43">
        <v>5.0034599999999996</v>
      </c>
      <c r="BL43" s="43"/>
      <c r="BM43" s="43"/>
      <c r="BN43" s="43">
        <v>24.122</v>
      </c>
      <c r="BO43" s="43">
        <v>2.14</v>
      </c>
      <c r="BP43" s="43">
        <v>141.86234999999999</v>
      </c>
      <c r="BQ43" s="43"/>
      <c r="BR43" s="43">
        <v>5.4473000000000003</v>
      </c>
      <c r="BS43" s="43">
        <v>111.84869999999999</v>
      </c>
      <c r="BT43" s="43">
        <v>10.14119</v>
      </c>
      <c r="BU43" s="43"/>
      <c r="BV43" s="43">
        <v>32.233400000000003</v>
      </c>
      <c r="BW43" s="43">
        <v>3.6075599999999999</v>
      </c>
      <c r="BX43" s="43"/>
      <c r="BY43" s="43"/>
      <c r="BZ43" s="43">
        <v>47.560899999999997</v>
      </c>
      <c r="CA43" s="43">
        <v>4.4917800000000003</v>
      </c>
      <c r="CB43" s="43">
        <v>1.5408999999999999</v>
      </c>
      <c r="CC43" s="43">
        <v>0.67</v>
      </c>
      <c r="CD43" s="43">
        <v>24.752310000000001</v>
      </c>
      <c r="CE43" s="43">
        <v>442.62839000000002</v>
      </c>
      <c r="CF43" s="43"/>
      <c r="CG43" s="43">
        <v>158.81620000000001</v>
      </c>
      <c r="CH43" s="43">
        <v>17.605810000000002</v>
      </c>
      <c r="CI43" s="43"/>
      <c r="CJ43" s="43"/>
      <c r="CK43" s="43">
        <v>17.419599999999999</v>
      </c>
      <c r="CL43" s="43">
        <v>4.68377</v>
      </c>
      <c r="CM43" s="43"/>
      <c r="CN43" s="43"/>
      <c r="CO43" s="43">
        <v>13.6412</v>
      </c>
      <c r="CP43" s="43">
        <v>285.70999999999998</v>
      </c>
      <c r="CQ43" s="43"/>
      <c r="CR43" s="43">
        <v>34.445999999999998</v>
      </c>
      <c r="CS43" s="43"/>
      <c r="CT43" s="43">
        <v>39.137</v>
      </c>
    </row>
    <row r="44" spans="1:98" ht="15.6" x14ac:dyDescent="0.3">
      <c r="A44" s="1"/>
      <c r="B44" s="42" t="s">
        <v>784</v>
      </c>
      <c r="C44" s="43"/>
      <c r="D44" s="43"/>
      <c r="E44" s="43">
        <v>11.720330000000001</v>
      </c>
      <c r="F44" s="43">
        <v>9.8450000000000006</v>
      </c>
      <c r="G44" s="43"/>
      <c r="H44" s="43"/>
      <c r="I44" s="43"/>
      <c r="J44" s="43"/>
      <c r="K44" s="43"/>
      <c r="L44" s="43">
        <v>28.285499999999999</v>
      </c>
      <c r="M44" s="43">
        <v>14.987399999999999</v>
      </c>
      <c r="N44" s="43">
        <v>9.0500000000000007</v>
      </c>
      <c r="O44" s="43">
        <v>33.143999999999998</v>
      </c>
      <c r="P44" s="43"/>
      <c r="Q44" s="43"/>
      <c r="R44" s="43">
        <v>53.584000000000003</v>
      </c>
      <c r="S44" s="43"/>
      <c r="T44" s="43">
        <v>7.4877000000000002</v>
      </c>
      <c r="U44" s="43"/>
      <c r="V44" s="43">
        <v>7.3</v>
      </c>
      <c r="W44" s="43"/>
      <c r="X44" s="43">
        <v>22.534839999999999</v>
      </c>
      <c r="Y44" s="43"/>
      <c r="Z44" s="43">
        <v>6.8779000000000003</v>
      </c>
      <c r="AA44" s="43"/>
      <c r="AB44" s="43"/>
      <c r="AC44" s="43">
        <v>16.48</v>
      </c>
      <c r="AD44" s="43"/>
      <c r="AE44" s="43"/>
      <c r="AF44" s="43">
        <v>1.2</v>
      </c>
      <c r="AG44" s="43"/>
      <c r="AH44" s="43"/>
      <c r="AI44" s="43"/>
      <c r="AJ44" s="43">
        <v>4.26905</v>
      </c>
      <c r="AK44" s="43">
        <v>10.298</v>
      </c>
      <c r="AL44" s="43">
        <v>4.1943999999999999</v>
      </c>
      <c r="AM44" s="43">
        <v>49.098379999999999</v>
      </c>
      <c r="AN44" s="43">
        <v>114.96169999999999</v>
      </c>
      <c r="AO44" s="43">
        <v>22.976569999999999</v>
      </c>
      <c r="AP44" s="43">
        <v>0.11</v>
      </c>
      <c r="AQ44" s="43">
        <v>162.13999999999999</v>
      </c>
      <c r="AR44" s="43"/>
      <c r="AS44" s="43">
        <v>31.02205</v>
      </c>
      <c r="AT44" s="43">
        <v>27.351569999999999</v>
      </c>
      <c r="AU44" s="43"/>
      <c r="AV44" s="43">
        <v>65.181899999999999</v>
      </c>
      <c r="AW44" s="43">
        <v>33.07</v>
      </c>
      <c r="AX44" s="43"/>
      <c r="AY44" s="43">
        <v>5.5469799999999996</v>
      </c>
      <c r="AZ44" s="43"/>
      <c r="BA44" s="43">
        <v>2.5</v>
      </c>
      <c r="BB44" s="43"/>
      <c r="BC44" s="43">
        <v>34.57226</v>
      </c>
      <c r="BD44" s="43"/>
      <c r="BE44" s="43">
        <v>10.55</v>
      </c>
      <c r="BF44" s="43"/>
      <c r="BG44" s="43"/>
      <c r="BH44" s="43"/>
      <c r="BI44" s="43">
        <v>8.0560799999999997</v>
      </c>
      <c r="BJ44" s="43"/>
      <c r="BK44" s="43">
        <v>5.0533000000000001</v>
      </c>
      <c r="BL44" s="43"/>
      <c r="BM44" s="43"/>
      <c r="BN44" s="43">
        <v>5.1870000000000003</v>
      </c>
      <c r="BO44" s="43">
        <v>2.13</v>
      </c>
      <c r="BP44" s="43">
        <v>143.4639</v>
      </c>
      <c r="BQ44" s="43"/>
      <c r="BR44" s="43">
        <v>5.3535000000000004</v>
      </c>
      <c r="BS44" s="43">
        <v>113.40481</v>
      </c>
      <c r="BT44" s="43">
        <v>10.77936</v>
      </c>
      <c r="BU44" s="43"/>
      <c r="BV44" s="43">
        <v>29.104500000000002</v>
      </c>
      <c r="BW44" s="43">
        <v>3.8024800000000001</v>
      </c>
      <c r="BX44" s="43"/>
      <c r="BY44" s="43"/>
      <c r="BZ44" s="43">
        <v>46.7652</v>
      </c>
      <c r="CA44" s="43">
        <v>3.19075</v>
      </c>
      <c r="CB44" s="43">
        <v>1.5579000000000001</v>
      </c>
      <c r="CC44" s="43">
        <v>0.66</v>
      </c>
      <c r="CD44" s="43">
        <v>24.794910000000002</v>
      </c>
      <c r="CE44" s="43">
        <v>445.39046000000002</v>
      </c>
      <c r="CF44" s="43"/>
      <c r="CG44" s="43">
        <v>144.95400000000001</v>
      </c>
      <c r="CH44" s="43">
        <v>17.185949999999998</v>
      </c>
      <c r="CI44" s="43"/>
      <c r="CJ44" s="43"/>
      <c r="CK44" s="43">
        <v>16.1966</v>
      </c>
      <c r="CL44" s="43">
        <v>4.5343499999999999</v>
      </c>
      <c r="CM44" s="43"/>
      <c r="CN44" s="43"/>
      <c r="CO44" s="43">
        <v>12.98992</v>
      </c>
      <c r="CP44" s="43">
        <v>290</v>
      </c>
      <c r="CQ44" s="43"/>
      <c r="CR44" s="43">
        <v>25.949000000000002</v>
      </c>
      <c r="CS44" s="43"/>
      <c r="CT44" s="43">
        <v>33.119999999999997</v>
      </c>
    </row>
    <row r="45" spans="1:98" ht="15.6" x14ac:dyDescent="0.3">
      <c r="A45" s="1"/>
      <c r="B45" s="42" t="s">
        <v>785</v>
      </c>
      <c r="C45" s="43"/>
      <c r="D45" s="43"/>
      <c r="E45" s="43">
        <v>11.79185</v>
      </c>
      <c r="F45" s="43">
        <v>9.7249999999999996</v>
      </c>
      <c r="G45" s="43"/>
      <c r="H45" s="43"/>
      <c r="I45" s="43"/>
      <c r="J45" s="43"/>
      <c r="K45" s="43"/>
      <c r="L45" s="43">
        <v>26.3017</v>
      </c>
      <c r="M45" s="43">
        <v>14.308</v>
      </c>
      <c r="N45" s="43">
        <v>8.57</v>
      </c>
      <c r="O45" s="43">
        <v>33.576000000000001</v>
      </c>
      <c r="P45" s="43"/>
      <c r="Q45" s="43"/>
      <c r="R45" s="43">
        <v>53.244999999999997</v>
      </c>
      <c r="S45" s="43"/>
      <c r="T45" s="43">
        <v>5.8353999999999999</v>
      </c>
      <c r="U45" s="43"/>
      <c r="V45" s="43">
        <v>6.2</v>
      </c>
      <c r="W45" s="43"/>
      <c r="X45" s="43">
        <v>21.250640000000001</v>
      </c>
      <c r="Y45" s="43"/>
      <c r="Z45" s="43">
        <v>6.4622000000000002</v>
      </c>
      <c r="AA45" s="43"/>
      <c r="AB45" s="43"/>
      <c r="AC45" s="43">
        <v>15.31</v>
      </c>
      <c r="AD45" s="43"/>
      <c r="AE45" s="43"/>
      <c r="AF45" s="43">
        <v>1.2</v>
      </c>
      <c r="AG45" s="43"/>
      <c r="AH45" s="43"/>
      <c r="AI45" s="43"/>
      <c r="AJ45" s="43">
        <v>4.2895099999999999</v>
      </c>
      <c r="AK45" s="43">
        <v>10.435</v>
      </c>
      <c r="AL45" s="43">
        <v>4.1727999999999996</v>
      </c>
      <c r="AM45" s="43">
        <v>45.210290000000001</v>
      </c>
      <c r="AN45" s="43">
        <v>114.58839999999999</v>
      </c>
      <c r="AO45" s="43">
        <v>22.722770000000001</v>
      </c>
      <c r="AP45" s="43">
        <v>0.35</v>
      </c>
      <c r="AQ45" s="43">
        <v>157.41</v>
      </c>
      <c r="AR45" s="43"/>
      <c r="AS45" s="43">
        <v>25.753399999999999</v>
      </c>
      <c r="AT45" s="43">
        <v>28.032589999999999</v>
      </c>
      <c r="AU45" s="43"/>
      <c r="AV45" s="43">
        <v>57.106200000000001</v>
      </c>
      <c r="AW45" s="43">
        <v>32.698399999999999</v>
      </c>
      <c r="AX45" s="43"/>
      <c r="AY45" s="43">
        <v>5.5185300000000002</v>
      </c>
      <c r="AZ45" s="43"/>
      <c r="BA45" s="43">
        <v>2.4</v>
      </c>
      <c r="BB45" s="43"/>
      <c r="BC45" s="43">
        <v>31.493929999999999</v>
      </c>
      <c r="BD45" s="43"/>
      <c r="BE45" s="43">
        <v>10.55</v>
      </c>
      <c r="BF45" s="43"/>
      <c r="BG45" s="43"/>
      <c r="BH45" s="43"/>
      <c r="BI45" s="43">
        <v>8.1053999999999995</v>
      </c>
      <c r="BJ45" s="43"/>
      <c r="BK45" s="43">
        <v>4.8871200000000004</v>
      </c>
      <c r="BL45" s="43"/>
      <c r="BM45" s="43"/>
      <c r="BN45" s="43">
        <v>5.4459999999999997</v>
      </c>
      <c r="BO45" s="43">
        <v>2.34</v>
      </c>
      <c r="BP45" s="43">
        <v>143.28137000000001</v>
      </c>
      <c r="BQ45" s="43"/>
      <c r="BR45" s="43">
        <v>5.4347000000000003</v>
      </c>
      <c r="BS45" s="43">
        <v>106.89913</v>
      </c>
      <c r="BT45" s="43">
        <v>9.8114399999999993</v>
      </c>
      <c r="BU45" s="43"/>
      <c r="BV45" s="43">
        <v>28.6265</v>
      </c>
      <c r="BW45" s="43">
        <v>3.7406999999999999</v>
      </c>
      <c r="BX45" s="43"/>
      <c r="BY45" s="43"/>
      <c r="BZ45" s="43">
        <v>46.569699999999997</v>
      </c>
      <c r="CA45" s="43">
        <v>3.0013000000000001</v>
      </c>
      <c r="CB45" s="43">
        <v>1.5442</v>
      </c>
      <c r="CC45" s="43">
        <v>0.72</v>
      </c>
      <c r="CD45" s="43">
        <v>24.080670000000001</v>
      </c>
      <c r="CE45" s="43">
        <v>451.76584000000003</v>
      </c>
      <c r="CF45" s="43"/>
      <c r="CG45" s="43">
        <v>158.99809999999999</v>
      </c>
      <c r="CH45" s="43">
        <v>15.218450000000001</v>
      </c>
      <c r="CI45" s="43"/>
      <c r="CJ45" s="43"/>
      <c r="CK45" s="43">
        <v>12.1159</v>
      </c>
      <c r="CL45" s="43">
        <v>4.5240799999999997</v>
      </c>
      <c r="CM45" s="43"/>
      <c r="CN45" s="43"/>
      <c r="CO45" s="43">
        <v>12.120100000000001</v>
      </c>
      <c r="CP45" s="43">
        <v>283.20999999999998</v>
      </c>
      <c r="CQ45" s="43"/>
      <c r="CR45" s="43">
        <v>22.338999999999999</v>
      </c>
      <c r="CS45" s="43"/>
      <c r="CT45" s="43">
        <v>9.6639999999999997</v>
      </c>
    </row>
    <row r="46" spans="1:98" ht="15.6" x14ac:dyDescent="0.3">
      <c r="A46" s="1"/>
      <c r="B46" s="42" t="s">
        <v>786</v>
      </c>
      <c r="C46" s="43"/>
      <c r="D46" s="43"/>
      <c r="E46" s="43">
        <v>11.14113</v>
      </c>
      <c r="F46" s="43">
        <v>10.885999999999999</v>
      </c>
      <c r="G46" s="43"/>
      <c r="H46" s="43"/>
      <c r="I46" s="43"/>
      <c r="J46" s="43"/>
      <c r="K46" s="43"/>
      <c r="L46" s="43">
        <v>27.370999999999999</v>
      </c>
      <c r="M46" s="43">
        <v>13.989599999999999</v>
      </c>
      <c r="N46" s="43">
        <v>6.96</v>
      </c>
      <c r="O46" s="43">
        <v>34.374000000000002</v>
      </c>
      <c r="P46" s="43"/>
      <c r="Q46" s="43"/>
      <c r="R46" s="43">
        <v>53.951000000000001</v>
      </c>
      <c r="S46" s="43"/>
      <c r="T46" s="43">
        <v>5.1260000000000003</v>
      </c>
      <c r="U46" s="43"/>
      <c r="V46" s="43">
        <v>5.4</v>
      </c>
      <c r="W46" s="43"/>
      <c r="X46" s="43">
        <v>20.543500000000002</v>
      </c>
      <c r="Y46" s="43"/>
      <c r="Z46" s="43">
        <v>6.7400500000000001</v>
      </c>
      <c r="AA46" s="43"/>
      <c r="AB46" s="43"/>
      <c r="AC46" s="43">
        <v>15</v>
      </c>
      <c r="AD46" s="43"/>
      <c r="AE46" s="43"/>
      <c r="AF46" s="43">
        <v>1.1000000000000001</v>
      </c>
      <c r="AG46" s="43"/>
      <c r="AH46" s="43"/>
      <c r="AI46" s="43"/>
      <c r="AJ46" s="43">
        <v>4.1899699999999998</v>
      </c>
      <c r="AK46" s="43">
        <v>9.8119999999999994</v>
      </c>
      <c r="AL46" s="43">
        <v>4.1425000000000001</v>
      </c>
      <c r="AM46" s="43">
        <v>42.879019999999997</v>
      </c>
      <c r="AN46" s="43">
        <v>113.96278</v>
      </c>
      <c r="AO46" s="43">
        <v>26.07546</v>
      </c>
      <c r="AP46" s="43">
        <v>0.46</v>
      </c>
      <c r="AQ46" s="43">
        <v>156.22</v>
      </c>
      <c r="AR46" s="43"/>
      <c r="AS46" s="43">
        <v>27.02636</v>
      </c>
      <c r="AT46" s="43">
        <v>28.296410000000002</v>
      </c>
      <c r="AU46" s="43"/>
      <c r="AV46" s="43">
        <v>56.136699999999998</v>
      </c>
      <c r="AW46" s="43">
        <v>32.555999999999997</v>
      </c>
      <c r="AX46" s="43"/>
      <c r="AY46" s="43">
        <v>5.3906700000000001</v>
      </c>
      <c r="AZ46" s="43"/>
      <c r="BA46" s="43">
        <v>2.4</v>
      </c>
      <c r="BB46" s="43"/>
      <c r="BC46" s="43">
        <v>31.461290000000002</v>
      </c>
      <c r="BD46" s="43"/>
      <c r="BE46" s="43">
        <v>10.55</v>
      </c>
      <c r="BF46" s="43"/>
      <c r="BG46" s="43"/>
      <c r="BH46" s="43"/>
      <c r="BI46" s="43">
        <v>7.9917899999999999</v>
      </c>
      <c r="BJ46" s="43"/>
      <c r="BK46" s="43">
        <v>4.9323699999999997</v>
      </c>
      <c r="BL46" s="43"/>
      <c r="BM46" s="43"/>
      <c r="BN46" s="43">
        <v>5.2960000000000003</v>
      </c>
      <c r="BO46" s="43">
        <v>2.36</v>
      </c>
      <c r="BP46" s="43">
        <v>141.62761</v>
      </c>
      <c r="BQ46" s="43"/>
      <c r="BR46" s="43">
        <v>5.4619999999999997</v>
      </c>
      <c r="BS46" s="43">
        <v>113.32317999999999</v>
      </c>
      <c r="BT46" s="43">
        <v>8.1410699999999991</v>
      </c>
      <c r="BU46" s="43"/>
      <c r="BV46" s="43">
        <v>29.120699999999999</v>
      </c>
      <c r="BW46" s="43">
        <v>3.7400099999999998</v>
      </c>
      <c r="BX46" s="43"/>
      <c r="BY46" s="43"/>
      <c r="BZ46" s="43">
        <v>46.5105</v>
      </c>
      <c r="CA46" s="43">
        <v>2.9893900000000002</v>
      </c>
      <c r="CB46" s="43">
        <v>1.5182</v>
      </c>
      <c r="CC46" s="43">
        <v>0.71</v>
      </c>
      <c r="CD46" s="43">
        <v>24.59177</v>
      </c>
      <c r="CE46" s="43">
        <v>441.18549000000002</v>
      </c>
      <c r="CF46" s="43"/>
      <c r="CG46" s="43">
        <v>162.26920000000001</v>
      </c>
      <c r="CH46" s="43">
        <v>15.224830000000001</v>
      </c>
      <c r="CI46" s="43"/>
      <c r="CJ46" s="43"/>
      <c r="CK46" s="43">
        <v>11.7296</v>
      </c>
      <c r="CL46" s="43">
        <v>4.5252299999999996</v>
      </c>
      <c r="CM46" s="43"/>
      <c r="CN46" s="43"/>
      <c r="CO46" s="43">
        <v>12.353389999999999</v>
      </c>
      <c r="CP46" s="43">
        <v>275.48</v>
      </c>
      <c r="CQ46" s="43"/>
      <c r="CR46" s="43">
        <v>22.009</v>
      </c>
      <c r="CS46" s="43"/>
      <c r="CT46" s="43">
        <v>8.5660000000000007</v>
      </c>
    </row>
    <row r="47" spans="1:98" ht="15.6" x14ac:dyDescent="0.3">
      <c r="A47" s="1"/>
      <c r="B47" s="42" t="s">
        <v>787</v>
      </c>
      <c r="C47" s="43"/>
      <c r="D47" s="43"/>
      <c r="E47" s="43">
        <v>10.79996</v>
      </c>
      <c r="F47" s="43">
        <v>12.178000000000001</v>
      </c>
      <c r="G47" s="43"/>
      <c r="H47" s="43"/>
      <c r="I47" s="43"/>
      <c r="J47" s="43"/>
      <c r="K47" s="43"/>
      <c r="L47" s="43">
        <v>26.077400000000001</v>
      </c>
      <c r="M47" s="43">
        <v>11.2357</v>
      </c>
      <c r="N47" s="43">
        <v>7.76</v>
      </c>
      <c r="O47" s="43">
        <v>34.270000000000003</v>
      </c>
      <c r="P47" s="43"/>
      <c r="Q47" s="43"/>
      <c r="R47" s="43">
        <v>54.457000000000001</v>
      </c>
      <c r="S47" s="43"/>
      <c r="T47" s="43">
        <v>7.1351000000000004</v>
      </c>
      <c r="U47" s="43"/>
      <c r="V47" s="43">
        <v>4.5</v>
      </c>
      <c r="W47" s="43"/>
      <c r="X47" s="43">
        <v>21.405930000000001</v>
      </c>
      <c r="Y47" s="43"/>
      <c r="Z47" s="43">
        <v>6.6358300000000003</v>
      </c>
      <c r="AA47" s="43"/>
      <c r="AB47" s="43"/>
      <c r="AC47" s="43">
        <v>15.43</v>
      </c>
      <c r="AD47" s="43"/>
      <c r="AE47" s="43"/>
      <c r="AF47" s="43">
        <v>1.1000000000000001</v>
      </c>
      <c r="AG47" s="43"/>
      <c r="AH47" s="43"/>
      <c r="AI47" s="43"/>
      <c r="AJ47" s="43">
        <v>4.1270300000000004</v>
      </c>
      <c r="AK47" s="43">
        <v>9.6549999999999994</v>
      </c>
      <c r="AL47" s="43">
        <v>4.0167000000000002</v>
      </c>
      <c r="AM47" s="43">
        <v>44.13308</v>
      </c>
      <c r="AN47" s="43">
        <v>117.64527</v>
      </c>
      <c r="AO47" s="43">
        <v>28.02928</v>
      </c>
      <c r="AP47" s="43">
        <v>0.37</v>
      </c>
      <c r="AQ47" s="43">
        <v>153.66</v>
      </c>
      <c r="AR47" s="43"/>
      <c r="AS47" s="43">
        <v>28.786529999999999</v>
      </c>
      <c r="AT47" s="43">
        <v>28.791779999999999</v>
      </c>
      <c r="AU47" s="43"/>
      <c r="AV47" s="43">
        <v>60.162700000000001</v>
      </c>
      <c r="AW47" s="43">
        <v>35.083399999999997</v>
      </c>
      <c r="AX47" s="43"/>
      <c r="AY47" s="43">
        <v>5.2161799999999996</v>
      </c>
      <c r="AZ47" s="43"/>
      <c r="BA47" s="43">
        <v>2.4</v>
      </c>
      <c r="BB47" s="43"/>
      <c r="BC47" s="43">
        <v>31.651150000000001</v>
      </c>
      <c r="BD47" s="43"/>
      <c r="BE47" s="43">
        <v>10.55</v>
      </c>
      <c r="BF47" s="43"/>
      <c r="BG47" s="43"/>
      <c r="BH47" s="43"/>
      <c r="BI47" s="43">
        <v>8.0562900000000006</v>
      </c>
      <c r="BJ47" s="43"/>
      <c r="BK47" s="43">
        <v>5.0420199999999999</v>
      </c>
      <c r="BL47" s="43"/>
      <c r="BM47" s="43"/>
      <c r="BN47" s="43">
        <v>5.2770000000000001</v>
      </c>
      <c r="BO47" s="43">
        <v>2.25</v>
      </c>
      <c r="BP47" s="43">
        <v>142.12056999999999</v>
      </c>
      <c r="BQ47" s="43"/>
      <c r="BR47" s="43">
        <v>5.5312999999999999</v>
      </c>
      <c r="BS47" s="43">
        <v>115.13307</v>
      </c>
      <c r="BT47" s="43">
        <v>7.7141700000000002</v>
      </c>
      <c r="BU47" s="43"/>
      <c r="BV47" s="43">
        <v>29.504000000000001</v>
      </c>
      <c r="BW47" s="43">
        <v>3.69495</v>
      </c>
      <c r="BX47" s="43"/>
      <c r="BY47" s="43"/>
      <c r="BZ47" s="43">
        <v>46.564799999999998</v>
      </c>
      <c r="CA47" s="43">
        <v>2.97906</v>
      </c>
      <c r="CB47" s="43">
        <v>1.5158</v>
      </c>
      <c r="CC47" s="43">
        <v>0.7</v>
      </c>
      <c r="CD47" s="43">
        <v>24.849740000000001</v>
      </c>
      <c r="CE47" s="43">
        <v>439.45963999999998</v>
      </c>
      <c r="CF47" s="43"/>
      <c r="CG47" s="43">
        <v>152.74860000000001</v>
      </c>
      <c r="CH47" s="43">
        <v>15.670949999999999</v>
      </c>
      <c r="CI47" s="43"/>
      <c r="CJ47" s="43"/>
      <c r="CK47" s="43">
        <v>11.780900000000001</v>
      </c>
      <c r="CL47" s="43">
        <v>4.5230899999999998</v>
      </c>
      <c r="CM47" s="43"/>
      <c r="CN47" s="43"/>
      <c r="CO47" s="43">
        <v>13.615959999999999</v>
      </c>
      <c r="CP47" s="43">
        <v>272.57</v>
      </c>
      <c r="CQ47" s="43"/>
      <c r="CR47" s="43">
        <v>22.141999999999999</v>
      </c>
      <c r="CS47" s="43"/>
      <c r="CT47" s="43">
        <v>8.7569999999999997</v>
      </c>
    </row>
    <row r="48" spans="1:98" ht="15.6" x14ac:dyDescent="0.3">
      <c r="A48" s="1"/>
      <c r="B48" s="42" t="s">
        <v>788</v>
      </c>
      <c r="C48" s="43"/>
      <c r="D48" s="43"/>
      <c r="E48" s="43">
        <v>12.727320000000001</v>
      </c>
      <c r="F48" s="43">
        <v>12.664</v>
      </c>
      <c r="G48" s="43"/>
      <c r="H48" s="43"/>
      <c r="I48" s="43"/>
      <c r="J48" s="43"/>
      <c r="K48" s="43"/>
      <c r="L48" s="43">
        <v>25.9998</v>
      </c>
      <c r="M48" s="43">
        <v>11.3444</v>
      </c>
      <c r="N48" s="43">
        <v>7.59</v>
      </c>
      <c r="O48" s="43">
        <v>33.616</v>
      </c>
      <c r="P48" s="43"/>
      <c r="Q48" s="43"/>
      <c r="R48" s="43">
        <v>53.002000000000002</v>
      </c>
      <c r="S48" s="43"/>
      <c r="T48" s="43">
        <v>8.9974000000000007</v>
      </c>
      <c r="U48" s="43"/>
      <c r="V48" s="43">
        <v>4.0999999999999996</v>
      </c>
      <c r="W48" s="43"/>
      <c r="X48" s="43">
        <v>21.135999999999999</v>
      </c>
      <c r="Y48" s="43"/>
      <c r="Z48" s="43">
        <v>6.6752000000000002</v>
      </c>
      <c r="AA48" s="43"/>
      <c r="AB48" s="43"/>
      <c r="AC48" s="43">
        <v>16.66</v>
      </c>
      <c r="AD48" s="43"/>
      <c r="AE48" s="43"/>
      <c r="AF48" s="43">
        <v>1.1000000000000001</v>
      </c>
      <c r="AG48" s="43"/>
      <c r="AH48" s="43"/>
      <c r="AI48" s="43"/>
      <c r="AJ48" s="43">
        <v>4.0911</v>
      </c>
      <c r="AK48" s="43">
        <v>10.234</v>
      </c>
      <c r="AL48" s="43">
        <v>4.0983000000000001</v>
      </c>
      <c r="AM48" s="43">
        <v>43.472799999999999</v>
      </c>
      <c r="AN48" s="43">
        <v>119.372</v>
      </c>
      <c r="AO48" s="43">
        <v>27.91995</v>
      </c>
      <c r="AP48" s="43">
        <v>0.84</v>
      </c>
      <c r="AQ48" s="43">
        <v>161.24</v>
      </c>
      <c r="AR48" s="43"/>
      <c r="AS48" s="43">
        <v>34.455599999999997</v>
      </c>
      <c r="AT48" s="43">
        <v>31.038889999999999</v>
      </c>
      <c r="AU48" s="43"/>
      <c r="AV48" s="43">
        <v>60.244799999999998</v>
      </c>
      <c r="AW48" s="43">
        <v>35.589100000000002</v>
      </c>
      <c r="AX48" s="43"/>
      <c r="AY48" s="43">
        <v>4.7768600000000001</v>
      </c>
      <c r="AZ48" s="43"/>
      <c r="BA48" s="43">
        <v>2.5</v>
      </c>
      <c r="BB48" s="43"/>
      <c r="BC48" s="43">
        <v>31.512409999999999</v>
      </c>
      <c r="BD48" s="43"/>
      <c r="BE48" s="43">
        <v>10.55</v>
      </c>
      <c r="BF48" s="43"/>
      <c r="BG48" s="43"/>
      <c r="BH48" s="43"/>
      <c r="BI48" s="43">
        <v>8.3585100000000008</v>
      </c>
      <c r="BJ48" s="43"/>
      <c r="BK48" s="43">
        <v>4.9814999999999996</v>
      </c>
      <c r="BL48" s="43"/>
      <c r="BM48" s="43"/>
      <c r="BN48" s="43">
        <v>5.6559999999999997</v>
      </c>
      <c r="BO48" s="43">
        <v>1.86</v>
      </c>
      <c r="BP48" s="43">
        <v>143.02673999999999</v>
      </c>
      <c r="BQ48" s="43"/>
      <c r="BR48" s="43">
        <v>5.4640000000000004</v>
      </c>
      <c r="BS48" s="43">
        <v>116.31254</v>
      </c>
      <c r="BT48" s="43">
        <v>9.48081</v>
      </c>
      <c r="BU48" s="43"/>
      <c r="BV48" s="43">
        <v>30.945399999999999</v>
      </c>
      <c r="BW48" s="43">
        <v>4.0013500000000004</v>
      </c>
      <c r="BX48" s="43"/>
      <c r="BY48" s="43"/>
      <c r="BZ48" s="43">
        <v>45.922800000000002</v>
      </c>
      <c r="CA48" s="43">
        <v>3.1347100000000001</v>
      </c>
      <c r="CB48" s="43">
        <v>1.4846999999999999</v>
      </c>
      <c r="CC48" s="43">
        <v>0.73</v>
      </c>
      <c r="CD48" s="43">
        <v>24.004770000000001</v>
      </c>
      <c r="CE48" s="43">
        <v>451.06357000000003</v>
      </c>
      <c r="CF48" s="43"/>
      <c r="CG48" s="43">
        <v>162.3253</v>
      </c>
      <c r="CH48" s="43">
        <v>16.858070000000001</v>
      </c>
      <c r="CI48" s="43"/>
      <c r="CJ48" s="43"/>
      <c r="CK48" s="43">
        <v>12.169499999999999</v>
      </c>
      <c r="CL48" s="43">
        <v>4.5394800000000002</v>
      </c>
      <c r="CM48" s="43"/>
      <c r="CN48" s="43"/>
      <c r="CO48" s="43">
        <v>14.18333</v>
      </c>
      <c r="CP48" s="43">
        <v>284</v>
      </c>
      <c r="CQ48" s="43"/>
      <c r="CR48" s="43">
        <v>22.863</v>
      </c>
      <c r="CS48" s="43"/>
      <c r="CT48" s="43">
        <v>8.5440000000000005</v>
      </c>
    </row>
    <row r="49" spans="1:98" ht="15.6" x14ac:dyDescent="0.3">
      <c r="A49" s="1"/>
      <c r="B49" s="42" t="s">
        <v>789</v>
      </c>
      <c r="C49" s="43"/>
      <c r="D49" s="43"/>
      <c r="E49" s="43">
        <v>16.950869999999998</v>
      </c>
      <c r="F49" s="43">
        <v>12.776</v>
      </c>
      <c r="G49" s="43"/>
      <c r="H49" s="43"/>
      <c r="I49" s="43"/>
      <c r="J49" s="43"/>
      <c r="K49" s="43"/>
      <c r="L49" s="43">
        <v>28.594799999999999</v>
      </c>
      <c r="M49" s="43">
        <v>11.2925</v>
      </c>
      <c r="N49" s="43">
        <v>7.85</v>
      </c>
      <c r="O49" s="43">
        <v>34.188000000000002</v>
      </c>
      <c r="P49" s="43"/>
      <c r="Q49" s="43"/>
      <c r="R49" s="43">
        <v>52.896000000000001</v>
      </c>
      <c r="S49" s="43"/>
      <c r="T49" s="43">
        <v>9.5823</v>
      </c>
      <c r="U49" s="43"/>
      <c r="V49" s="43">
        <v>3.9</v>
      </c>
      <c r="W49" s="43"/>
      <c r="X49" s="43">
        <v>22.801909999999999</v>
      </c>
      <c r="Y49" s="43"/>
      <c r="Z49" s="43">
        <v>6.9719499999999996</v>
      </c>
      <c r="AA49" s="43"/>
      <c r="AB49" s="43"/>
      <c r="AC49" s="43">
        <v>16.96</v>
      </c>
      <c r="AD49" s="43"/>
      <c r="AE49" s="43"/>
      <c r="AF49" s="43">
        <v>1.1000000000000001</v>
      </c>
      <c r="AG49" s="43"/>
      <c r="AH49" s="43"/>
      <c r="AI49" s="43"/>
      <c r="AJ49" s="43">
        <v>4.0739599999999996</v>
      </c>
      <c r="AK49" s="43">
        <v>14.132999999999999</v>
      </c>
      <c r="AL49" s="43">
        <v>4.0956000000000001</v>
      </c>
      <c r="AM49" s="43">
        <v>47.53595</v>
      </c>
      <c r="AN49" s="43">
        <v>119.0763</v>
      </c>
      <c r="AO49" s="43">
        <v>28.106680000000001</v>
      </c>
      <c r="AP49" s="43">
        <v>0.87</v>
      </c>
      <c r="AQ49" s="43">
        <v>162.57</v>
      </c>
      <c r="AR49" s="43"/>
      <c r="AS49" s="43">
        <v>35.658389999999997</v>
      </c>
      <c r="AT49" s="43">
        <v>30.52298</v>
      </c>
      <c r="AU49" s="43"/>
      <c r="AV49" s="43">
        <v>72.123000000000005</v>
      </c>
      <c r="AW49" s="43">
        <v>35.038899999999998</v>
      </c>
      <c r="AX49" s="43"/>
      <c r="AY49" s="43">
        <v>5.2979900000000004</v>
      </c>
      <c r="AZ49" s="43"/>
      <c r="BA49" s="43">
        <v>2.4</v>
      </c>
      <c r="BB49" s="43"/>
      <c r="BC49" s="43">
        <v>31.40889</v>
      </c>
      <c r="BD49" s="43"/>
      <c r="BE49" s="43">
        <v>10.55</v>
      </c>
      <c r="BF49" s="43"/>
      <c r="BG49" s="43"/>
      <c r="BH49" s="43"/>
      <c r="BI49" s="43">
        <v>8.1312200000000008</v>
      </c>
      <c r="BJ49" s="43"/>
      <c r="BK49" s="43">
        <v>5.1328100000000001</v>
      </c>
      <c r="BL49" s="43"/>
      <c r="BM49" s="43"/>
      <c r="BN49" s="43">
        <v>5.2069999999999999</v>
      </c>
      <c r="BO49" s="43">
        <v>2.35</v>
      </c>
      <c r="BP49" s="43">
        <v>144.90448000000001</v>
      </c>
      <c r="BQ49" s="43"/>
      <c r="BR49" s="43">
        <v>5.4634</v>
      </c>
      <c r="BS49" s="43">
        <v>114.66847</v>
      </c>
      <c r="BT49" s="43">
        <v>11.6892</v>
      </c>
      <c r="BU49" s="43"/>
      <c r="BV49" s="43">
        <v>31.1967</v>
      </c>
      <c r="BW49" s="43">
        <v>4.0848199999999997</v>
      </c>
      <c r="BX49" s="43"/>
      <c r="BY49" s="43"/>
      <c r="BZ49" s="43">
        <v>47.047699999999999</v>
      </c>
      <c r="CA49" s="43">
        <v>3.4043299999999999</v>
      </c>
      <c r="CB49" s="43">
        <v>1.4638</v>
      </c>
      <c r="CC49" s="43">
        <v>0.72</v>
      </c>
      <c r="CD49" s="43">
        <v>25.363389999999999</v>
      </c>
      <c r="CE49" s="43">
        <v>447.04834</v>
      </c>
      <c r="CF49" s="43"/>
      <c r="CG49" s="43">
        <v>151.80459999999999</v>
      </c>
      <c r="CH49" s="43">
        <v>17.4222</v>
      </c>
      <c r="CI49" s="43"/>
      <c r="CJ49" s="43"/>
      <c r="CK49" s="43">
        <v>16.385200000000001</v>
      </c>
      <c r="CL49" s="43">
        <v>4.5948799999999999</v>
      </c>
      <c r="CM49" s="43"/>
      <c r="CN49" s="43"/>
      <c r="CO49" s="43">
        <v>14.736039999999999</v>
      </c>
      <c r="CP49" s="43">
        <v>287.8</v>
      </c>
      <c r="CQ49" s="43"/>
      <c r="CR49" s="43">
        <v>22.614999999999998</v>
      </c>
      <c r="CS49" s="43"/>
      <c r="CT49" s="43">
        <v>17.059000000000001</v>
      </c>
    </row>
    <row r="50" spans="1:98" ht="15.6" x14ac:dyDescent="0.3">
      <c r="A50" s="1"/>
      <c r="B50" s="42" t="s">
        <v>790</v>
      </c>
      <c r="C50" s="43"/>
      <c r="D50" s="43"/>
      <c r="E50" s="43">
        <v>27.208570000000002</v>
      </c>
      <c r="F50" s="43">
        <v>12.587999999999999</v>
      </c>
      <c r="G50" s="43"/>
      <c r="H50" s="43"/>
      <c r="I50" s="43"/>
      <c r="J50" s="43"/>
      <c r="K50" s="43"/>
      <c r="L50" s="43">
        <v>29.309200000000001</v>
      </c>
      <c r="M50" s="43">
        <v>11.378399999999999</v>
      </c>
      <c r="N50" s="43">
        <v>7.82</v>
      </c>
      <c r="O50" s="43">
        <v>35.171999999999997</v>
      </c>
      <c r="P50" s="43"/>
      <c r="Q50" s="43"/>
      <c r="R50" s="43">
        <v>53.356999999999999</v>
      </c>
      <c r="S50" s="43"/>
      <c r="T50" s="43">
        <v>46.488399999999999</v>
      </c>
      <c r="U50" s="43"/>
      <c r="V50" s="43">
        <v>3.6</v>
      </c>
      <c r="W50" s="43"/>
      <c r="X50" s="43">
        <v>21.46209</v>
      </c>
      <c r="Y50" s="43"/>
      <c r="Z50" s="43">
        <v>8.9056599999999992</v>
      </c>
      <c r="AA50" s="43"/>
      <c r="AB50" s="43"/>
      <c r="AC50" s="43">
        <v>16.64</v>
      </c>
      <c r="AD50" s="43"/>
      <c r="AE50" s="43"/>
      <c r="AF50" s="43">
        <v>2.4</v>
      </c>
      <c r="AG50" s="43"/>
      <c r="AH50" s="43"/>
      <c r="AI50" s="43"/>
      <c r="AJ50" s="43">
        <v>4.2364699999999997</v>
      </c>
      <c r="AK50" s="43">
        <v>13.951000000000001</v>
      </c>
      <c r="AL50" s="43">
        <v>4.0590999999999999</v>
      </c>
      <c r="AM50" s="43">
        <v>48.405410000000003</v>
      </c>
      <c r="AN50" s="43">
        <v>120.41367</v>
      </c>
      <c r="AO50" s="43">
        <v>28.206499999999998</v>
      </c>
      <c r="AP50" s="43">
        <v>0.94</v>
      </c>
      <c r="AQ50" s="43">
        <v>168.15</v>
      </c>
      <c r="AR50" s="43"/>
      <c r="AS50" s="43">
        <v>36.319229999999997</v>
      </c>
      <c r="AT50" s="43">
        <v>30.84929</v>
      </c>
      <c r="AU50" s="43"/>
      <c r="AV50" s="43">
        <v>125.9894</v>
      </c>
      <c r="AW50" s="43">
        <v>36.2774</v>
      </c>
      <c r="AX50" s="43"/>
      <c r="AY50" s="43">
        <v>4.5353599999999998</v>
      </c>
      <c r="AZ50" s="43"/>
      <c r="BA50" s="43">
        <v>2.4</v>
      </c>
      <c r="BB50" s="43"/>
      <c r="BC50" s="43">
        <v>33.513680000000001</v>
      </c>
      <c r="BD50" s="43"/>
      <c r="BE50" s="43">
        <v>10.55</v>
      </c>
      <c r="BF50" s="43"/>
      <c r="BG50" s="43"/>
      <c r="BH50" s="43"/>
      <c r="BI50" s="43">
        <v>8.0920699999999997</v>
      </c>
      <c r="BJ50" s="43"/>
      <c r="BK50" s="43">
        <v>5.0375899999999998</v>
      </c>
      <c r="BL50" s="43"/>
      <c r="BM50" s="43"/>
      <c r="BN50" s="43">
        <v>5.04</v>
      </c>
      <c r="BO50" s="43">
        <v>2.23</v>
      </c>
      <c r="BP50" s="43">
        <v>147.30518000000001</v>
      </c>
      <c r="BQ50" s="43"/>
      <c r="BR50" s="43">
        <v>5.5278999999999998</v>
      </c>
      <c r="BS50" s="43">
        <v>112.37989</v>
      </c>
      <c r="BT50" s="43">
        <v>12.02121</v>
      </c>
      <c r="BU50" s="43"/>
      <c r="BV50" s="43">
        <v>31.573699999999999</v>
      </c>
      <c r="BW50" s="43">
        <v>4.1258100000000004</v>
      </c>
      <c r="BX50" s="43"/>
      <c r="BY50" s="43"/>
      <c r="BZ50" s="43">
        <v>48.380400000000002</v>
      </c>
      <c r="CA50" s="43">
        <v>8.5089299999999994</v>
      </c>
      <c r="CB50" s="43">
        <v>1.4146000000000001</v>
      </c>
      <c r="CC50" s="43">
        <v>0.7</v>
      </c>
      <c r="CD50" s="43">
        <v>26.528880000000001</v>
      </c>
      <c r="CE50" s="43">
        <v>452.93511999999998</v>
      </c>
      <c r="CF50" s="43"/>
      <c r="CG50" s="43">
        <v>159.96960000000001</v>
      </c>
      <c r="CH50" s="43">
        <v>16.926950000000001</v>
      </c>
      <c r="CI50" s="43"/>
      <c r="CJ50" s="43"/>
      <c r="CK50" s="43">
        <v>16.136900000000001</v>
      </c>
      <c r="CL50" s="43">
        <v>4.8194900000000001</v>
      </c>
      <c r="CM50" s="43"/>
      <c r="CN50" s="43"/>
      <c r="CO50" s="43">
        <v>15.21763</v>
      </c>
      <c r="CP50" s="43">
        <v>285.73</v>
      </c>
      <c r="CQ50" s="43"/>
      <c r="CR50" s="43">
        <v>35.807000000000002</v>
      </c>
      <c r="CS50" s="43"/>
      <c r="CT50" s="43">
        <v>24.221</v>
      </c>
    </row>
    <row r="51" spans="1:98" ht="15.6" x14ac:dyDescent="0.3">
      <c r="A51" s="1"/>
      <c r="B51" s="42" t="s">
        <v>791</v>
      </c>
      <c r="C51" s="43"/>
      <c r="D51" s="43"/>
      <c r="E51" s="43">
        <v>27.61082</v>
      </c>
      <c r="F51" s="43">
        <v>12.618</v>
      </c>
      <c r="G51" s="43"/>
      <c r="H51" s="43"/>
      <c r="I51" s="43"/>
      <c r="J51" s="43"/>
      <c r="K51" s="43"/>
      <c r="L51" s="43">
        <v>28.8748</v>
      </c>
      <c r="M51" s="43">
        <v>10.9656</v>
      </c>
      <c r="N51" s="43">
        <v>7.68</v>
      </c>
      <c r="O51" s="43">
        <v>35.006</v>
      </c>
      <c r="P51" s="43"/>
      <c r="Q51" s="43"/>
      <c r="R51" s="43">
        <v>53.503999999999998</v>
      </c>
      <c r="S51" s="43"/>
      <c r="T51" s="43">
        <v>39.440800000000003</v>
      </c>
      <c r="U51" s="43"/>
      <c r="V51" s="43">
        <v>3.4</v>
      </c>
      <c r="W51" s="43"/>
      <c r="X51" s="43">
        <v>31.99689</v>
      </c>
      <c r="Y51" s="43"/>
      <c r="Z51" s="43">
        <v>9.0719899999999996</v>
      </c>
      <c r="AA51" s="43"/>
      <c r="AB51" s="43"/>
      <c r="AC51" s="43">
        <v>15.97</v>
      </c>
      <c r="AD51" s="43"/>
      <c r="AE51" s="43"/>
      <c r="AF51" s="43">
        <v>3.4</v>
      </c>
      <c r="AG51" s="43"/>
      <c r="AH51" s="43"/>
      <c r="AI51" s="43"/>
      <c r="AJ51" s="43">
        <v>4.23285</v>
      </c>
      <c r="AK51" s="43">
        <v>13.804</v>
      </c>
      <c r="AL51" s="43">
        <v>3.7578</v>
      </c>
      <c r="AM51" s="43">
        <v>48.38194</v>
      </c>
      <c r="AN51" s="43">
        <v>122.08271999999999</v>
      </c>
      <c r="AO51" s="43">
        <v>28.115970000000001</v>
      </c>
      <c r="AP51" s="43">
        <v>1.03</v>
      </c>
      <c r="AQ51" s="43">
        <v>167.15</v>
      </c>
      <c r="AR51" s="43"/>
      <c r="AS51" s="43">
        <v>37.136960000000002</v>
      </c>
      <c r="AT51" s="43">
        <v>30.915649999999999</v>
      </c>
      <c r="AU51" s="43"/>
      <c r="AV51" s="43">
        <v>193.077</v>
      </c>
      <c r="AW51" s="43">
        <v>36.968699999999998</v>
      </c>
      <c r="AX51" s="43"/>
      <c r="AY51" s="43">
        <v>5.2869599999999997</v>
      </c>
      <c r="AZ51" s="43"/>
      <c r="BA51" s="43">
        <v>2.2999999999999998</v>
      </c>
      <c r="BB51" s="43"/>
      <c r="BC51" s="43">
        <v>62.435630000000003</v>
      </c>
      <c r="BD51" s="43"/>
      <c r="BE51" s="43">
        <v>10.55</v>
      </c>
      <c r="BF51" s="43"/>
      <c r="BG51" s="43"/>
      <c r="BH51" s="43"/>
      <c r="BI51" s="43">
        <v>8.2850099999999998</v>
      </c>
      <c r="BJ51" s="43"/>
      <c r="BK51" s="43">
        <v>5.0091599999999996</v>
      </c>
      <c r="BL51" s="43"/>
      <c r="BM51" s="43"/>
      <c r="BN51" s="43">
        <v>4.8360000000000003</v>
      </c>
      <c r="BO51" s="43">
        <v>2.09</v>
      </c>
      <c r="BP51" s="43">
        <v>145.2612</v>
      </c>
      <c r="BQ51" s="43"/>
      <c r="BR51" s="43">
        <v>5.4802999999999997</v>
      </c>
      <c r="BS51" s="43">
        <v>116.66038</v>
      </c>
      <c r="BT51" s="43">
        <v>10.040990000000001</v>
      </c>
      <c r="BU51" s="43"/>
      <c r="BV51" s="43">
        <v>32.552500000000002</v>
      </c>
      <c r="BW51" s="43">
        <v>3.9547300000000001</v>
      </c>
      <c r="BX51" s="43"/>
      <c r="BY51" s="43"/>
      <c r="BZ51" s="43">
        <v>47.6004</v>
      </c>
      <c r="CA51" s="43">
        <v>24.70701</v>
      </c>
      <c r="CB51" s="43">
        <v>1.2870999999999999</v>
      </c>
      <c r="CC51" s="43">
        <v>0.69</v>
      </c>
      <c r="CD51" s="43">
        <v>26.782070000000001</v>
      </c>
      <c r="CE51" s="43">
        <v>456.84221000000002</v>
      </c>
      <c r="CF51" s="43"/>
      <c r="CG51" s="43">
        <v>163.21440000000001</v>
      </c>
      <c r="CH51" s="43">
        <v>16.721</v>
      </c>
      <c r="CI51" s="43"/>
      <c r="CJ51" s="43"/>
      <c r="CK51" s="43">
        <v>16.523499999999999</v>
      </c>
      <c r="CL51" s="43">
        <v>5.0035999999999996</v>
      </c>
      <c r="CM51" s="43"/>
      <c r="CN51" s="43"/>
      <c r="CO51" s="43">
        <v>15.07851</v>
      </c>
      <c r="CP51" s="43">
        <v>290.99</v>
      </c>
      <c r="CQ51" s="43"/>
      <c r="CR51" s="43">
        <v>41.517000000000003</v>
      </c>
      <c r="CS51" s="43"/>
      <c r="CT51" s="43">
        <v>26.606000000000002</v>
      </c>
    </row>
    <row r="52" spans="1:98" ht="15.6" x14ac:dyDescent="0.3">
      <c r="A52" s="1"/>
      <c r="B52" s="42" t="s">
        <v>792</v>
      </c>
      <c r="C52" s="43"/>
      <c r="D52" s="43"/>
      <c r="E52" s="43">
        <v>27.893560000000001</v>
      </c>
      <c r="F52" s="43">
        <v>12.682</v>
      </c>
      <c r="G52" s="43"/>
      <c r="H52" s="43"/>
      <c r="I52" s="43"/>
      <c r="J52" s="43"/>
      <c r="K52" s="43"/>
      <c r="L52" s="43">
        <v>28.308700000000002</v>
      </c>
      <c r="M52" s="43">
        <v>10.6813</v>
      </c>
      <c r="N52" s="43">
        <v>7.94</v>
      </c>
      <c r="O52" s="43">
        <v>34.066000000000003</v>
      </c>
      <c r="P52" s="43"/>
      <c r="Q52" s="43"/>
      <c r="R52" s="43">
        <v>53.23</v>
      </c>
      <c r="S52" s="43"/>
      <c r="T52" s="43">
        <v>42.034199999999998</v>
      </c>
      <c r="U52" s="43"/>
      <c r="V52" s="43">
        <v>3.8</v>
      </c>
      <c r="W52" s="43"/>
      <c r="X52" s="43">
        <v>44.16874</v>
      </c>
      <c r="Y52" s="43"/>
      <c r="Z52" s="43">
        <v>9.4754000000000005</v>
      </c>
      <c r="AA52" s="43"/>
      <c r="AB52" s="43"/>
      <c r="AC52" s="43">
        <v>16.03</v>
      </c>
      <c r="AD52" s="43"/>
      <c r="AE52" s="43"/>
      <c r="AF52" s="43">
        <v>5.0999999999999996</v>
      </c>
      <c r="AG52" s="43"/>
      <c r="AH52" s="43"/>
      <c r="AI52" s="43"/>
      <c r="AJ52" s="43">
        <v>4.8772500000000001</v>
      </c>
      <c r="AK52" s="43">
        <v>13.753</v>
      </c>
      <c r="AL52" s="43">
        <v>2.7831000000000001</v>
      </c>
      <c r="AM52" s="43">
        <v>49.829639999999998</v>
      </c>
      <c r="AN52" s="43">
        <v>121.26364</v>
      </c>
      <c r="AO52" s="43">
        <v>28.24258</v>
      </c>
      <c r="AP52" s="43">
        <v>1.1499999999999999</v>
      </c>
      <c r="AQ52" s="43">
        <v>167.65</v>
      </c>
      <c r="AR52" s="43"/>
      <c r="AS52" s="43">
        <v>36.271630000000002</v>
      </c>
      <c r="AT52" s="43">
        <v>32.94144</v>
      </c>
      <c r="AU52" s="43"/>
      <c r="AV52" s="43">
        <v>192.99189999999999</v>
      </c>
      <c r="AW52" s="43">
        <v>37.145099999999999</v>
      </c>
      <c r="AX52" s="43"/>
      <c r="AY52" s="43">
        <v>5.56982</v>
      </c>
      <c r="AZ52" s="43"/>
      <c r="BA52" s="43">
        <v>2.2999999999999998</v>
      </c>
      <c r="BB52" s="43"/>
      <c r="BC52" s="43">
        <v>72.143199999999993</v>
      </c>
      <c r="BD52" s="43"/>
      <c r="BE52" s="43">
        <v>10.55</v>
      </c>
      <c r="BF52" s="43"/>
      <c r="BG52" s="43"/>
      <c r="BH52" s="43"/>
      <c r="BI52" s="43">
        <v>8.1834900000000008</v>
      </c>
      <c r="BJ52" s="43"/>
      <c r="BK52" s="43">
        <v>4.9898499999999997</v>
      </c>
      <c r="BL52" s="43"/>
      <c r="BM52" s="43"/>
      <c r="BN52" s="43">
        <v>24.425000000000001</v>
      </c>
      <c r="BO52" s="43">
        <v>2.19</v>
      </c>
      <c r="BP52" s="43">
        <v>146.1079</v>
      </c>
      <c r="BQ52" s="43"/>
      <c r="BR52" s="43">
        <v>5.5671999999999997</v>
      </c>
      <c r="BS52" s="43">
        <v>113.57782</v>
      </c>
      <c r="BT52" s="43">
        <v>10.67892</v>
      </c>
      <c r="BU52" s="43"/>
      <c r="BV52" s="43">
        <v>34.103999999999999</v>
      </c>
      <c r="BW52" s="43">
        <v>3.9614600000000002</v>
      </c>
      <c r="BX52" s="43"/>
      <c r="BY52" s="43"/>
      <c r="BZ52" s="43">
        <v>47.903100000000002</v>
      </c>
      <c r="CA52" s="43">
        <v>24.698709999999998</v>
      </c>
      <c r="CB52" s="43">
        <v>0.88529999999999998</v>
      </c>
      <c r="CC52" s="43">
        <v>0.68</v>
      </c>
      <c r="CD52" s="43">
        <v>27.582380000000001</v>
      </c>
      <c r="CE52" s="43">
        <v>450.94756000000001</v>
      </c>
      <c r="CF52" s="43"/>
      <c r="CG52" s="43">
        <v>158.20439999999999</v>
      </c>
      <c r="CH52" s="43">
        <v>16.544599999999999</v>
      </c>
      <c r="CI52" s="43"/>
      <c r="CJ52" s="43"/>
      <c r="CK52" s="43">
        <v>15.190300000000001</v>
      </c>
      <c r="CL52" s="43">
        <v>5.0005600000000001</v>
      </c>
      <c r="CM52" s="43"/>
      <c r="CN52" s="43"/>
      <c r="CO52" s="43">
        <v>15.817069999999999</v>
      </c>
      <c r="CP52" s="43">
        <v>290.08999999999997</v>
      </c>
      <c r="CQ52" s="43"/>
      <c r="CR52" s="43">
        <v>41.581000000000003</v>
      </c>
      <c r="CS52" s="43"/>
      <c r="CT52" s="43">
        <v>28.902000000000001</v>
      </c>
    </row>
    <row r="53" spans="1:98" ht="15.6" x14ac:dyDescent="0.3">
      <c r="A53" s="1"/>
      <c r="B53" s="42" t="s">
        <v>793</v>
      </c>
      <c r="C53" s="43"/>
      <c r="D53" s="43"/>
      <c r="E53" s="43">
        <v>29.028759999999998</v>
      </c>
      <c r="F53" s="43">
        <v>12.355</v>
      </c>
      <c r="G53" s="43"/>
      <c r="H53" s="43"/>
      <c r="I53" s="43"/>
      <c r="J53" s="43"/>
      <c r="K53" s="43"/>
      <c r="L53" s="43">
        <v>26.8948</v>
      </c>
      <c r="M53" s="43">
        <v>10.928599999999999</v>
      </c>
      <c r="N53" s="43">
        <v>7.41</v>
      </c>
      <c r="O53" s="43">
        <v>33.625999999999998</v>
      </c>
      <c r="P53" s="43"/>
      <c r="Q53" s="43"/>
      <c r="R53" s="43">
        <v>52.543999999999997</v>
      </c>
      <c r="S53" s="43"/>
      <c r="T53" s="43">
        <v>39.823700000000002</v>
      </c>
      <c r="U53" s="43"/>
      <c r="V53" s="43">
        <v>4.0999999999999996</v>
      </c>
      <c r="W53" s="43"/>
      <c r="X53" s="43">
        <v>28.47578</v>
      </c>
      <c r="Y53" s="43"/>
      <c r="Z53" s="43">
        <v>9.3414900000000003</v>
      </c>
      <c r="AA53" s="43"/>
      <c r="AB53" s="43"/>
      <c r="AC53" s="43">
        <v>15.79</v>
      </c>
      <c r="AD53" s="43"/>
      <c r="AE53" s="43"/>
      <c r="AF53" s="43">
        <v>7.2</v>
      </c>
      <c r="AG53" s="43"/>
      <c r="AH53" s="43"/>
      <c r="AI53" s="43"/>
      <c r="AJ53" s="43">
        <v>4.42605</v>
      </c>
      <c r="AK53" s="43">
        <v>13.608000000000001</v>
      </c>
      <c r="AL53" s="43">
        <v>1.9569000000000001</v>
      </c>
      <c r="AM53" s="43">
        <v>50.776479999999999</v>
      </c>
      <c r="AN53" s="43">
        <v>117.62488</v>
      </c>
      <c r="AO53" s="43">
        <v>28.37576</v>
      </c>
      <c r="AP53" s="43">
        <v>1.26</v>
      </c>
      <c r="AQ53" s="43">
        <v>167.43</v>
      </c>
      <c r="AR53" s="43"/>
      <c r="AS53" s="43">
        <v>37.345289999999999</v>
      </c>
      <c r="AT53" s="43">
        <v>33.379309999999997</v>
      </c>
      <c r="AU53" s="43"/>
      <c r="AV53" s="43">
        <v>193.8126</v>
      </c>
      <c r="AW53" s="43">
        <v>37.913400000000003</v>
      </c>
      <c r="AX53" s="43"/>
      <c r="AY53" s="43">
        <v>5.3570799999999998</v>
      </c>
      <c r="AZ53" s="43"/>
      <c r="BA53" s="43">
        <v>2.2999999999999998</v>
      </c>
      <c r="BB53" s="43"/>
      <c r="BC53" s="43">
        <v>73.979410000000001</v>
      </c>
      <c r="BD53" s="43"/>
      <c r="BE53" s="43">
        <v>10.55</v>
      </c>
      <c r="BF53" s="43"/>
      <c r="BG53" s="43"/>
      <c r="BH53" s="43"/>
      <c r="BI53" s="43">
        <v>8.1103699999999996</v>
      </c>
      <c r="BJ53" s="43"/>
      <c r="BK53" s="43">
        <v>5.04833</v>
      </c>
      <c r="BL53" s="43"/>
      <c r="BM53" s="43"/>
      <c r="BN53" s="43">
        <v>43.000999999999998</v>
      </c>
      <c r="BO53" s="43">
        <v>2.16</v>
      </c>
      <c r="BP53" s="43">
        <v>146.17229</v>
      </c>
      <c r="BQ53" s="43"/>
      <c r="BR53" s="43">
        <v>5.5118</v>
      </c>
      <c r="BS53" s="43">
        <v>116.41104</v>
      </c>
      <c r="BT53" s="43">
        <v>13.19675</v>
      </c>
      <c r="BU53" s="43"/>
      <c r="BV53" s="43">
        <v>34.467300000000002</v>
      </c>
      <c r="BW53" s="43">
        <v>3.9545699999999999</v>
      </c>
      <c r="BX53" s="43"/>
      <c r="BY53" s="43"/>
      <c r="BZ53" s="43">
        <v>47.384799999999998</v>
      </c>
      <c r="CA53" s="43">
        <v>24.73348</v>
      </c>
      <c r="CB53" s="43">
        <v>0.66659999999999997</v>
      </c>
      <c r="CC53" s="43">
        <v>0.59</v>
      </c>
      <c r="CD53" s="43">
        <v>27.858740000000001</v>
      </c>
      <c r="CE53" s="43">
        <v>451.89828</v>
      </c>
      <c r="CF53" s="43"/>
      <c r="CG53" s="43">
        <v>161.00399999999999</v>
      </c>
      <c r="CH53" s="43">
        <v>16.63392</v>
      </c>
      <c r="CI53" s="43"/>
      <c r="CJ53" s="43"/>
      <c r="CK53" s="43">
        <v>16.081099999999999</v>
      </c>
      <c r="CL53" s="43">
        <v>4.9747500000000002</v>
      </c>
      <c r="CM53" s="43"/>
      <c r="CN53" s="43"/>
      <c r="CO53" s="43">
        <v>16.207920000000001</v>
      </c>
      <c r="CP53" s="43">
        <v>290.42</v>
      </c>
      <c r="CQ53" s="43"/>
      <c r="CR53" s="43">
        <v>40.279000000000003</v>
      </c>
      <c r="CS53" s="43"/>
      <c r="CT53" s="43">
        <v>36.012999999999998</v>
      </c>
    </row>
    <row r="54" spans="1:98" ht="15.6" x14ac:dyDescent="0.3">
      <c r="A54" s="1"/>
      <c r="B54" s="42" t="s">
        <v>794</v>
      </c>
      <c r="C54" s="43"/>
      <c r="D54" s="43"/>
      <c r="E54" s="43">
        <v>32.912109999999998</v>
      </c>
      <c r="F54" s="43">
        <v>12.821999999999999</v>
      </c>
      <c r="G54" s="43"/>
      <c r="H54" s="43"/>
      <c r="I54" s="43"/>
      <c r="J54" s="43"/>
      <c r="K54" s="43"/>
      <c r="L54" s="43">
        <v>26.781300000000002</v>
      </c>
      <c r="M54" s="43">
        <v>12.813000000000001</v>
      </c>
      <c r="N54" s="43">
        <v>7.79</v>
      </c>
      <c r="O54" s="43">
        <v>33.21</v>
      </c>
      <c r="P54" s="43"/>
      <c r="Q54" s="43"/>
      <c r="R54" s="43">
        <v>53.314</v>
      </c>
      <c r="S54" s="43"/>
      <c r="T54" s="43">
        <v>48.312899999999999</v>
      </c>
      <c r="U54" s="43"/>
      <c r="V54" s="43">
        <v>6.2</v>
      </c>
      <c r="W54" s="43"/>
      <c r="X54" s="43">
        <v>39.161610000000003</v>
      </c>
      <c r="Y54" s="43"/>
      <c r="Z54" s="43">
        <v>8.4201499999999996</v>
      </c>
      <c r="AA54" s="43"/>
      <c r="AB54" s="43"/>
      <c r="AC54" s="43">
        <v>15.89</v>
      </c>
      <c r="AD54" s="43"/>
      <c r="AE54" s="43"/>
      <c r="AF54" s="43">
        <v>5.6</v>
      </c>
      <c r="AG54" s="43"/>
      <c r="AH54" s="43"/>
      <c r="AI54" s="43"/>
      <c r="AJ54" s="43">
        <v>4.5418000000000003</v>
      </c>
      <c r="AK54" s="43">
        <v>13.420999999999999</v>
      </c>
      <c r="AL54" s="43">
        <v>1.4705999999999999</v>
      </c>
      <c r="AM54" s="43">
        <v>48.003909999999998</v>
      </c>
      <c r="AN54" s="43">
        <v>117.70774</v>
      </c>
      <c r="AO54" s="43">
        <v>28.223330000000001</v>
      </c>
      <c r="AP54" s="43">
        <v>1.2</v>
      </c>
      <c r="AQ54" s="43">
        <v>166.17</v>
      </c>
      <c r="AR54" s="43"/>
      <c r="AS54" s="43">
        <v>37.193060000000003</v>
      </c>
      <c r="AT54" s="43">
        <v>32.852040000000002</v>
      </c>
      <c r="AU54" s="43"/>
      <c r="AV54" s="43">
        <v>194.64510000000001</v>
      </c>
      <c r="AW54" s="43">
        <v>37.2883</v>
      </c>
      <c r="AX54" s="43"/>
      <c r="AY54" s="43">
        <v>5.26004</v>
      </c>
      <c r="AZ54" s="43"/>
      <c r="BA54" s="43">
        <v>2.2999999999999998</v>
      </c>
      <c r="BB54" s="43"/>
      <c r="BC54" s="43">
        <v>72.627440000000007</v>
      </c>
      <c r="BD54" s="43"/>
      <c r="BE54" s="43">
        <v>10.55</v>
      </c>
      <c r="BF54" s="43"/>
      <c r="BG54" s="43"/>
      <c r="BH54" s="43"/>
      <c r="BI54" s="43">
        <v>8.1397200000000005</v>
      </c>
      <c r="BJ54" s="43"/>
      <c r="BK54" s="43">
        <v>5.0876900000000003</v>
      </c>
      <c r="BL54" s="43"/>
      <c r="BM54" s="43"/>
      <c r="BN54" s="43">
        <v>43.545999999999999</v>
      </c>
      <c r="BO54" s="43">
        <v>2.09</v>
      </c>
      <c r="BP54" s="43">
        <v>142.54555999999999</v>
      </c>
      <c r="BQ54" s="43"/>
      <c r="BR54" s="43">
        <v>5.6029999999999998</v>
      </c>
      <c r="BS54" s="43">
        <v>112.95064000000001</v>
      </c>
      <c r="BT54" s="43">
        <v>13.36736</v>
      </c>
      <c r="BU54" s="43"/>
      <c r="BV54" s="43">
        <v>34.3658</v>
      </c>
      <c r="BW54" s="43">
        <v>3.8564400000000001</v>
      </c>
      <c r="BX54" s="43"/>
      <c r="BY54" s="43"/>
      <c r="BZ54" s="43">
        <v>47.531799999999997</v>
      </c>
      <c r="CA54" s="43">
        <v>24.797090000000001</v>
      </c>
      <c r="CB54" s="43">
        <v>0.51429999999999998</v>
      </c>
      <c r="CC54" s="43">
        <v>0.66</v>
      </c>
      <c r="CD54" s="43">
        <v>28.0334</v>
      </c>
      <c r="CE54" s="43">
        <v>456.77258999999998</v>
      </c>
      <c r="CF54" s="43"/>
      <c r="CG54" s="43">
        <v>147.6371</v>
      </c>
      <c r="CH54" s="43">
        <v>16.978809999999999</v>
      </c>
      <c r="CI54" s="43"/>
      <c r="CJ54" s="43"/>
      <c r="CK54" s="43">
        <v>16.8809</v>
      </c>
      <c r="CL54" s="43">
        <v>5.0637800000000004</v>
      </c>
      <c r="CM54" s="43"/>
      <c r="CN54" s="43"/>
      <c r="CO54" s="43">
        <v>16.429179999999999</v>
      </c>
      <c r="CP54" s="43">
        <v>288.60000000000002</v>
      </c>
      <c r="CQ54" s="43"/>
      <c r="CR54" s="43">
        <v>41.054000000000002</v>
      </c>
      <c r="CS54" s="43"/>
      <c r="CT54" s="43">
        <v>40.319000000000003</v>
      </c>
    </row>
    <row r="55" spans="1:98" ht="15.6" x14ac:dyDescent="0.3">
      <c r="A55" s="1"/>
      <c r="B55" s="42" t="s">
        <v>56</v>
      </c>
      <c r="C55" s="43"/>
      <c r="D55" s="43"/>
      <c r="E55" s="43">
        <v>33.643149999999999</v>
      </c>
      <c r="F55" s="43">
        <v>12.61</v>
      </c>
      <c r="G55" s="43"/>
      <c r="H55" s="43"/>
      <c r="I55" s="43"/>
      <c r="J55" s="43"/>
      <c r="K55" s="43"/>
      <c r="L55" s="43">
        <v>26.482299999999999</v>
      </c>
      <c r="M55" s="43">
        <v>13.738899999999999</v>
      </c>
      <c r="N55" s="43">
        <v>8.4700000000000006</v>
      </c>
      <c r="O55" s="43">
        <v>32.554000000000002</v>
      </c>
      <c r="P55" s="43"/>
      <c r="Q55" s="43"/>
      <c r="R55" s="43">
        <v>53.484999999999999</v>
      </c>
      <c r="S55" s="43"/>
      <c r="T55" s="43">
        <v>45.962400000000002</v>
      </c>
      <c r="U55" s="43"/>
      <c r="V55" s="43">
        <v>7.5</v>
      </c>
      <c r="W55" s="43"/>
      <c r="X55" s="43">
        <v>35.434080000000002</v>
      </c>
      <c r="Y55" s="43"/>
      <c r="Z55" s="43">
        <v>8.9733400000000003</v>
      </c>
      <c r="AA55" s="43"/>
      <c r="AB55" s="43"/>
      <c r="AC55" s="43">
        <v>16.23</v>
      </c>
      <c r="AD55" s="43"/>
      <c r="AE55" s="43"/>
      <c r="AF55" s="43">
        <v>4.8</v>
      </c>
      <c r="AG55" s="43"/>
      <c r="AH55" s="43"/>
      <c r="AI55" s="43"/>
      <c r="AJ55" s="43">
        <v>5.2758599999999998</v>
      </c>
      <c r="AK55" s="43">
        <v>14.025</v>
      </c>
      <c r="AL55" s="43">
        <v>1.2970999999999999</v>
      </c>
      <c r="AM55" s="43">
        <v>47.233899999999998</v>
      </c>
      <c r="AN55" s="43">
        <v>119.45605</v>
      </c>
      <c r="AO55" s="43">
        <v>28.07734</v>
      </c>
      <c r="AP55" s="43">
        <v>0.83</v>
      </c>
      <c r="AQ55" s="43">
        <v>166.25</v>
      </c>
      <c r="AR55" s="43"/>
      <c r="AS55" s="43">
        <v>37.265430000000002</v>
      </c>
      <c r="AT55" s="43">
        <v>32.919449999999998</v>
      </c>
      <c r="AU55" s="43"/>
      <c r="AV55" s="43">
        <v>194.45750000000001</v>
      </c>
      <c r="AW55" s="43">
        <v>37.696899999999999</v>
      </c>
      <c r="AX55" s="43"/>
      <c r="AY55" s="43">
        <v>5.2144000000000004</v>
      </c>
      <c r="AZ55" s="43"/>
      <c r="BA55" s="43">
        <v>2.4</v>
      </c>
      <c r="BB55" s="43"/>
      <c r="BC55" s="43">
        <v>73.587230000000005</v>
      </c>
      <c r="BD55" s="43"/>
      <c r="BE55" s="43">
        <v>10.55</v>
      </c>
      <c r="BF55" s="43"/>
      <c r="BG55" s="43"/>
      <c r="BH55" s="43"/>
      <c r="BI55" s="43">
        <v>8.0332299999999996</v>
      </c>
      <c r="BJ55" s="43"/>
      <c r="BK55" s="43">
        <v>4.93506</v>
      </c>
      <c r="BL55" s="43"/>
      <c r="BM55" s="43"/>
      <c r="BN55" s="43">
        <v>43.34</v>
      </c>
      <c r="BO55" s="43">
        <v>2.04</v>
      </c>
      <c r="BP55" s="43">
        <v>137.96293</v>
      </c>
      <c r="BQ55" s="43"/>
      <c r="BR55" s="43">
        <v>5.5193000000000003</v>
      </c>
      <c r="BS55" s="43">
        <v>113.80982</v>
      </c>
      <c r="BT55" s="43">
        <v>13.34234</v>
      </c>
      <c r="BU55" s="43"/>
      <c r="BV55" s="43">
        <v>35.279400000000003</v>
      </c>
      <c r="BW55" s="43">
        <v>3.8369499999999999</v>
      </c>
      <c r="BX55" s="43"/>
      <c r="BY55" s="43"/>
      <c r="BZ55" s="43">
        <v>47.734200000000001</v>
      </c>
      <c r="CA55" s="43">
        <v>24.864419999999999</v>
      </c>
      <c r="CB55" s="43">
        <v>0.43049999999999999</v>
      </c>
      <c r="CC55" s="43">
        <v>0.68</v>
      </c>
      <c r="CD55" s="43">
        <v>27.26322</v>
      </c>
      <c r="CE55" s="43">
        <v>451.81317000000001</v>
      </c>
      <c r="CF55" s="43"/>
      <c r="CG55" s="43">
        <v>153.87090000000001</v>
      </c>
      <c r="CH55" s="43">
        <v>17.390319999999999</v>
      </c>
      <c r="CI55" s="43"/>
      <c r="CJ55" s="43"/>
      <c r="CK55" s="43">
        <v>17.172000000000001</v>
      </c>
      <c r="CL55" s="43">
        <v>5.0477100000000004</v>
      </c>
      <c r="CM55" s="43"/>
      <c r="CN55" s="43"/>
      <c r="CO55" s="43">
        <v>16.210819999999998</v>
      </c>
      <c r="CP55" s="43">
        <v>293.57</v>
      </c>
      <c r="CQ55" s="43"/>
      <c r="CR55" s="43">
        <v>41.192</v>
      </c>
      <c r="CS55" s="43"/>
      <c r="CT55" s="43">
        <v>39.850999999999999</v>
      </c>
    </row>
    <row r="56" spans="1:98" ht="31.35" customHeight="1" x14ac:dyDescent="0.3">
      <c r="A56" s="1"/>
      <c r="B56" s="44" t="s">
        <v>884</v>
      </c>
      <c r="C56" s="45">
        <v>0</v>
      </c>
      <c r="D56" s="45">
        <v>0</v>
      </c>
      <c r="E56" s="45">
        <v>727.76628000000005</v>
      </c>
      <c r="F56" s="45">
        <v>286.62549999999999</v>
      </c>
      <c r="G56" s="45">
        <v>0</v>
      </c>
      <c r="H56" s="45">
        <v>0</v>
      </c>
      <c r="I56" s="45">
        <v>0</v>
      </c>
      <c r="J56" s="45">
        <v>0</v>
      </c>
      <c r="K56" s="45">
        <v>0</v>
      </c>
      <c r="L56" s="45">
        <v>651.08064999999999</v>
      </c>
      <c r="M56" s="45">
        <v>311.75</v>
      </c>
      <c r="N56" s="45">
        <v>260.76</v>
      </c>
      <c r="O56" s="45">
        <v>811.25199999999995</v>
      </c>
      <c r="P56" s="45">
        <v>0</v>
      </c>
      <c r="Q56" s="45">
        <v>0</v>
      </c>
      <c r="R56" s="45">
        <v>1249.8405</v>
      </c>
      <c r="S56" s="45">
        <v>0</v>
      </c>
      <c r="T56" s="45">
        <v>818.15629999999999</v>
      </c>
      <c r="U56" s="45">
        <v>0</v>
      </c>
      <c r="V56" s="45">
        <v>184</v>
      </c>
      <c r="W56" s="45">
        <v>0</v>
      </c>
      <c r="X56" s="45">
        <v>1114.57529</v>
      </c>
      <c r="Y56" s="45">
        <v>0</v>
      </c>
      <c r="Z56" s="45">
        <v>206.47629499999999</v>
      </c>
      <c r="AA56" s="45">
        <v>0</v>
      </c>
      <c r="AB56" s="45">
        <v>0</v>
      </c>
      <c r="AC56" s="45">
        <v>390.19</v>
      </c>
      <c r="AD56" s="45">
        <v>0</v>
      </c>
      <c r="AE56" s="45">
        <v>0</v>
      </c>
      <c r="AF56" s="45">
        <v>71.2</v>
      </c>
      <c r="AG56" s="45">
        <v>0</v>
      </c>
      <c r="AH56" s="45">
        <v>0</v>
      </c>
      <c r="AI56" s="45">
        <v>0</v>
      </c>
      <c r="AJ56" s="45">
        <v>118.96792499999999</v>
      </c>
      <c r="AK56" s="45">
        <v>336.52350000000001</v>
      </c>
      <c r="AL56" s="45">
        <v>63.250450000000001</v>
      </c>
      <c r="AM56" s="45">
        <v>1152.3260749999999</v>
      </c>
      <c r="AN56" s="45">
        <v>2819.753835</v>
      </c>
      <c r="AO56" s="45">
        <v>651.783455</v>
      </c>
      <c r="AP56" s="45">
        <v>18.010000000000002</v>
      </c>
      <c r="AQ56" s="45">
        <v>3868.23</v>
      </c>
      <c r="AR56" s="45">
        <v>0</v>
      </c>
      <c r="AS56" s="45">
        <v>845.75543500000003</v>
      </c>
      <c r="AT56" s="45">
        <v>792.40183999999999</v>
      </c>
      <c r="AU56" s="45">
        <v>0</v>
      </c>
      <c r="AV56" s="45">
        <v>4151.5886</v>
      </c>
      <c r="AW56" s="45">
        <v>853.59294999999997</v>
      </c>
      <c r="AX56" s="45">
        <v>0</v>
      </c>
      <c r="AY56" s="45">
        <v>92.166934999999995</v>
      </c>
      <c r="AZ56" s="45">
        <v>0</v>
      </c>
      <c r="BA56" s="45">
        <v>42.505000000000003</v>
      </c>
      <c r="BB56" s="45">
        <v>0</v>
      </c>
      <c r="BC56" s="45">
        <v>1596.5773200000001</v>
      </c>
      <c r="BD56" s="45">
        <v>0</v>
      </c>
      <c r="BE56" s="45">
        <v>249.57499999999999</v>
      </c>
      <c r="BF56" s="45">
        <v>0</v>
      </c>
      <c r="BG56" s="45">
        <v>0</v>
      </c>
      <c r="BH56" s="45">
        <v>0</v>
      </c>
      <c r="BI56" s="45">
        <v>184.70764</v>
      </c>
      <c r="BJ56" s="45">
        <v>0</v>
      </c>
      <c r="BK56" s="45">
        <v>121.708845</v>
      </c>
      <c r="BL56" s="45">
        <v>0</v>
      </c>
      <c r="BM56" s="45">
        <v>0</v>
      </c>
      <c r="BN56" s="45">
        <v>811.04700000000003</v>
      </c>
      <c r="BO56" s="45">
        <v>52.005000000000003</v>
      </c>
      <c r="BP56" s="45">
        <v>3470.6767850000001</v>
      </c>
      <c r="BQ56" s="45">
        <v>0</v>
      </c>
      <c r="BR56" s="45">
        <v>127.19240000000001</v>
      </c>
      <c r="BS56" s="45">
        <v>2722.5940900000001</v>
      </c>
      <c r="BT56" s="45">
        <v>269.09170499999999</v>
      </c>
      <c r="BU56" s="45">
        <v>0</v>
      </c>
      <c r="BV56" s="45">
        <v>757.99474999999995</v>
      </c>
      <c r="BW56" s="45">
        <v>93.445804999999993</v>
      </c>
      <c r="BX56" s="45">
        <v>0</v>
      </c>
      <c r="BY56" s="45">
        <v>0</v>
      </c>
      <c r="BZ56" s="45">
        <v>1105.2593999999999</v>
      </c>
      <c r="CA56" s="45">
        <v>501.54644999999999</v>
      </c>
      <c r="CB56" s="45">
        <v>23.222650000000002</v>
      </c>
      <c r="CC56" s="45">
        <v>15.565</v>
      </c>
      <c r="CD56" s="45">
        <v>633.18633999999997</v>
      </c>
      <c r="CE56" s="45">
        <v>10750.598690000001</v>
      </c>
      <c r="CF56" s="45">
        <v>0</v>
      </c>
      <c r="CG56" s="45">
        <v>3752.62925</v>
      </c>
      <c r="CH56" s="45">
        <v>407.92207999999999</v>
      </c>
      <c r="CI56" s="45">
        <v>0</v>
      </c>
      <c r="CJ56" s="45">
        <v>0</v>
      </c>
      <c r="CK56" s="45">
        <v>365.03674999999998</v>
      </c>
      <c r="CL56" s="45">
        <v>112.13424000000001</v>
      </c>
      <c r="CM56" s="45">
        <v>0</v>
      </c>
      <c r="CN56" s="45">
        <v>0</v>
      </c>
      <c r="CO56" s="45">
        <v>367.096205</v>
      </c>
      <c r="CP56" s="45">
        <v>6794.72</v>
      </c>
      <c r="CQ56" s="45">
        <v>0</v>
      </c>
      <c r="CR56" s="45">
        <v>895.40949999999998</v>
      </c>
      <c r="CS56" s="45">
        <v>0</v>
      </c>
      <c r="CT56" s="45">
        <v>456.16399999999999</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885</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886</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887</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888</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6"/>
  <sheetViews>
    <sheetView showGridLines="0" zoomScale="70" workbookViewId="0">
      <pane xSplit="2" ySplit="6" topLeftCell="C7" activePane="bottomRight" state="frozen"/>
      <selection pane="topRight" activeCell="C1" sqref="C1"/>
      <selection pane="bottomLeft" activeCell="A7" sqref="A7"/>
      <selection pane="bottomRight" activeCell="O7" sqref="O7"/>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4" t="s">
        <v>0</v>
      </c>
      <c r="C3" s="195"/>
      <c r="D3" s="195"/>
      <c r="E3" s="195"/>
      <c r="F3" s="195"/>
      <c r="G3" s="195"/>
      <c r="H3" s="195"/>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889</v>
      </c>
      <c r="C5" s="1"/>
      <c r="D5" s="1"/>
      <c r="E5" s="1"/>
      <c r="F5" s="1"/>
      <c r="G5" s="1"/>
      <c r="H5" s="1"/>
      <c r="I5" s="1"/>
      <c r="J5" s="1"/>
      <c r="K5" s="1"/>
      <c r="L5" s="1"/>
      <c r="M5" s="1"/>
      <c r="N5" s="1"/>
      <c r="O5" s="1"/>
      <c r="P5" s="1"/>
      <c r="Q5" s="1"/>
      <c r="R5" s="1"/>
      <c r="S5" s="1"/>
      <c r="T5" s="1"/>
      <c r="U5" s="1"/>
      <c r="V5" s="1"/>
      <c r="W5" s="1"/>
      <c r="X5" s="1"/>
    </row>
    <row r="6" spans="1:24" ht="48" x14ac:dyDescent="0.3">
      <c r="A6" s="1"/>
      <c r="B6" s="37" t="s">
        <v>525</v>
      </c>
      <c r="C6" s="48" t="s">
        <v>890</v>
      </c>
      <c r="D6" s="48" t="s">
        <v>891</v>
      </c>
      <c r="E6" s="48" t="s">
        <v>892</v>
      </c>
      <c r="F6" s="48" t="s">
        <v>893</v>
      </c>
      <c r="G6" s="48" t="s">
        <v>3263</v>
      </c>
      <c r="H6" s="48" t="s">
        <v>894</v>
      </c>
      <c r="I6" s="48" t="s">
        <v>3264</v>
      </c>
      <c r="J6" s="48" t="s">
        <v>3265</v>
      </c>
      <c r="K6" s="48" t="s">
        <v>3266</v>
      </c>
      <c r="L6" s="48" t="s">
        <v>895</v>
      </c>
      <c r="M6" s="48" t="s">
        <v>896</v>
      </c>
      <c r="N6" s="48" t="s">
        <v>897</v>
      </c>
      <c r="O6" s="48" t="s">
        <v>898</v>
      </c>
      <c r="P6" s="37" t="s">
        <v>899</v>
      </c>
      <c r="Q6" s="1"/>
      <c r="R6" s="1"/>
      <c r="S6" s="1"/>
      <c r="T6" s="1"/>
      <c r="U6" s="49" t="s">
        <v>3</v>
      </c>
      <c r="V6" s="49" t="s">
        <v>46</v>
      </c>
      <c r="W6" s="49" t="s">
        <v>900</v>
      </c>
      <c r="X6" s="49" t="s">
        <v>901</v>
      </c>
    </row>
    <row r="7" spans="1:24" x14ac:dyDescent="0.3">
      <c r="A7" s="1"/>
      <c r="B7" s="50" t="s">
        <v>748</v>
      </c>
      <c r="C7" s="51">
        <v>1044.567</v>
      </c>
      <c r="D7" s="51">
        <v>2484.5079999999998</v>
      </c>
      <c r="E7" s="51">
        <v>2704.4</v>
      </c>
      <c r="F7" s="51">
        <v>0</v>
      </c>
      <c r="G7" s="51"/>
      <c r="H7" s="51">
        <v>0</v>
      </c>
      <c r="I7" s="51"/>
      <c r="J7" s="51">
        <f>+DESPACHO_EJECUTADO!FE11+DESPACHO_EJECUTADO!FF11</f>
        <v>62.699999999999996</v>
      </c>
      <c r="K7" s="51"/>
      <c r="L7" s="51">
        <v>60.6</v>
      </c>
      <c r="M7" s="51">
        <v>5</v>
      </c>
      <c r="N7" s="51">
        <v>0</v>
      </c>
      <c r="O7" s="51">
        <v>376.2</v>
      </c>
      <c r="P7" s="51">
        <f>+SUM(C7:O7)</f>
        <v>6737.9750000000004</v>
      </c>
      <c r="Q7" s="1"/>
      <c r="R7" s="1"/>
      <c r="S7" s="1"/>
      <c r="T7" s="1"/>
      <c r="U7" s="209" t="s">
        <v>567</v>
      </c>
      <c r="V7" s="52" t="s">
        <v>902</v>
      </c>
      <c r="W7" s="53">
        <v>346.75</v>
      </c>
      <c r="X7" s="53" t="s">
        <v>903</v>
      </c>
    </row>
    <row r="8" spans="1:24" x14ac:dyDescent="0.3">
      <c r="A8" s="1"/>
      <c r="B8" s="54" t="s">
        <v>749</v>
      </c>
      <c r="C8" s="55">
        <v>1039.55</v>
      </c>
      <c r="D8" s="55">
        <v>2476.8449999999998</v>
      </c>
      <c r="E8" s="55">
        <v>2678.1</v>
      </c>
      <c r="F8" s="55">
        <v>0</v>
      </c>
      <c r="G8" s="55"/>
      <c r="H8" s="55">
        <v>0</v>
      </c>
      <c r="I8" s="55"/>
      <c r="J8" s="55">
        <f>+DESPACHO_EJECUTADO!FE12+DESPACHO_EJECUTADO!FF12</f>
        <v>62.8</v>
      </c>
      <c r="K8" s="55"/>
      <c r="L8" s="55">
        <v>60.1</v>
      </c>
      <c r="M8" s="55">
        <v>5</v>
      </c>
      <c r="N8" s="55">
        <v>0</v>
      </c>
      <c r="O8" s="55">
        <v>358.8</v>
      </c>
      <c r="P8" s="55">
        <f t="shared" ref="P8:P54" si="0">+SUM(C8:O8)</f>
        <v>6681.1949999999997</v>
      </c>
      <c r="Q8" s="1"/>
      <c r="R8" s="1"/>
      <c r="S8" s="1"/>
      <c r="T8" s="1"/>
      <c r="U8" s="209" t="s">
        <v>568</v>
      </c>
      <c r="V8" s="52" t="s">
        <v>904</v>
      </c>
      <c r="W8" s="53">
        <v>67.95</v>
      </c>
      <c r="X8" s="53" t="s">
        <v>903</v>
      </c>
    </row>
    <row r="9" spans="1:24" x14ac:dyDescent="0.3">
      <c r="A9" s="1"/>
      <c r="B9" s="54" t="s">
        <v>750</v>
      </c>
      <c r="C9" s="55">
        <v>1041.204</v>
      </c>
      <c r="D9" s="55">
        <v>2443.9969999999998</v>
      </c>
      <c r="E9" s="55">
        <v>2599.3000000000002</v>
      </c>
      <c r="F9" s="55">
        <v>0</v>
      </c>
      <c r="G9" s="55"/>
      <c r="H9" s="55">
        <v>0</v>
      </c>
      <c r="I9" s="55"/>
      <c r="J9" s="55">
        <f>+DESPACHO_EJECUTADO!FE13+DESPACHO_EJECUTADO!FF13</f>
        <v>63.300000000000004</v>
      </c>
      <c r="K9" s="55"/>
      <c r="L9" s="55">
        <v>59.2</v>
      </c>
      <c r="M9" s="55">
        <v>5</v>
      </c>
      <c r="N9" s="55">
        <v>0</v>
      </c>
      <c r="O9" s="55">
        <v>359.8</v>
      </c>
      <c r="P9" s="55">
        <f t="shared" si="0"/>
        <v>6571.8010000000004</v>
      </c>
      <c r="Q9" s="1"/>
      <c r="R9" s="1"/>
      <c r="S9" s="1"/>
      <c r="T9" s="1"/>
      <c r="U9" s="209" t="s">
        <v>14</v>
      </c>
      <c r="V9" s="52" t="s">
        <v>905</v>
      </c>
      <c r="W9" s="53">
        <v>5</v>
      </c>
      <c r="X9" s="53" t="s">
        <v>903</v>
      </c>
    </row>
    <row r="10" spans="1:24" x14ac:dyDescent="0.3">
      <c r="A10" s="1"/>
      <c r="B10" s="54" t="s">
        <v>751</v>
      </c>
      <c r="C10" s="55">
        <v>1037.886</v>
      </c>
      <c r="D10" s="55">
        <v>2284.404</v>
      </c>
      <c r="E10" s="55">
        <v>2603.6999999999998</v>
      </c>
      <c r="F10" s="55">
        <v>0</v>
      </c>
      <c r="G10" s="55"/>
      <c r="H10" s="55">
        <v>0</v>
      </c>
      <c r="I10" s="55"/>
      <c r="J10" s="55">
        <f>+DESPACHO_EJECUTADO!FE14+DESPACHO_EJECUTADO!FF14</f>
        <v>62.9</v>
      </c>
      <c r="K10" s="55"/>
      <c r="L10" s="55">
        <v>61.2</v>
      </c>
      <c r="M10" s="55">
        <v>5</v>
      </c>
      <c r="N10" s="55">
        <v>0</v>
      </c>
      <c r="O10" s="55">
        <v>344.5</v>
      </c>
      <c r="P10" s="55">
        <f t="shared" si="0"/>
        <v>6399.5899999999992</v>
      </c>
      <c r="Q10" s="1"/>
      <c r="R10" s="1"/>
      <c r="S10" s="1"/>
      <c r="T10" s="1"/>
      <c r="U10" s="209" t="s">
        <v>58</v>
      </c>
      <c r="V10" s="52" t="s">
        <v>59</v>
      </c>
      <c r="W10" s="53" t="s">
        <v>903</v>
      </c>
      <c r="X10" s="53">
        <v>2119.3000000000002</v>
      </c>
    </row>
    <row r="11" spans="1:24" x14ac:dyDescent="0.3">
      <c r="A11" s="1"/>
      <c r="B11" s="54" t="s">
        <v>752</v>
      </c>
      <c r="C11" s="55">
        <v>1047.3900000000001</v>
      </c>
      <c r="D11" s="55">
        <v>2271.3240000000001</v>
      </c>
      <c r="E11" s="55">
        <v>2724.1</v>
      </c>
      <c r="F11" s="55">
        <v>0</v>
      </c>
      <c r="G11" s="55"/>
      <c r="H11" s="55">
        <v>0</v>
      </c>
      <c r="I11" s="55"/>
      <c r="J11" s="55">
        <f>+DESPACHO_EJECUTADO!FE15+DESPACHO_EJECUTADO!FF15</f>
        <v>63.300000000000004</v>
      </c>
      <c r="K11" s="55"/>
      <c r="L11" s="55">
        <v>60.5</v>
      </c>
      <c r="M11" s="55">
        <v>5</v>
      </c>
      <c r="N11" s="55">
        <v>0</v>
      </c>
      <c r="O11" s="55">
        <v>268.39999999999998</v>
      </c>
      <c r="P11" s="55">
        <f t="shared" si="0"/>
        <v>6440.0140000000001</v>
      </c>
      <c r="Q11" s="1"/>
      <c r="R11" s="1"/>
      <c r="S11" s="1"/>
      <c r="T11" s="1"/>
      <c r="U11" s="209" t="s">
        <v>543</v>
      </c>
      <c r="V11" s="52" t="s">
        <v>906</v>
      </c>
      <c r="W11" s="53">
        <v>451.2</v>
      </c>
      <c r="X11" s="53" t="s">
        <v>903</v>
      </c>
    </row>
    <row r="12" spans="1:24" x14ac:dyDescent="0.3">
      <c r="A12" s="1"/>
      <c r="B12" s="54" t="s">
        <v>753</v>
      </c>
      <c r="C12" s="55">
        <v>1049.204</v>
      </c>
      <c r="D12" s="55">
        <v>2397.4560000000001</v>
      </c>
      <c r="E12" s="55">
        <v>2641.1</v>
      </c>
      <c r="F12" s="55">
        <v>0</v>
      </c>
      <c r="G12" s="55"/>
      <c r="H12" s="55">
        <v>0</v>
      </c>
      <c r="I12" s="55"/>
      <c r="J12" s="55">
        <f>+DESPACHO_EJECUTADO!FE16+DESPACHO_EJECUTADO!FF16</f>
        <v>62.599999999999994</v>
      </c>
      <c r="K12" s="55"/>
      <c r="L12" s="55">
        <v>59.8</v>
      </c>
      <c r="M12" s="55">
        <v>5</v>
      </c>
      <c r="N12" s="55">
        <v>0</v>
      </c>
      <c r="O12" s="55">
        <v>187.6</v>
      </c>
      <c r="P12" s="55">
        <f t="shared" si="0"/>
        <v>6402.7600000000011</v>
      </c>
      <c r="Q12" s="1"/>
      <c r="R12" s="1"/>
      <c r="S12" s="1"/>
      <c r="T12" s="1"/>
      <c r="U12" s="209" t="s">
        <v>541</v>
      </c>
      <c r="V12" s="52" t="s">
        <v>907</v>
      </c>
      <c r="W12" s="53" t="s">
        <v>903</v>
      </c>
      <c r="X12" s="53">
        <v>3280.55</v>
      </c>
    </row>
    <row r="13" spans="1:24" x14ac:dyDescent="0.3">
      <c r="A13" s="1"/>
      <c r="B13" s="54" t="s">
        <v>754</v>
      </c>
      <c r="C13" s="55">
        <v>1050.615</v>
      </c>
      <c r="D13" s="55">
        <v>2334.2939999999999</v>
      </c>
      <c r="E13" s="55">
        <v>2719.9</v>
      </c>
      <c r="F13" s="55">
        <v>0</v>
      </c>
      <c r="G13" s="55"/>
      <c r="H13" s="55">
        <v>0</v>
      </c>
      <c r="I13" s="55"/>
      <c r="J13" s="55">
        <f>+DESPACHO_EJECUTADO!FE17+DESPACHO_EJECUTADO!FF17</f>
        <v>62.400000000000006</v>
      </c>
      <c r="K13" s="55"/>
      <c r="L13" s="55">
        <v>61.9</v>
      </c>
      <c r="M13" s="55">
        <v>5</v>
      </c>
      <c r="N13" s="55">
        <v>0</v>
      </c>
      <c r="O13" s="55">
        <v>166.1</v>
      </c>
      <c r="P13" s="55">
        <f t="shared" si="0"/>
        <v>6400.2089999999989</v>
      </c>
      <c r="Q13" s="1"/>
      <c r="R13" s="1"/>
      <c r="S13" s="1"/>
      <c r="T13" s="1"/>
      <c r="U13" s="209"/>
      <c r="V13" s="52" t="s">
        <v>908</v>
      </c>
      <c r="W13" s="53">
        <v>540.70000000000005</v>
      </c>
      <c r="X13" s="53" t="s">
        <v>903</v>
      </c>
    </row>
    <row r="14" spans="1:24" x14ac:dyDescent="0.3">
      <c r="A14" s="1"/>
      <c r="B14" s="56" t="s">
        <v>755</v>
      </c>
      <c r="C14" s="57">
        <v>1052.1969999999999</v>
      </c>
      <c r="D14" s="57">
        <v>2393.424</v>
      </c>
      <c r="E14" s="57">
        <v>2658.5</v>
      </c>
      <c r="F14" s="57">
        <v>0</v>
      </c>
      <c r="G14" s="57"/>
      <c r="H14" s="57">
        <v>0</v>
      </c>
      <c r="I14" s="57"/>
      <c r="J14" s="57">
        <f>+DESPACHO_EJECUTADO!FE18+DESPACHO_EJECUTADO!FF18</f>
        <v>62.400000000000006</v>
      </c>
      <c r="K14" s="57"/>
      <c r="L14" s="57">
        <v>57.3</v>
      </c>
      <c r="M14" s="57">
        <v>5</v>
      </c>
      <c r="N14" s="57">
        <v>0</v>
      </c>
      <c r="O14" s="57">
        <v>175.2</v>
      </c>
      <c r="P14" s="57">
        <f t="shared" si="0"/>
        <v>6404.0209999999997</v>
      </c>
      <c r="Q14" s="1"/>
      <c r="R14" s="1"/>
      <c r="S14" s="1"/>
      <c r="T14" s="1"/>
      <c r="U14" s="209" t="s">
        <v>62</v>
      </c>
      <c r="V14" s="52" t="s">
        <v>909</v>
      </c>
      <c r="W14" s="53">
        <v>120.85</v>
      </c>
      <c r="X14" s="53" t="s">
        <v>903</v>
      </c>
    </row>
    <row r="15" spans="1:24" x14ac:dyDescent="0.3">
      <c r="A15" s="1"/>
      <c r="B15" s="50" t="s">
        <v>756</v>
      </c>
      <c r="C15" s="51">
        <v>1046.875</v>
      </c>
      <c r="D15" s="51">
        <v>2329.433</v>
      </c>
      <c r="E15" s="51">
        <v>2739.7</v>
      </c>
      <c r="F15" s="51">
        <v>0</v>
      </c>
      <c r="G15" s="51"/>
      <c r="H15" s="51">
        <v>0</v>
      </c>
      <c r="I15" s="51"/>
      <c r="J15" s="51">
        <f>+DESPACHO_EJECUTADO!FE19+DESPACHO_EJECUTADO!FF19</f>
        <v>62.5</v>
      </c>
      <c r="K15" s="51"/>
      <c r="L15" s="51">
        <v>58.2</v>
      </c>
      <c r="M15" s="51">
        <v>5</v>
      </c>
      <c r="N15" s="51">
        <v>0</v>
      </c>
      <c r="O15" s="51">
        <v>203.6</v>
      </c>
      <c r="P15" s="51">
        <f t="shared" si="0"/>
        <v>6445.308</v>
      </c>
      <c r="Q15" s="1"/>
      <c r="R15" s="1"/>
      <c r="S15" s="1"/>
      <c r="T15" s="1"/>
      <c r="U15" s="209"/>
      <c r="V15" s="52" t="s">
        <v>910</v>
      </c>
      <c r="W15" s="53" t="s">
        <v>903</v>
      </c>
      <c r="X15" s="53">
        <v>304.7</v>
      </c>
    </row>
    <row r="16" spans="1:24" x14ac:dyDescent="0.3">
      <c r="A16" s="1"/>
      <c r="B16" s="54" t="s">
        <v>757</v>
      </c>
      <c r="C16" s="55">
        <v>1044.066</v>
      </c>
      <c r="D16" s="55">
        <v>2357.8090000000002</v>
      </c>
      <c r="E16" s="55">
        <v>2691.5</v>
      </c>
      <c r="F16" s="55">
        <v>0</v>
      </c>
      <c r="G16" s="55"/>
      <c r="H16" s="55">
        <v>0</v>
      </c>
      <c r="I16" s="55"/>
      <c r="J16" s="55">
        <f>+DESPACHO_EJECUTADO!FE20+DESPACHO_EJECUTADO!FF20</f>
        <v>62.2</v>
      </c>
      <c r="K16" s="55"/>
      <c r="L16" s="55">
        <v>59.9</v>
      </c>
      <c r="M16" s="55">
        <v>5</v>
      </c>
      <c r="N16" s="55">
        <v>1.5</v>
      </c>
      <c r="O16" s="55">
        <v>207.4</v>
      </c>
      <c r="P16" s="55">
        <f t="shared" si="0"/>
        <v>6429.3749999999991</v>
      </c>
      <c r="Q16" s="1"/>
      <c r="R16" s="1"/>
      <c r="S16" s="1"/>
      <c r="T16" s="1"/>
      <c r="U16" s="209"/>
      <c r="V16" s="52" t="s">
        <v>911</v>
      </c>
      <c r="W16" s="53" t="s">
        <v>903</v>
      </c>
      <c r="X16" s="53">
        <v>1884.75</v>
      </c>
    </row>
    <row r="17" spans="1:24" x14ac:dyDescent="0.3">
      <c r="A17" s="1"/>
      <c r="B17" s="54" t="s">
        <v>758</v>
      </c>
      <c r="C17" s="55">
        <v>1035.7429999999999</v>
      </c>
      <c r="D17" s="55">
        <v>2355.3980000000001</v>
      </c>
      <c r="E17" s="55">
        <v>2681</v>
      </c>
      <c r="F17" s="55">
        <v>0</v>
      </c>
      <c r="G17" s="55"/>
      <c r="H17" s="55">
        <v>0</v>
      </c>
      <c r="I17" s="55"/>
      <c r="J17" s="55">
        <f>+DESPACHO_EJECUTADO!FE21+DESPACHO_EJECUTADO!FF21</f>
        <v>63</v>
      </c>
      <c r="K17" s="55"/>
      <c r="L17" s="55">
        <v>61.1</v>
      </c>
      <c r="M17" s="55">
        <v>5</v>
      </c>
      <c r="N17" s="55">
        <v>56.5</v>
      </c>
      <c r="O17" s="55">
        <v>252.1</v>
      </c>
      <c r="P17" s="55">
        <f t="shared" si="0"/>
        <v>6509.8410000000003</v>
      </c>
      <c r="Q17" s="1"/>
      <c r="R17" s="1"/>
      <c r="S17" s="1"/>
      <c r="T17" s="1"/>
      <c r="U17" s="209" t="s">
        <v>569</v>
      </c>
      <c r="V17" s="52" t="s">
        <v>912</v>
      </c>
      <c r="W17" s="53">
        <v>183.15</v>
      </c>
      <c r="X17" s="53" t="s">
        <v>903</v>
      </c>
    </row>
    <row r="18" spans="1:24" x14ac:dyDescent="0.3">
      <c r="A18" s="1"/>
      <c r="B18" s="54" t="s">
        <v>759</v>
      </c>
      <c r="C18" s="55">
        <v>1043.019</v>
      </c>
      <c r="D18" s="55">
        <v>2271.9079999999999</v>
      </c>
      <c r="E18" s="55">
        <v>2573.4</v>
      </c>
      <c r="F18" s="55">
        <v>0</v>
      </c>
      <c r="G18" s="55"/>
      <c r="H18" s="55">
        <v>0</v>
      </c>
      <c r="I18" s="55"/>
      <c r="J18" s="55">
        <f>+DESPACHO_EJECUTADO!FE22+DESPACHO_EJECUTADO!FF22</f>
        <v>63.9</v>
      </c>
      <c r="K18" s="55"/>
      <c r="L18" s="55">
        <v>62.6</v>
      </c>
      <c r="M18" s="55">
        <v>5</v>
      </c>
      <c r="N18" s="55">
        <v>184.9</v>
      </c>
      <c r="O18" s="55">
        <v>325.10000000000002</v>
      </c>
      <c r="P18" s="55">
        <f t="shared" si="0"/>
        <v>6529.8269999999993</v>
      </c>
      <c r="Q18" s="1"/>
      <c r="R18" s="1"/>
      <c r="S18" s="1"/>
      <c r="T18" s="1"/>
      <c r="U18" s="209"/>
      <c r="V18" s="52" t="s">
        <v>913</v>
      </c>
      <c r="W18" s="53">
        <v>246.95</v>
      </c>
      <c r="X18" s="53" t="s">
        <v>903</v>
      </c>
    </row>
    <row r="19" spans="1:24" x14ac:dyDescent="0.3">
      <c r="A19" s="1"/>
      <c r="B19" s="54" t="s">
        <v>760</v>
      </c>
      <c r="C19" s="55">
        <v>1040.1289999999999</v>
      </c>
      <c r="D19" s="55">
        <v>2049.366</v>
      </c>
      <c r="E19" s="55">
        <v>2667.6</v>
      </c>
      <c r="F19" s="55">
        <v>0</v>
      </c>
      <c r="G19" s="55"/>
      <c r="H19" s="55">
        <v>0</v>
      </c>
      <c r="I19" s="55"/>
      <c r="J19" s="55">
        <f>+DESPACHO_EJECUTADO!FE23+DESPACHO_EJECUTADO!FF23</f>
        <v>63.8</v>
      </c>
      <c r="K19" s="55"/>
      <c r="L19" s="55">
        <v>61.8</v>
      </c>
      <c r="M19" s="55">
        <v>5</v>
      </c>
      <c r="N19" s="55">
        <v>474.5</v>
      </c>
      <c r="O19" s="55">
        <v>395.4</v>
      </c>
      <c r="P19" s="55">
        <f t="shared" si="0"/>
        <v>6757.5949999999993</v>
      </c>
      <c r="Q19" s="1"/>
      <c r="R19" s="1"/>
      <c r="S19" s="1"/>
      <c r="T19" s="1"/>
      <c r="U19" s="209"/>
      <c r="V19" s="52" t="s">
        <v>914</v>
      </c>
      <c r="W19" s="53">
        <v>351.65</v>
      </c>
      <c r="X19" s="53" t="s">
        <v>903</v>
      </c>
    </row>
    <row r="20" spans="1:24" x14ac:dyDescent="0.3">
      <c r="A20" s="1"/>
      <c r="B20" s="54" t="s">
        <v>761</v>
      </c>
      <c r="C20" s="55">
        <v>1017.295</v>
      </c>
      <c r="D20" s="55">
        <v>1994.5930000000001</v>
      </c>
      <c r="E20" s="55">
        <v>2481.6</v>
      </c>
      <c r="F20" s="55">
        <v>0</v>
      </c>
      <c r="G20" s="55"/>
      <c r="H20" s="55">
        <v>0</v>
      </c>
      <c r="I20" s="55"/>
      <c r="J20" s="55">
        <f>+DESPACHO_EJECUTADO!FE24+DESPACHO_EJECUTADO!FF24</f>
        <v>63.599999999999994</v>
      </c>
      <c r="K20" s="55"/>
      <c r="L20" s="55">
        <v>60.6</v>
      </c>
      <c r="M20" s="55">
        <v>5</v>
      </c>
      <c r="N20" s="55">
        <v>701.4</v>
      </c>
      <c r="O20" s="55">
        <v>414.9</v>
      </c>
      <c r="P20" s="55">
        <f t="shared" si="0"/>
        <v>6738.9879999999994</v>
      </c>
      <c r="Q20" s="1"/>
      <c r="R20" s="1"/>
      <c r="S20" s="1"/>
      <c r="T20" s="1"/>
      <c r="U20" s="209"/>
      <c r="V20" s="52" t="s">
        <v>915</v>
      </c>
      <c r="W20" s="53">
        <v>161</v>
      </c>
      <c r="X20" s="53" t="s">
        <v>903</v>
      </c>
    </row>
    <row r="21" spans="1:24" x14ac:dyDescent="0.3">
      <c r="A21" s="1"/>
      <c r="B21" s="54" t="s">
        <v>762</v>
      </c>
      <c r="C21" s="55">
        <v>1023.0410000000001</v>
      </c>
      <c r="D21" s="55">
        <v>2007.674</v>
      </c>
      <c r="E21" s="55">
        <v>2517.3000000000002</v>
      </c>
      <c r="F21" s="55">
        <v>0</v>
      </c>
      <c r="G21" s="55"/>
      <c r="H21" s="55">
        <v>0</v>
      </c>
      <c r="I21" s="55"/>
      <c r="J21" s="55">
        <f>+DESPACHO_EJECUTADO!FE25+DESPACHO_EJECUTADO!FF25</f>
        <v>63.5</v>
      </c>
      <c r="K21" s="55"/>
      <c r="L21" s="55">
        <v>59.5</v>
      </c>
      <c r="M21" s="55">
        <v>5.0999999999999996</v>
      </c>
      <c r="N21" s="55">
        <v>815.7</v>
      </c>
      <c r="O21" s="55">
        <v>440.7</v>
      </c>
      <c r="P21" s="55">
        <f t="shared" si="0"/>
        <v>6932.5150000000003</v>
      </c>
      <c r="Q21" s="1"/>
      <c r="R21" s="1"/>
      <c r="S21" s="1"/>
      <c r="T21" s="1"/>
      <c r="U21" s="209" t="s">
        <v>537</v>
      </c>
      <c r="V21" s="52" t="s">
        <v>916</v>
      </c>
      <c r="W21" s="53">
        <v>3874.75</v>
      </c>
      <c r="X21" s="53" t="s">
        <v>903</v>
      </c>
    </row>
    <row r="22" spans="1:24" x14ac:dyDescent="0.3">
      <c r="A22" s="1"/>
      <c r="B22" s="56" t="s">
        <v>763</v>
      </c>
      <c r="C22" s="57">
        <v>1046.5419999999999</v>
      </c>
      <c r="D22" s="57">
        <v>2149.4679999999998</v>
      </c>
      <c r="E22" s="57">
        <v>2581.3000000000002</v>
      </c>
      <c r="F22" s="57">
        <v>0</v>
      </c>
      <c r="G22" s="57"/>
      <c r="H22" s="57">
        <v>0</v>
      </c>
      <c r="I22" s="57"/>
      <c r="J22" s="57">
        <f>+DESPACHO_EJECUTADO!FE26+DESPACHO_EJECUTADO!FF26</f>
        <v>63.400000000000006</v>
      </c>
      <c r="K22" s="57"/>
      <c r="L22" s="57">
        <v>62.1</v>
      </c>
      <c r="M22" s="57">
        <v>5.0999999999999996</v>
      </c>
      <c r="N22" s="57">
        <v>787.1</v>
      </c>
      <c r="O22" s="57">
        <v>411.1</v>
      </c>
      <c r="P22" s="57">
        <f t="shared" si="0"/>
        <v>7106.1100000000006</v>
      </c>
      <c r="Q22" s="1"/>
      <c r="R22" s="1"/>
      <c r="S22" s="1"/>
      <c r="T22" s="1"/>
      <c r="U22" s="209" t="s">
        <v>224</v>
      </c>
      <c r="V22" s="52" t="s">
        <v>917</v>
      </c>
      <c r="W22" s="53" t="s">
        <v>903</v>
      </c>
      <c r="X22" s="53">
        <v>186.7</v>
      </c>
    </row>
    <row r="23" spans="1:24" x14ac:dyDescent="0.3">
      <c r="A23" s="1"/>
      <c r="B23" s="50" t="s">
        <v>764</v>
      </c>
      <c r="C23" s="51">
        <v>1038.1859999999999</v>
      </c>
      <c r="D23" s="51">
        <v>2183.538</v>
      </c>
      <c r="E23" s="51">
        <v>2632.4</v>
      </c>
      <c r="F23" s="51">
        <v>4.0999999999999996</v>
      </c>
      <c r="G23" s="51"/>
      <c r="H23" s="51">
        <v>0</v>
      </c>
      <c r="I23" s="51"/>
      <c r="J23" s="51">
        <f>+DESPACHO_EJECUTADO!FE27+DESPACHO_EJECUTADO!FF27</f>
        <v>63.5</v>
      </c>
      <c r="K23" s="51"/>
      <c r="L23" s="51">
        <v>62.3</v>
      </c>
      <c r="M23" s="51">
        <v>5.2</v>
      </c>
      <c r="N23" s="51">
        <v>864.5</v>
      </c>
      <c r="O23" s="51">
        <v>422.6</v>
      </c>
      <c r="P23" s="51">
        <f t="shared" si="0"/>
        <v>7276.3240000000005</v>
      </c>
      <c r="Q23" s="1"/>
      <c r="R23" s="1"/>
      <c r="S23" s="1"/>
      <c r="T23" s="1"/>
      <c r="U23" s="209"/>
      <c r="V23" s="52" t="s">
        <v>918</v>
      </c>
      <c r="W23" s="53" t="s">
        <v>903</v>
      </c>
      <c r="X23" s="53">
        <v>132.35</v>
      </c>
    </row>
    <row r="24" spans="1:24" x14ac:dyDescent="0.3">
      <c r="A24" s="1"/>
      <c r="B24" s="54" t="s">
        <v>765</v>
      </c>
      <c r="C24" s="55">
        <v>1033.588</v>
      </c>
      <c r="D24" s="55">
        <v>2227.2719999999999</v>
      </c>
      <c r="E24" s="55">
        <v>2664.2</v>
      </c>
      <c r="F24" s="55">
        <v>44.6</v>
      </c>
      <c r="G24" s="55"/>
      <c r="H24" s="55">
        <v>0</v>
      </c>
      <c r="I24" s="55"/>
      <c r="J24" s="55">
        <f>+DESPACHO_EJECUTADO!FE28+DESPACHO_EJECUTADO!FF28</f>
        <v>62.599999999999994</v>
      </c>
      <c r="K24" s="55"/>
      <c r="L24" s="55">
        <v>64.900000000000006</v>
      </c>
      <c r="M24" s="55">
        <v>5.2</v>
      </c>
      <c r="N24" s="55">
        <v>888.8</v>
      </c>
      <c r="O24" s="55">
        <v>498.2</v>
      </c>
      <c r="P24" s="55">
        <f t="shared" si="0"/>
        <v>7489.36</v>
      </c>
      <c r="Q24" s="1"/>
      <c r="R24" s="1"/>
      <c r="S24" s="1"/>
      <c r="T24" s="1"/>
      <c r="U24" s="209" t="s">
        <v>566</v>
      </c>
      <c r="V24" s="52" t="s">
        <v>919</v>
      </c>
      <c r="W24" s="53">
        <v>79.05</v>
      </c>
      <c r="X24" s="53" t="s">
        <v>903</v>
      </c>
    </row>
    <row r="25" spans="1:24" x14ac:dyDescent="0.3">
      <c r="A25" s="1"/>
      <c r="B25" s="54" t="s">
        <v>766</v>
      </c>
      <c r="C25" s="55">
        <v>1036.6279999999999</v>
      </c>
      <c r="D25" s="55">
        <v>2406.6770000000001</v>
      </c>
      <c r="E25" s="55">
        <v>2458.6</v>
      </c>
      <c r="F25" s="55">
        <v>45.1</v>
      </c>
      <c r="G25" s="55"/>
      <c r="H25" s="55">
        <v>0</v>
      </c>
      <c r="I25" s="55"/>
      <c r="J25" s="55">
        <f>+DESPACHO_EJECUTADO!FE29+DESPACHO_EJECUTADO!FF29</f>
        <v>62.8</v>
      </c>
      <c r="K25" s="55"/>
      <c r="L25" s="55">
        <v>65.099999999999994</v>
      </c>
      <c r="M25" s="55">
        <v>5.2</v>
      </c>
      <c r="N25" s="55">
        <v>925.1</v>
      </c>
      <c r="O25" s="55">
        <v>575.70000000000005</v>
      </c>
      <c r="P25" s="55">
        <f t="shared" si="0"/>
        <v>7580.9050000000016</v>
      </c>
      <c r="Q25" s="1"/>
      <c r="R25" s="1"/>
      <c r="S25" s="1"/>
      <c r="T25" s="1"/>
      <c r="U25" s="209" t="s">
        <v>67</v>
      </c>
      <c r="V25" s="52" t="s">
        <v>68</v>
      </c>
      <c r="W25" s="53" t="s">
        <v>903</v>
      </c>
      <c r="X25" s="53">
        <v>13498.7</v>
      </c>
    </row>
    <row r="26" spans="1:24" x14ac:dyDescent="0.3">
      <c r="A26" s="1"/>
      <c r="B26" s="54" t="s">
        <v>767</v>
      </c>
      <c r="C26" s="55">
        <v>1049.175</v>
      </c>
      <c r="D26" s="55">
        <v>2259.4279999999999</v>
      </c>
      <c r="E26" s="55">
        <v>2536.1</v>
      </c>
      <c r="F26" s="55">
        <v>44.6</v>
      </c>
      <c r="G26" s="55"/>
      <c r="H26" s="55">
        <v>0</v>
      </c>
      <c r="I26" s="55"/>
      <c r="J26" s="55">
        <f>+DESPACHO_EJECUTADO!FE30+DESPACHO_EJECUTADO!FF30</f>
        <v>63.1</v>
      </c>
      <c r="K26" s="55"/>
      <c r="L26" s="55">
        <v>64.8</v>
      </c>
      <c r="M26" s="55">
        <v>5.2</v>
      </c>
      <c r="N26" s="55">
        <v>909.3</v>
      </c>
      <c r="O26" s="55">
        <v>710.6</v>
      </c>
      <c r="P26" s="55">
        <f t="shared" si="0"/>
        <v>7642.3030000000008</v>
      </c>
      <c r="Q26" s="1"/>
      <c r="R26" s="1"/>
      <c r="S26" s="1"/>
      <c r="T26" s="1"/>
      <c r="U26" s="209"/>
      <c r="V26" s="52" t="s">
        <v>920</v>
      </c>
      <c r="W26" s="53">
        <v>4405.05</v>
      </c>
      <c r="X26" s="53" t="s">
        <v>903</v>
      </c>
    </row>
    <row r="27" spans="1:24" x14ac:dyDescent="0.3">
      <c r="A27" s="1"/>
      <c r="B27" s="54" t="s">
        <v>768</v>
      </c>
      <c r="C27" s="55">
        <v>1127.55</v>
      </c>
      <c r="D27" s="55">
        <v>2322.8609999999999</v>
      </c>
      <c r="E27" s="55">
        <v>2420.1</v>
      </c>
      <c r="F27" s="55">
        <v>44.5</v>
      </c>
      <c r="G27" s="55"/>
      <c r="H27" s="55">
        <v>0</v>
      </c>
      <c r="I27" s="55"/>
      <c r="J27" s="55">
        <f>+DESPACHO_EJECUTADO!FE31+DESPACHO_EJECUTADO!FF31</f>
        <v>62.5</v>
      </c>
      <c r="K27" s="55"/>
      <c r="L27" s="55">
        <v>63.2</v>
      </c>
      <c r="M27" s="55">
        <v>5.2</v>
      </c>
      <c r="N27" s="55">
        <v>940.5</v>
      </c>
      <c r="O27" s="55">
        <v>764.8</v>
      </c>
      <c r="P27" s="55">
        <f t="shared" si="0"/>
        <v>7751.2110000000002</v>
      </c>
      <c r="Q27" s="1"/>
      <c r="R27" s="1"/>
      <c r="S27" s="1"/>
      <c r="T27" s="1"/>
      <c r="U27" s="209" t="s">
        <v>556</v>
      </c>
      <c r="V27" s="52" t="s">
        <v>921</v>
      </c>
      <c r="W27" s="53">
        <v>61.65</v>
      </c>
      <c r="X27" s="53" t="s">
        <v>903</v>
      </c>
    </row>
    <row r="28" spans="1:24" x14ac:dyDescent="0.3">
      <c r="A28" s="1"/>
      <c r="B28" s="54" t="s">
        <v>769</v>
      </c>
      <c r="C28" s="55">
        <v>1112.152</v>
      </c>
      <c r="D28" s="55">
        <v>2313.9940000000001</v>
      </c>
      <c r="E28" s="55">
        <v>2522.1</v>
      </c>
      <c r="F28" s="55">
        <v>44.2</v>
      </c>
      <c r="G28" s="55"/>
      <c r="H28" s="55">
        <v>0</v>
      </c>
      <c r="I28" s="55"/>
      <c r="J28" s="55">
        <f>+DESPACHO_EJECUTADO!FE32+DESPACHO_EJECUTADO!FF32</f>
        <v>62.2</v>
      </c>
      <c r="K28" s="55"/>
      <c r="L28" s="55">
        <v>59.2</v>
      </c>
      <c r="M28" s="55">
        <v>5.2</v>
      </c>
      <c r="N28" s="55">
        <v>944.6</v>
      </c>
      <c r="O28" s="55">
        <v>764.4</v>
      </c>
      <c r="P28" s="55">
        <f t="shared" si="0"/>
        <v>7828.0459999999994</v>
      </c>
      <c r="Q28" s="1"/>
      <c r="R28" s="1"/>
      <c r="S28" s="1"/>
      <c r="T28" s="1"/>
      <c r="U28" s="209" t="s">
        <v>570</v>
      </c>
      <c r="V28" s="52" t="s">
        <v>922</v>
      </c>
      <c r="W28" s="53">
        <v>426.8</v>
      </c>
      <c r="X28" s="53" t="s">
        <v>903</v>
      </c>
    </row>
    <row r="29" spans="1:24" x14ac:dyDescent="0.3">
      <c r="A29" s="1"/>
      <c r="B29" s="54" t="s">
        <v>770</v>
      </c>
      <c r="C29" s="55">
        <v>1118.98</v>
      </c>
      <c r="D29" s="55">
        <v>2301.6759999999999</v>
      </c>
      <c r="E29" s="55">
        <v>2601.4</v>
      </c>
      <c r="F29" s="55">
        <v>44.4</v>
      </c>
      <c r="G29" s="55"/>
      <c r="H29" s="55">
        <v>0</v>
      </c>
      <c r="I29" s="55"/>
      <c r="J29" s="55">
        <f>+DESPACHO_EJECUTADO!FE33+DESPACHO_EJECUTADO!FF33</f>
        <v>62.9</v>
      </c>
      <c r="K29" s="55"/>
      <c r="L29" s="55">
        <v>61.8</v>
      </c>
      <c r="M29" s="55">
        <v>5.2</v>
      </c>
      <c r="N29" s="55">
        <v>949.7</v>
      </c>
      <c r="O29" s="55">
        <v>766.7</v>
      </c>
      <c r="P29" s="55">
        <f t="shared" si="0"/>
        <v>7912.7559999999994</v>
      </c>
      <c r="Q29" s="1"/>
      <c r="R29" s="1"/>
      <c r="S29" s="1"/>
      <c r="T29" s="1"/>
      <c r="U29" s="209" t="s">
        <v>557</v>
      </c>
      <c r="V29" s="52" t="s">
        <v>923</v>
      </c>
      <c r="W29" s="53">
        <v>488.3</v>
      </c>
      <c r="X29" s="53" t="s">
        <v>903</v>
      </c>
    </row>
    <row r="30" spans="1:24" x14ac:dyDescent="0.3">
      <c r="A30" s="1"/>
      <c r="B30" s="56" t="s">
        <v>771</v>
      </c>
      <c r="C30" s="57">
        <v>1119.5150000000001</v>
      </c>
      <c r="D30" s="57">
        <v>2303.047</v>
      </c>
      <c r="E30" s="57">
        <v>2520.8000000000002</v>
      </c>
      <c r="F30" s="57">
        <v>44.9</v>
      </c>
      <c r="G30" s="57"/>
      <c r="H30" s="57">
        <v>0</v>
      </c>
      <c r="I30" s="57"/>
      <c r="J30" s="57">
        <f>+DESPACHO_EJECUTADO!FE34+DESPACHO_EJECUTADO!FF34</f>
        <v>62.2</v>
      </c>
      <c r="K30" s="57"/>
      <c r="L30" s="57">
        <v>62.6</v>
      </c>
      <c r="M30" s="57">
        <v>5.2</v>
      </c>
      <c r="N30" s="57">
        <v>951.2</v>
      </c>
      <c r="O30" s="57">
        <v>752.9</v>
      </c>
      <c r="P30" s="57">
        <f t="shared" si="0"/>
        <v>7822.3619999999992</v>
      </c>
      <c r="Q30" s="1"/>
      <c r="R30" s="1"/>
      <c r="S30" s="1"/>
      <c r="T30" s="1"/>
      <c r="U30" s="209" t="s">
        <v>539</v>
      </c>
      <c r="V30" s="52" t="s">
        <v>924</v>
      </c>
      <c r="W30" s="53" t="s">
        <v>903</v>
      </c>
      <c r="X30" s="53">
        <v>4169</v>
      </c>
    </row>
    <row r="31" spans="1:24" x14ac:dyDescent="0.3">
      <c r="A31" s="1"/>
      <c r="B31" s="50" t="s">
        <v>772</v>
      </c>
      <c r="C31" s="51">
        <v>1103.6289999999999</v>
      </c>
      <c r="D31" s="51">
        <v>2166.4789999999998</v>
      </c>
      <c r="E31" s="51">
        <v>2565.1</v>
      </c>
      <c r="F31" s="51">
        <v>44.3</v>
      </c>
      <c r="G31" s="51"/>
      <c r="H31" s="51">
        <v>0</v>
      </c>
      <c r="I31" s="51"/>
      <c r="J31" s="51">
        <f>+DESPACHO_EJECUTADO!FE35+DESPACHO_EJECUTADO!FF35</f>
        <v>63.1</v>
      </c>
      <c r="K31" s="51"/>
      <c r="L31" s="51">
        <v>60</v>
      </c>
      <c r="M31" s="51">
        <v>5.2</v>
      </c>
      <c r="N31" s="51">
        <v>950.7</v>
      </c>
      <c r="O31" s="51">
        <v>777.9</v>
      </c>
      <c r="P31" s="51">
        <f t="shared" si="0"/>
        <v>7736.4079999999994</v>
      </c>
      <c r="Q31" s="1"/>
      <c r="R31" s="1"/>
      <c r="S31" s="1"/>
      <c r="T31" s="1"/>
      <c r="U31" s="209"/>
      <c r="V31" s="52" t="s">
        <v>925</v>
      </c>
      <c r="W31" s="53">
        <v>155.1</v>
      </c>
      <c r="X31" s="53" t="s">
        <v>903</v>
      </c>
    </row>
    <row r="32" spans="1:24" x14ac:dyDescent="0.3">
      <c r="A32" s="1"/>
      <c r="B32" s="54" t="s">
        <v>773</v>
      </c>
      <c r="C32" s="55">
        <v>1098.3240000000001</v>
      </c>
      <c r="D32" s="55">
        <v>2034.2760000000001</v>
      </c>
      <c r="E32" s="55">
        <v>2612.6999999999998</v>
      </c>
      <c r="F32" s="55">
        <v>44.6</v>
      </c>
      <c r="G32" s="55"/>
      <c r="H32" s="55">
        <v>0</v>
      </c>
      <c r="I32" s="55"/>
      <c r="J32" s="55">
        <f>+DESPACHO_EJECUTADO!FE36+DESPACHO_EJECUTADO!FF36</f>
        <v>62.300000000000004</v>
      </c>
      <c r="K32" s="55"/>
      <c r="L32" s="55">
        <v>63.8</v>
      </c>
      <c r="M32" s="55">
        <v>5.2</v>
      </c>
      <c r="N32" s="55">
        <v>940.3</v>
      </c>
      <c r="O32" s="55">
        <v>814.3</v>
      </c>
      <c r="P32" s="55">
        <f t="shared" si="0"/>
        <v>7675.8000000000011</v>
      </c>
      <c r="Q32" s="1"/>
      <c r="R32" s="1"/>
      <c r="S32" s="1"/>
      <c r="T32" s="1"/>
      <c r="U32" s="209" t="s">
        <v>926</v>
      </c>
      <c r="V32" s="52" t="s">
        <v>927</v>
      </c>
      <c r="W32" s="53" t="s">
        <v>903</v>
      </c>
      <c r="X32" s="53">
        <v>1489.55</v>
      </c>
    </row>
    <row r="33" spans="1:24" x14ac:dyDescent="0.3">
      <c r="A33" s="1"/>
      <c r="B33" s="54" t="s">
        <v>774</v>
      </c>
      <c r="C33" s="55">
        <v>1100.885</v>
      </c>
      <c r="D33" s="55">
        <v>2106.5189999999998</v>
      </c>
      <c r="E33" s="55">
        <v>2526</v>
      </c>
      <c r="F33" s="55">
        <v>44.7</v>
      </c>
      <c r="G33" s="55"/>
      <c r="H33" s="55">
        <v>0</v>
      </c>
      <c r="I33" s="55"/>
      <c r="J33" s="55">
        <f>+DESPACHO_EJECUTADO!FE37+DESPACHO_EJECUTADO!FF37</f>
        <v>62.7</v>
      </c>
      <c r="K33" s="55"/>
      <c r="L33" s="55">
        <v>62.4</v>
      </c>
      <c r="M33" s="55">
        <v>5.2</v>
      </c>
      <c r="N33" s="55">
        <v>938</v>
      </c>
      <c r="O33" s="55">
        <v>808.1</v>
      </c>
      <c r="P33" s="55">
        <f t="shared" si="0"/>
        <v>7654.503999999999</v>
      </c>
      <c r="Q33" s="1"/>
      <c r="R33" s="1"/>
      <c r="S33" s="1"/>
      <c r="T33" s="1"/>
      <c r="U33" s="209" t="s">
        <v>558</v>
      </c>
      <c r="V33" s="52" t="s">
        <v>928</v>
      </c>
      <c r="W33" s="53">
        <v>480</v>
      </c>
      <c r="X33" s="53" t="s">
        <v>903</v>
      </c>
    </row>
    <row r="34" spans="1:24" x14ac:dyDescent="0.3">
      <c r="A34" s="1"/>
      <c r="B34" s="54" t="s">
        <v>775</v>
      </c>
      <c r="C34" s="55">
        <v>1103.08</v>
      </c>
      <c r="D34" s="55">
        <v>2223.7449999999999</v>
      </c>
      <c r="E34" s="55">
        <v>2499.1</v>
      </c>
      <c r="F34" s="55">
        <v>44</v>
      </c>
      <c r="G34" s="55"/>
      <c r="H34" s="55">
        <v>0</v>
      </c>
      <c r="I34" s="55"/>
      <c r="J34" s="55">
        <f>+DESPACHO_EJECUTADO!FE38+DESPACHO_EJECUTADO!FF38</f>
        <v>62.8</v>
      </c>
      <c r="K34" s="55"/>
      <c r="L34" s="55">
        <v>61</v>
      </c>
      <c r="M34" s="55">
        <v>5.2</v>
      </c>
      <c r="N34" s="55">
        <v>927.2</v>
      </c>
      <c r="O34" s="55">
        <v>821.4</v>
      </c>
      <c r="P34" s="55">
        <f t="shared" si="0"/>
        <v>7747.5249999999987</v>
      </c>
      <c r="Q34" s="1"/>
      <c r="R34" s="1"/>
      <c r="S34" s="1"/>
      <c r="T34" s="1"/>
      <c r="U34" s="209" t="s">
        <v>43</v>
      </c>
      <c r="V34" s="52" t="s">
        <v>929</v>
      </c>
      <c r="W34" s="53">
        <v>411.4</v>
      </c>
      <c r="X34" s="53" t="s">
        <v>903</v>
      </c>
    </row>
    <row r="35" spans="1:24" x14ac:dyDescent="0.3">
      <c r="A35" s="1"/>
      <c r="B35" s="54" t="s">
        <v>776</v>
      </c>
      <c r="C35" s="55">
        <v>1105.885</v>
      </c>
      <c r="D35" s="55">
        <v>2286.0160000000001</v>
      </c>
      <c r="E35" s="55">
        <v>2533.6999999999998</v>
      </c>
      <c r="F35" s="55">
        <v>44.9</v>
      </c>
      <c r="G35" s="55"/>
      <c r="H35" s="55">
        <v>0</v>
      </c>
      <c r="I35" s="55"/>
      <c r="J35" s="55">
        <f>+DESPACHO_EJECUTADO!FE39+DESPACHO_EJECUTADO!FF39</f>
        <v>63.5</v>
      </c>
      <c r="K35" s="55"/>
      <c r="L35" s="55">
        <v>62.6</v>
      </c>
      <c r="M35" s="55">
        <v>5.2</v>
      </c>
      <c r="N35" s="55">
        <v>920.9</v>
      </c>
      <c r="O35" s="55">
        <v>818.8</v>
      </c>
      <c r="P35" s="55">
        <f t="shared" si="0"/>
        <v>7841.5009999999993</v>
      </c>
      <c r="Q35" s="1"/>
      <c r="R35" s="1"/>
      <c r="S35" s="1"/>
      <c r="T35" s="1"/>
      <c r="U35" s="209" t="s">
        <v>77</v>
      </c>
      <c r="V35" s="52" t="s">
        <v>930</v>
      </c>
      <c r="W35" s="53" t="s">
        <v>903</v>
      </c>
      <c r="X35" s="53">
        <v>426.2</v>
      </c>
    </row>
    <row r="36" spans="1:24" x14ac:dyDescent="0.3">
      <c r="A36" s="1"/>
      <c r="B36" s="54" t="s">
        <v>777</v>
      </c>
      <c r="C36" s="55">
        <v>1111.298</v>
      </c>
      <c r="D36" s="55">
        <v>2337.0450000000001</v>
      </c>
      <c r="E36" s="55">
        <v>2605.5</v>
      </c>
      <c r="F36" s="55">
        <v>45.3</v>
      </c>
      <c r="G36" s="55"/>
      <c r="H36" s="55">
        <v>0</v>
      </c>
      <c r="I36" s="55"/>
      <c r="J36" s="55">
        <f>+DESPACHO_EJECUTADO!FE40+DESPACHO_EJECUTADO!FF40</f>
        <v>62.9</v>
      </c>
      <c r="K36" s="55"/>
      <c r="L36" s="55">
        <v>62.5</v>
      </c>
      <c r="M36" s="55">
        <v>5.2</v>
      </c>
      <c r="N36" s="55">
        <v>774.1</v>
      </c>
      <c r="O36" s="55">
        <v>822.3</v>
      </c>
      <c r="P36" s="55">
        <f t="shared" si="0"/>
        <v>7826.143</v>
      </c>
      <c r="Q36" s="1"/>
      <c r="R36" s="1"/>
      <c r="S36" s="1"/>
      <c r="T36" s="1"/>
      <c r="U36" s="209"/>
      <c r="V36" s="52" t="s">
        <v>931</v>
      </c>
      <c r="W36" s="53" t="s">
        <v>903</v>
      </c>
      <c r="X36" s="53">
        <v>2455.1999999999998</v>
      </c>
    </row>
    <row r="37" spans="1:24" x14ac:dyDescent="0.3">
      <c r="A37" s="1"/>
      <c r="B37" s="54" t="s">
        <v>778</v>
      </c>
      <c r="C37" s="55">
        <v>1108.6210000000001</v>
      </c>
      <c r="D37" s="55">
        <v>2343.5309999999999</v>
      </c>
      <c r="E37" s="55">
        <v>2475.6999999999998</v>
      </c>
      <c r="F37" s="55">
        <v>45.3</v>
      </c>
      <c r="G37" s="55"/>
      <c r="H37" s="55">
        <v>13.6</v>
      </c>
      <c r="I37" s="55"/>
      <c r="J37" s="55">
        <f>+DESPACHO_EJECUTADO!FE41+DESPACHO_EJECUTADO!FF41</f>
        <v>62.300000000000004</v>
      </c>
      <c r="K37" s="55"/>
      <c r="L37" s="55">
        <v>63.5</v>
      </c>
      <c r="M37" s="55">
        <v>5.2</v>
      </c>
      <c r="N37" s="55">
        <v>856.1</v>
      </c>
      <c r="O37" s="55">
        <v>833.4</v>
      </c>
      <c r="P37" s="55">
        <f t="shared" si="0"/>
        <v>7807.2520000000004</v>
      </c>
      <c r="Q37" s="1"/>
      <c r="R37" s="1"/>
      <c r="S37" s="1"/>
      <c r="T37" s="1"/>
      <c r="U37" s="209" t="s">
        <v>572</v>
      </c>
      <c r="V37" s="52" t="s">
        <v>932</v>
      </c>
      <c r="W37" s="53">
        <v>502</v>
      </c>
      <c r="X37" s="53" t="s">
        <v>903</v>
      </c>
    </row>
    <row r="38" spans="1:24" x14ac:dyDescent="0.3">
      <c r="A38" s="1"/>
      <c r="B38" s="56" t="s">
        <v>779</v>
      </c>
      <c r="C38" s="57">
        <v>1113.933</v>
      </c>
      <c r="D38" s="57">
        <v>2338.9209999999998</v>
      </c>
      <c r="E38" s="57">
        <v>2591.6</v>
      </c>
      <c r="F38" s="57">
        <v>45.4</v>
      </c>
      <c r="G38" s="57"/>
      <c r="H38" s="57">
        <v>0</v>
      </c>
      <c r="I38" s="57"/>
      <c r="J38" s="57">
        <f>+DESPACHO_EJECUTADO!FE42+DESPACHO_EJECUTADO!FF42</f>
        <v>62.599999999999994</v>
      </c>
      <c r="K38" s="57"/>
      <c r="L38" s="57">
        <v>64.599999999999994</v>
      </c>
      <c r="M38" s="57">
        <v>5.2</v>
      </c>
      <c r="N38" s="57">
        <v>800.7</v>
      </c>
      <c r="O38" s="57">
        <v>825.5</v>
      </c>
      <c r="P38" s="57">
        <f t="shared" si="0"/>
        <v>7848.4539999999997</v>
      </c>
      <c r="Q38" s="1"/>
      <c r="R38" s="1"/>
      <c r="S38" s="1"/>
      <c r="T38" s="1"/>
      <c r="U38" s="209"/>
      <c r="V38" s="52" t="s">
        <v>933</v>
      </c>
      <c r="W38" s="53">
        <v>149.30000000000001</v>
      </c>
      <c r="X38" s="53" t="s">
        <v>903</v>
      </c>
    </row>
    <row r="39" spans="1:24" x14ac:dyDescent="0.3">
      <c r="A39" s="1"/>
      <c r="B39" s="50" t="s">
        <v>780</v>
      </c>
      <c r="C39" s="51">
        <v>1100.2719999999999</v>
      </c>
      <c r="D39" s="51">
        <v>2346.422</v>
      </c>
      <c r="E39" s="51">
        <v>2691.5</v>
      </c>
      <c r="F39" s="51">
        <v>44.8</v>
      </c>
      <c r="G39" s="51"/>
      <c r="H39" s="51">
        <v>0</v>
      </c>
      <c r="I39" s="51"/>
      <c r="J39" s="51">
        <f>+DESPACHO_EJECUTADO!FE43+DESPACHO_EJECUTADO!FF43</f>
        <v>63.1</v>
      </c>
      <c r="K39" s="51"/>
      <c r="L39" s="51">
        <v>62.8</v>
      </c>
      <c r="M39" s="51">
        <v>5.2</v>
      </c>
      <c r="N39" s="51">
        <v>716</v>
      </c>
      <c r="O39" s="51">
        <v>778.7</v>
      </c>
      <c r="P39" s="51">
        <f t="shared" si="0"/>
        <v>7808.7939999999999</v>
      </c>
      <c r="Q39" s="1"/>
      <c r="R39" s="1"/>
      <c r="S39" s="1"/>
      <c r="T39" s="1"/>
      <c r="U39" s="209" t="s">
        <v>573</v>
      </c>
      <c r="V39" s="52" t="s">
        <v>934</v>
      </c>
      <c r="W39" s="53">
        <v>489.6</v>
      </c>
      <c r="X39" s="53" t="s">
        <v>903</v>
      </c>
    </row>
    <row r="40" spans="1:24" x14ac:dyDescent="0.3">
      <c r="A40" s="1"/>
      <c r="B40" s="54" t="s">
        <v>781</v>
      </c>
      <c r="C40" s="55">
        <v>1117.646</v>
      </c>
      <c r="D40" s="55">
        <v>2521.3789999999999</v>
      </c>
      <c r="E40" s="55">
        <v>2730.2</v>
      </c>
      <c r="F40" s="55">
        <v>45.5</v>
      </c>
      <c r="G40" s="55"/>
      <c r="H40" s="55">
        <v>0</v>
      </c>
      <c r="I40" s="55"/>
      <c r="J40" s="55">
        <f>+DESPACHO_EJECUTADO!FE44+DESPACHO_EJECUTADO!FF44</f>
        <v>63.300000000000004</v>
      </c>
      <c r="K40" s="55"/>
      <c r="L40" s="55">
        <v>64.099999999999994</v>
      </c>
      <c r="M40" s="55">
        <v>5.2</v>
      </c>
      <c r="N40" s="55">
        <v>437.9</v>
      </c>
      <c r="O40" s="55">
        <v>752.4</v>
      </c>
      <c r="P40" s="55">
        <f t="shared" si="0"/>
        <v>7737.6249999999991</v>
      </c>
      <c r="Q40" s="1"/>
      <c r="R40" s="1"/>
      <c r="S40" s="1"/>
      <c r="T40" s="1"/>
      <c r="U40" s="209"/>
      <c r="V40" s="52" t="s">
        <v>935</v>
      </c>
      <c r="W40" s="53">
        <v>489.6</v>
      </c>
      <c r="X40" s="53" t="s">
        <v>903</v>
      </c>
    </row>
    <row r="41" spans="1:24" x14ac:dyDescent="0.3">
      <c r="A41" s="1"/>
      <c r="B41" s="54" t="s">
        <v>782</v>
      </c>
      <c r="C41" s="55">
        <v>1120.7380000000001</v>
      </c>
      <c r="D41" s="55">
        <v>2757.7939999999999</v>
      </c>
      <c r="E41" s="55">
        <v>2724.3</v>
      </c>
      <c r="F41" s="55">
        <v>45.9</v>
      </c>
      <c r="G41" s="55"/>
      <c r="H41" s="55">
        <v>0</v>
      </c>
      <c r="I41" s="55"/>
      <c r="J41" s="55">
        <f>+DESPACHO_EJECUTADO!FE45+DESPACHO_EJECUTADO!FF45</f>
        <v>63.300000000000004</v>
      </c>
      <c r="K41" s="55"/>
      <c r="L41" s="55">
        <v>64.3</v>
      </c>
      <c r="M41" s="55">
        <v>5.2</v>
      </c>
      <c r="N41" s="55">
        <v>145.1</v>
      </c>
      <c r="O41" s="55">
        <v>750.9</v>
      </c>
      <c r="P41" s="55">
        <f t="shared" si="0"/>
        <v>7677.5320000000002</v>
      </c>
      <c r="Q41" s="1"/>
      <c r="R41" s="1"/>
      <c r="S41" s="1"/>
      <c r="T41" s="1"/>
      <c r="U41" s="209"/>
      <c r="V41" s="52" t="s">
        <v>936</v>
      </c>
      <c r="W41" s="53">
        <v>480</v>
      </c>
      <c r="X41" s="53" t="s">
        <v>903</v>
      </c>
    </row>
    <row r="42" spans="1:24" x14ac:dyDescent="0.3">
      <c r="A42" s="1"/>
      <c r="B42" s="54" t="s">
        <v>783</v>
      </c>
      <c r="C42" s="55">
        <v>1123.5940000000001</v>
      </c>
      <c r="D42" s="55">
        <v>2709.8090000000002</v>
      </c>
      <c r="E42" s="55">
        <v>2645.2</v>
      </c>
      <c r="F42" s="55">
        <v>46.1</v>
      </c>
      <c r="G42" s="55"/>
      <c r="H42" s="55">
        <v>0</v>
      </c>
      <c r="I42" s="55"/>
      <c r="J42" s="55">
        <f>+DESPACHO_EJECUTADO!FE46+DESPACHO_EJECUTADO!FF46</f>
        <v>63.1</v>
      </c>
      <c r="K42" s="55"/>
      <c r="L42" s="55">
        <v>65.400000000000006</v>
      </c>
      <c r="M42" s="55">
        <v>5.2</v>
      </c>
      <c r="N42" s="55">
        <v>5.7</v>
      </c>
      <c r="O42" s="55">
        <v>745.7</v>
      </c>
      <c r="P42" s="55">
        <f t="shared" si="0"/>
        <v>7409.8029999999999</v>
      </c>
      <c r="Q42" s="1"/>
      <c r="R42" s="1"/>
      <c r="S42" s="1"/>
      <c r="T42" s="1"/>
      <c r="U42" s="209"/>
      <c r="V42" s="52" t="s">
        <v>937</v>
      </c>
      <c r="W42" s="53">
        <v>174.5</v>
      </c>
      <c r="X42" s="53" t="s">
        <v>903</v>
      </c>
    </row>
    <row r="43" spans="1:24" x14ac:dyDescent="0.3">
      <c r="A43" s="1"/>
      <c r="B43" s="54" t="s">
        <v>784</v>
      </c>
      <c r="C43" s="55">
        <v>1118.856</v>
      </c>
      <c r="D43" s="55">
        <v>2904.31</v>
      </c>
      <c r="E43" s="55">
        <v>2733.3</v>
      </c>
      <c r="F43" s="55">
        <v>46.1</v>
      </c>
      <c r="G43" s="55"/>
      <c r="H43" s="55">
        <v>0</v>
      </c>
      <c r="I43" s="55"/>
      <c r="J43" s="55">
        <f>+DESPACHO_EJECUTADO!FE47+DESPACHO_EJECUTADO!FF47</f>
        <v>63.5</v>
      </c>
      <c r="K43" s="55"/>
      <c r="L43" s="55">
        <v>64.099999999999994</v>
      </c>
      <c r="M43" s="55">
        <v>5.2</v>
      </c>
      <c r="N43" s="55">
        <v>0</v>
      </c>
      <c r="O43" s="55">
        <v>733.9</v>
      </c>
      <c r="P43" s="55">
        <f t="shared" si="0"/>
        <v>7669.2660000000005</v>
      </c>
      <c r="Q43" s="1"/>
      <c r="R43" s="1"/>
      <c r="S43" s="1"/>
      <c r="T43" s="1"/>
      <c r="U43" s="209" t="s">
        <v>559</v>
      </c>
      <c r="V43" s="52" t="s">
        <v>938</v>
      </c>
      <c r="W43" s="53">
        <v>85.9</v>
      </c>
      <c r="X43" s="53" t="s">
        <v>903</v>
      </c>
    </row>
    <row r="44" spans="1:24" x14ac:dyDescent="0.3">
      <c r="A44" s="1"/>
      <c r="B44" s="54" t="s">
        <v>785</v>
      </c>
      <c r="C44" s="55">
        <v>1118.066</v>
      </c>
      <c r="D44" s="55">
        <v>3028.9690000000001</v>
      </c>
      <c r="E44" s="55">
        <v>2675.1</v>
      </c>
      <c r="F44" s="55">
        <v>46.5</v>
      </c>
      <c r="G44" s="55"/>
      <c r="H44" s="55">
        <v>0</v>
      </c>
      <c r="I44" s="55"/>
      <c r="J44" s="55">
        <f>+DESPACHO_EJECUTADO!FE48+DESPACHO_EJECUTADO!FF48</f>
        <v>63.300000000000004</v>
      </c>
      <c r="K44" s="55"/>
      <c r="L44" s="55">
        <v>64.2</v>
      </c>
      <c r="M44" s="55">
        <v>5.2</v>
      </c>
      <c r="N44" s="55">
        <v>0</v>
      </c>
      <c r="O44" s="55">
        <v>724.1</v>
      </c>
      <c r="P44" s="55">
        <f t="shared" si="0"/>
        <v>7725.4350000000004</v>
      </c>
      <c r="Q44" s="1"/>
      <c r="R44" s="1"/>
      <c r="S44" s="1"/>
      <c r="T44" s="1"/>
      <c r="U44" s="209" t="s">
        <v>542</v>
      </c>
      <c r="V44" s="52" t="s">
        <v>939</v>
      </c>
      <c r="W44" s="53">
        <v>435.35</v>
      </c>
      <c r="X44" s="53" t="s">
        <v>903</v>
      </c>
    </row>
    <row r="45" spans="1:24" x14ac:dyDescent="0.3">
      <c r="A45" s="1"/>
      <c r="B45" s="54" t="s">
        <v>786</v>
      </c>
      <c r="C45" s="55">
        <v>1121.8489999999999</v>
      </c>
      <c r="D45" s="55">
        <v>3006.1039999999998</v>
      </c>
      <c r="E45" s="55">
        <v>2647.8</v>
      </c>
      <c r="F45" s="55">
        <v>46.6</v>
      </c>
      <c r="G45" s="55"/>
      <c r="H45" s="55">
        <v>0</v>
      </c>
      <c r="I45" s="55"/>
      <c r="J45" s="55">
        <f>+DESPACHO_EJECUTADO!FE49+DESPACHO_EJECUTADO!FF49</f>
        <v>63.2</v>
      </c>
      <c r="K45" s="55"/>
      <c r="L45" s="55">
        <v>63.9</v>
      </c>
      <c r="M45" s="55">
        <v>5.2</v>
      </c>
      <c r="N45" s="55">
        <v>0</v>
      </c>
      <c r="O45" s="55">
        <v>773.7</v>
      </c>
      <c r="P45" s="55">
        <f t="shared" si="0"/>
        <v>7728.3529999999992</v>
      </c>
      <c r="Q45" s="1"/>
      <c r="R45" s="1"/>
      <c r="S45" s="1"/>
      <c r="T45" s="1"/>
      <c r="U45" s="209" t="s">
        <v>560</v>
      </c>
      <c r="V45" s="52" t="s">
        <v>940</v>
      </c>
      <c r="W45" s="53">
        <v>441.55</v>
      </c>
      <c r="X45" s="53" t="s">
        <v>903</v>
      </c>
    </row>
    <row r="46" spans="1:24" x14ac:dyDescent="0.3">
      <c r="A46" s="1"/>
      <c r="B46" s="56" t="s">
        <v>787</v>
      </c>
      <c r="C46" s="57">
        <v>1122.751</v>
      </c>
      <c r="D46" s="57">
        <v>3000.1990000000001</v>
      </c>
      <c r="E46" s="57">
        <v>2714.1</v>
      </c>
      <c r="F46" s="57">
        <v>46.7</v>
      </c>
      <c r="G46" s="57"/>
      <c r="H46" s="57">
        <v>0</v>
      </c>
      <c r="I46" s="57"/>
      <c r="J46" s="57">
        <f>+DESPACHO_EJECUTADO!FE50+DESPACHO_EJECUTADO!FF50</f>
        <v>63.5</v>
      </c>
      <c r="K46" s="57"/>
      <c r="L46" s="57">
        <v>64.5</v>
      </c>
      <c r="M46" s="57">
        <v>5.2</v>
      </c>
      <c r="N46" s="57">
        <v>0</v>
      </c>
      <c r="O46" s="57">
        <v>748.1</v>
      </c>
      <c r="P46" s="57">
        <f t="shared" si="0"/>
        <v>7765.0499999999993</v>
      </c>
      <c r="Q46" s="1"/>
      <c r="R46" s="1"/>
      <c r="S46" s="1"/>
      <c r="T46" s="1"/>
      <c r="U46" s="209" t="s">
        <v>535</v>
      </c>
      <c r="V46" s="52" t="s">
        <v>941</v>
      </c>
      <c r="W46" s="53" t="s">
        <v>903</v>
      </c>
      <c r="X46" s="53">
        <v>4886.95</v>
      </c>
    </row>
    <row r="47" spans="1:24" x14ac:dyDescent="0.3">
      <c r="A47" s="1"/>
      <c r="B47" s="50" t="s">
        <v>788</v>
      </c>
      <c r="C47" s="51">
        <v>1114.4659999999999</v>
      </c>
      <c r="D47" s="51">
        <v>3031.4960000000001</v>
      </c>
      <c r="E47" s="51">
        <v>2734.9</v>
      </c>
      <c r="F47" s="51">
        <v>46.6</v>
      </c>
      <c r="G47" s="51"/>
      <c r="H47" s="51">
        <v>0</v>
      </c>
      <c r="I47" s="51"/>
      <c r="J47" s="51">
        <f>+DESPACHO_EJECUTADO!FE51+DESPACHO_EJECUTADO!FF51</f>
        <v>63.1</v>
      </c>
      <c r="K47" s="51"/>
      <c r="L47" s="51">
        <v>63.9</v>
      </c>
      <c r="M47" s="51">
        <v>5.2</v>
      </c>
      <c r="N47" s="51">
        <v>0</v>
      </c>
      <c r="O47" s="51">
        <v>711.9</v>
      </c>
      <c r="P47" s="51">
        <f t="shared" si="0"/>
        <v>7771.561999999999</v>
      </c>
      <c r="Q47" s="1"/>
      <c r="R47" s="1"/>
      <c r="S47" s="1"/>
      <c r="T47" s="1"/>
      <c r="U47" s="209" t="s">
        <v>544</v>
      </c>
      <c r="V47" s="52" t="s">
        <v>942</v>
      </c>
      <c r="W47" s="53">
        <v>2099.1999999999998</v>
      </c>
      <c r="X47" s="53" t="s">
        <v>903</v>
      </c>
    </row>
    <row r="48" spans="1:24" x14ac:dyDescent="0.3">
      <c r="A48" s="1"/>
      <c r="B48" s="54" t="s">
        <v>789</v>
      </c>
      <c r="C48" s="55">
        <v>1110.01</v>
      </c>
      <c r="D48" s="55">
        <v>3004.4</v>
      </c>
      <c r="E48" s="55">
        <v>2718</v>
      </c>
      <c r="F48" s="55">
        <v>46.5</v>
      </c>
      <c r="G48" s="55"/>
      <c r="H48" s="55">
        <v>0</v>
      </c>
      <c r="I48" s="55"/>
      <c r="J48" s="55">
        <f>+DESPACHO_EJECUTADO!FE52+DESPACHO_EJECUTADO!FF52</f>
        <v>62.7</v>
      </c>
      <c r="K48" s="55"/>
      <c r="L48" s="55">
        <v>61.8</v>
      </c>
      <c r="M48" s="55">
        <v>5.2</v>
      </c>
      <c r="N48" s="55">
        <v>0</v>
      </c>
      <c r="O48" s="55">
        <v>716.8</v>
      </c>
      <c r="P48" s="55">
        <f t="shared" si="0"/>
        <v>7725.41</v>
      </c>
      <c r="Q48" s="1"/>
      <c r="R48" s="1"/>
      <c r="S48" s="1"/>
      <c r="T48" s="1"/>
      <c r="U48" s="209" t="s">
        <v>547</v>
      </c>
      <c r="V48" s="52" t="s">
        <v>943</v>
      </c>
      <c r="W48" s="53">
        <v>59.991999999999997</v>
      </c>
      <c r="X48" s="53" t="s">
        <v>903</v>
      </c>
    </row>
    <row r="49" spans="1:24" x14ac:dyDescent="0.3">
      <c r="A49" s="1"/>
      <c r="B49" s="54" t="s">
        <v>790</v>
      </c>
      <c r="C49" s="55">
        <v>1135.5450000000001</v>
      </c>
      <c r="D49" s="55">
        <v>3045.828</v>
      </c>
      <c r="E49" s="55">
        <v>2703.4</v>
      </c>
      <c r="F49" s="55">
        <v>46.9</v>
      </c>
      <c r="G49" s="55"/>
      <c r="H49" s="55">
        <v>0</v>
      </c>
      <c r="I49" s="55"/>
      <c r="J49" s="55">
        <f>+DESPACHO_EJECUTADO!FE53+DESPACHO_EJECUTADO!FF53</f>
        <v>63.5</v>
      </c>
      <c r="K49" s="55"/>
      <c r="L49" s="55">
        <v>63</v>
      </c>
      <c r="M49" s="55">
        <v>5.2</v>
      </c>
      <c r="N49" s="55">
        <v>0</v>
      </c>
      <c r="O49" s="55">
        <v>727.4</v>
      </c>
      <c r="P49" s="55">
        <f t="shared" si="0"/>
        <v>7790.7729999999983</v>
      </c>
      <c r="Q49" s="1"/>
      <c r="R49" s="1"/>
      <c r="S49" s="1"/>
      <c r="T49" s="1"/>
      <c r="U49" s="209" t="s">
        <v>89</v>
      </c>
      <c r="V49" s="52" t="s">
        <v>944</v>
      </c>
      <c r="W49" s="53" t="s">
        <v>903</v>
      </c>
      <c r="X49" s="53">
        <v>5244.25</v>
      </c>
    </row>
    <row r="50" spans="1:24" x14ac:dyDescent="0.3">
      <c r="A50" s="1"/>
      <c r="B50" s="54" t="s">
        <v>791</v>
      </c>
      <c r="C50" s="55">
        <v>1132.779</v>
      </c>
      <c r="D50" s="55">
        <v>3010.2420000000002</v>
      </c>
      <c r="E50" s="55">
        <v>2714.6</v>
      </c>
      <c r="F50" s="55">
        <v>46</v>
      </c>
      <c r="G50" s="55"/>
      <c r="H50" s="55">
        <v>0</v>
      </c>
      <c r="I50" s="55"/>
      <c r="J50" s="55">
        <f>+DESPACHO_EJECUTADO!FE54+DESPACHO_EJECUTADO!FF54</f>
        <v>63</v>
      </c>
      <c r="K50" s="55"/>
      <c r="L50" s="55">
        <v>63.7</v>
      </c>
      <c r="M50" s="55">
        <v>5.2</v>
      </c>
      <c r="N50" s="55">
        <v>0</v>
      </c>
      <c r="O50" s="55">
        <v>707.4</v>
      </c>
      <c r="P50" s="55">
        <f t="shared" si="0"/>
        <v>7742.9210000000003</v>
      </c>
      <c r="Q50" s="1"/>
      <c r="R50" s="1"/>
      <c r="S50" s="1"/>
      <c r="T50" s="1"/>
      <c r="U50" s="209"/>
      <c r="V50" s="52" t="s">
        <v>945</v>
      </c>
      <c r="W50" s="53">
        <v>133.94999999999999</v>
      </c>
      <c r="X50" s="53" t="s">
        <v>903</v>
      </c>
    </row>
    <row r="51" spans="1:24" x14ac:dyDescent="0.3">
      <c r="A51" s="1"/>
      <c r="B51" s="54" t="s">
        <v>792</v>
      </c>
      <c r="C51" s="55">
        <v>1132.136</v>
      </c>
      <c r="D51" s="55">
        <v>2964.8470000000002</v>
      </c>
      <c r="E51" s="55">
        <v>2605.6</v>
      </c>
      <c r="F51" s="55">
        <v>46.7</v>
      </c>
      <c r="G51" s="55"/>
      <c r="H51" s="55">
        <v>0</v>
      </c>
      <c r="I51" s="55"/>
      <c r="J51" s="55">
        <f>+DESPACHO_EJECUTADO!FE55+DESPACHO_EJECUTADO!FF55</f>
        <v>62.300000000000004</v>
      </c>
      <c r="K51" s="55"/>
      <c r="L51" s="55">
        <v>63.8</v>
      </c>
      <c r="M51" s="55">
        <v>5.2</v>
      </c>
      <c r="N51" s="55">
        <v>0</v>
      </c>
      <c r="O51" s="55">
        <v>648.70000000000005</v>
      </c>
      <c r="P51" s="55">
        <f t="shared" si="0"/>
        <v>7529.2830000000004</v>
      </c>
      <c r="Q51" s="1"/>
      <c r="R51" s="1"/>
      <c r="S51" s="1"/>
      <c r="T51" s="1"/>
      <c r="U51" s="209" t="s">
        <v>540</v>
      </c>
      <c r="V51" s="52" t="s">
        <v>946</v>
      </c>
      <c r="W51" s="53" t="s">
        <v>903</v>
      </c>
      <c r="X51" s="53">
        <v>1055</v>
      </c>
    </row>
    <row r="52" spans="1:24" x14ac:dyDescent="0.3">
      <c r="A52" s="1"/>
      <c r="B52" s="54" t="s">
        <v>793</v>
      </c>
      <c r="C52" s="55">
        <v>1141.4390000000001</v>
      </c>
      <c r="D52" s="55">
        <v>2683.4789999999998</v>
      </c>
      <c r="E52" s="55">
        <v>2629.7</v>
      </c>
      <c r="F52" s="55">
        <v>46.8</v>
      </c>
      <c r="G52" s="55"/>
      <c r="H52" s="55">
        <v>0</v>
      </c>
      <c r="I52" s="55"/>
      <c r="J52" s="55">
        <f>+DESPACHO_EJECUTADO!FE56+DESPACHO_EJECUTADO!FF56</f>
        <v>63.4</v>
      </c>
      <c r="K52" s="55"/>
      <c r="L52" s="55">
        <v>65.5</v>
      </c>
      <c r="M52" s="55">
        <v>5.2</v>
      </c>
      <c r="N52" s="55">
        <v>0</v>
      </c>
      <c r="O52" s="55">
        <v>602.1</v>
      </c>
      <c r="P52" s="55">
        <f t="shared" si="0"/>
        <v>7237.6179999999995</v>
      </c>
      <c r="Q52" s="1"/>
      <c r="R52" s="1"/>
      <c r="S52" s="1"/>
      <c r="T52" s="1"/>
      <c r="U52" s="209" t="s">
        <v>555</v>
      </c>
      <c r="V52" s="52" t="s">
        <v>947</v>
      </c>
      <c r="W52" s="53">
        <v>55</v>
      </c>
      <c r="X52" s="53" t="s">
        <v>903</v>
      </c>
    </row>
    <row r="53" spans="1:24" x14ac:dyDescent="0.3">
      <c r="A53" s="1"/>
      <c r="B53" s="54" t="s">
        <v>794</v>
      </c>
      <c r="C53" s="55">
        <v>1141.104</v>
      </c>
      <c r="D53" s="55">
        <v>2636.5540000000001</v>
      </c>
      <c r="E53" s="55">
        <v>2539</v>
      </c>
      <c r="F53" s="55">
        <v>46.7</v>
      </c>
      <c r="G53" s="55"/>
      <c r="H53" s="55">
        <v>0</v>
      </c>
      <c r="I53" s="55"/>
      <c r="J53" s="55">
        <f>+DESPACHO_EJECUTADO!FE57+DESPACHO_EJECUTADO!FF57</f>
        <v>63.2</v>
      </c>
      <c r="K53" s="55"/>
      <c r="L53" s="55">
        <v>65</v>
      </c>
      <c r="M53" s="55">
        <v>5.2</v>
      </c>
      <c r="N53" s="55">
        <v>0</v>
      </c>
      <c r="O53" s="55">
        <v>557.79999999999995</v>
      </c>
      <c r="P53" s="55">
        <f t="shared" si="0"/>
        <v>7054.558</v>
      </c>
      <c r="Q53" s="1"/>
      <c r="R53" s="1"/>
      <c r="S53" s="1"/>
      <c r="T53" s="1"/>
      <c r="U53" s="209" t="s">
        <v>99</v>
      </c>
      <c r="V53" s="52" t="s">
        <v>948</v>
      </c>
      <c r="W53" s="53" t="s">
        <v>903</v>
      </c>
      <c r="X53" s="53">
        <v>4338.3500000000004</v>
      </c>
    </row>
    <row r="54" spans="1:24" x14ac:dyDescent="0.3">
      <c r="A54" s="1"/>
      <c r="B54" s="56" t="s">
        <v>56</v>
      </c>
      <c r="C54" s="57">
        <v>1139.673</v>
      </c>
      <c r="D54" s="57">
        <v>2519.9760000000001</v>
      </c>
      <c r="E54" s="57">
        <v>2485.6999999999998</v>
      </c>
      <c r="F54" s="57">
        <v>46.8</v>
      </c>
      <c r="G54" s="57"/>
      <c r="H54" s="57">
        <v>0</v>
      </c>
      <c r="I54" s="57"/>
      <c r="J54" s="57">
        <f>+DESPACHO_EJECUTADO!FE58+DESPACHO_EJECUTADO!FF58</f>
        <v>63.7</v>
      </c>
      <c r="K54" s="57"/>
      <c r="L54" s="57">
        <v>65.099999999999994</v>
      </c>
      <c r="M54" s="57">
        <v>5.2</v>
      </c>
      <c r="N54" s="57">
        <v>0</v>
      </c>
      <c r="O54" s="57">
        <v>540.6</v>
      </c>
      <c r="P54" s="57">
        <f t="shared" si="0"/>
        <v>6866.7490000000007</v>
      </c>
      <c r="Q54" s="1"/>
      <c r="R54" s="1"/>
      <c r="S54" s="1"/>
      <c r="T54" s="1"/>
      <c r="U54" s="209"/>
      <c r="V54" s="52" t="s">
        <v>119</v>
      </c>
      <c r="W54" s="53" t="s">
        <v>903</v>
      </c>
      <c r="X54" s="53">
        <v>2166.4499999999998</v>
      </c>
    </row>
    <row r="55" spans="1:24" x14ac:dyDescent="0.3">
      <c r="A55" s="1"/>
      <c r="B55" s="58" t="s">
        <v>949</v>
      </c>
      <c r="C55" s="59">
        <f>+SUM(C7:C54)/2</f>
        <v>26065.837999999992</v>
      </c>
      <c r="D55" s="59">
        <f t="shared" ref="D55:O55" si="1">+SUM(D7:D54)/2</f>
        <v>58964.366999999991</v>
      </c>
      <c r="E55" s="59">
        <f t="shared" si="1"/>
        <v>62860.000000000007</v>
      </c>
      <c r="F55" s="59">
        <f t="shared" si="1"/>
        <v>708.05</v>
      </c>
      <c r="G55" s="59">
        <f t="shared" si="1"/>
        <v>0</v>
      </c>
      <c r="H55" s="59">
        <f t="shared" si="1"/>
        <v>6.8</v>
      </c>
      <c r="I55" s="59">
        <f t="shared" si="1"/>
        <v>0</v>
      </c>
      <c r="J55" s="59">
        <f t="shared" si="1"/>
        <v>1511.7499999999998</v>
      </c>
      <c r="K55" s="59">
        <f t="shared" si="1"/>
        <v>0</v>
      </c>
      <c r="L55" s="59">
        <f t="shared" si="1"/>
        <v>1497.9</v>
      </c>
      <c r="M55" s="59">
        <f t="shared" si="1"/>
        <v>123.29999999999988</v>
      </c>
      <c r="N55" s="59">
        <f t="shared" si="1"/>
        <v>9404.0000000000018</v>
      </c>
      <c r="O55" s="59">
        <f t="shared" si="1"/>
        <v>13942.350000000002</v>
      </c>
      <c r="P55" s="59">
        <f>+SUM(P7:P54)/2</f>
        <v>175084.35499999995</v>
      </c>
      <c r="Q55" s="1"/>
      <c r="R55" s="1"/>
      <c r="S55" s="1"/>
      <c r="T55" s="1"/>
      <c r="U55" s="209"/>
      <c r="V55" s="52" t="s">
        <v>950</v>
      </c>
      <c r="W55" s="53">
        <v>237.55</v>
      </c>
      <c r="X55" s="53" t="s">
        <v>903</v>
      </c>
    </row>
    <row r="56" spans="1:24" x14ac:dyDescent="0.3">
      <c r="A56" s="1"/>
      <c r="B56" s="58" t="s">
        <v>951</v>
      </c>
      <c r="C56" s="59">
        <f>+C55*100/$P$55</f>
        <v>14.887588328494571</v>
      </c>
      <c r="D56" s="59">
        <f t="shared" ref="D56:O56" si="2">+D55*100/$P$55</f>
        <v>33.677690391011815</v>
      </c>
      <c r="E56" s="59">
        <f t="shared" si="2"/>
        <v>35.902693875760647</v>
      </c>
      <c r="F56" s="59">
        <f t="shared" si="2"/>
        <v>0.40440506520414127</v>
      </c>
      <c r="G56" s="59">
        <f t="shared" si="2"/>
        <v>0</v>
      </c>
      <c r="H56" s="59">
        <f t="shared" si="2"/>
        <v>3.8838421628248861E-3</v>
      </c>
      <c r="I56" s="59">
        <f t="shared" si="2"/>
        <v>0</v>
      </c>
      <c r="J56" s="59">
        <f t="shared" si="2"/>
        <v>0.86344093965448832</v>
      </c>
      <c r="K56" s="59">
        <f t="shared" si="2"/>
        <v>0</v>
      </c>
      <c r="L56" s="59">
        <f t="shared" si="2"/>
        <v>0.85553046701402902</v>
      </c>
      <c r="M56" s="59">
        <f t="shared" si="2"/>
        <v>7.0423196864162943E-2</v>
      </c>
      <c r="N56" s="59">
        <f t="shared" si="2"/>
        <v>5.3711252498831232</v>
      </c>
      <c r="O56" s="59">
        <f t="shared" si="2"/>
        <v>7.9632186439502295</v>
      </c>
      <c r="P56" s="60" t="s">
        <v>952</v>
      </c>
      <c r="Q56" s="1"/>
      <c r="R56" s="1"/>
      <c r="S56" s="1"/>
      <c r="T56" s="1"/>
      <c r="U56" s="209" t="s">
        <v>121</v>
      </c>
      <c r="V56" s="52" t="s">
        <v>953</v>
      </c>
      <c r="W56" s="53" t="s">
        <v>903</v>
      </c>
      <c r="X56" s="53">
        <v>1110.8499999999999</v>
      </c>
    </row>
    <row r="57" spans="1:24" x14ac:dyDescent="0.3">
      <c r="A57" s="1"/>
      <c r="B57" s="1"/>
      <c r="C57" s="1"/>
      <c r="D57" s="1"/>
      <c r="E57" s="1"/>
      <c r="F57" s="1"/>
      <c r="G57" s="1"/>
      <c r="H57" s="1"/>
      <c r="I57" s="1"/>
      <c r="J57" s="1"/>
      <c r="K57" s="1"/>
      <c r="L57" s="1"/>
      <c r="M57" s="1"/>
      <c r="N57" s="1"/>
      <c r="O57" s="1"/>
      <c r="P57" s="1"/>
      <c r="Q57" s="1"/>
      <c r="R57" s="1"/>
      <c r="S57" s="1"/>
      <c r="T57" s="1"/>
      <c r="U57" s="209"/>
      <c r="V57" s="52" t="s">
        <v>954</v>
      </c>
      <c r="W57" s="53">
        <v>14.4</v>
      </c>
      <c r="X57" s="53" t="s">
        <v>903</v>
      </c>
    </row>
    <row r="58" spans="1:24" x14ac:dyDescent="0.3">
      <c r="A58" s="1"/>
      <c r="B58" s="1"/>
      <c r="C58" s="1"/>
      <c r="D58" s="1"/>
      <c r="E58" s="1"/>
      <c r="F58" s="1"/>
      <c r="G58" s="1"/>
      <c r="H58" s="1"/>
      <c r="I58" s="1"/>
      <c r="J58" s="1"/>
      <c r="K58" s="1"/>
      <c r="L58" s="1"/>
      <c r="M58" s="1"/>
      <c r="N58" s="1"/>
      <c r="O58" s="1"/>
      <c r="P58" s="1"/>
      <c r="Q58" s="1"/>
      <c r="R58" s="1"/>
      <c r="S58" s="1"/>
      <c r="T58" s="1"/>
      <c r="U58" s="209"/>
      <c r="V58" s="52" t="s">
        <v>955</v>
      </c>
      <c r="W58" s="53">
        <v>710.8</v>
      </c>
      <c r="X58" s="53" t="s">
        <v>903</v>
      </c>
    </row>
    <row r="59" spans="1:24" x14ac:dyDescent="0.3">
      <c r="A59" s="1"/>
      <c r="B59" s="1"/>
      <c r="C59" s="1"/>
      <c r="D59" s="1"/>
      <c r="E59" s="1"/>
      <c r="F59" s="1"/>
      <c r="G59" s="1"/>
      <c r="H59" s="1"/>
      <c r="I59" s="1"/>
      <c r="J59" s="1"/>
      <c r="K59" s="1"/>
      <c r="L59" s="1"/>
      <c r="M59" s="1"/>
      <c r="N59" s="1"/>
      <c r="O59" s="1"/>
      <c r="P59" s="1"/>
      <c r="Q59" s="1"/>
      <c r="R59" s="1"/>
      <c r="S59" s="1"/>
      <c r="T59" s="1"/>
      <c r="U59" s="209"/>
      <c r="V59" s="52" t="s">
        <v>956</v>
      </c>
      <c r="W59" s="53" t="s">
        <v>903</v>
      </c>
      <c r="X59" s="53">
        <v>3324.7</v>
      </c>
    </row>
    <row r="60" spans="1:24" x14ac:dyDescent="0.3">
      <c r="A60" s="1"/>
      <c r="B60" s="1"/>
      <c r="C60" s="1"/>
      <c r="D60" s="1"/>
      <c r="E60" s="1"/>
      <c r="F60" s="1"/>
      <c r="G60" s="1"/>
      <c r="H60" s="1"/>
      <c r="I60" s="1"/>
      <c r="J60" s="1"/>
      <c r="K60" s="1"/>
      <c r="L60" s="1"/>
      <c r="M60" s="1"/>
      <c r="N60" s="1"/>
      <c r="O60" s="1"/>
      <c r="P60" s="1"/>
      <c r="Q60" s="1"/>
      <c r="R60" s="1"/>
      <c r="S60" s="1"/>
      <c r="T60" s="1"/>
      <c r="U60" s="209"/>
      <c r="V60" s="52" t="s">
        <v>957</v>
      </c>
      <c r="W60" s="53" t="s">
        <v>903</v>
      </c>
      <c r="X60" s="53">
        <v>2006.55</v>
      </c>
    </row>
    <row r="61" spans="1:24" x14ac:dyDescent="0.3">
      <c r="A61" s="1"/>
      <c r="B61" s="1"/>
      <c r="C61" s="1"/>
      <c r="D61" s="1"/>
      <c r="E61" s="1"/>
      <c r="F61" s="1"/>
      <c r="G61" s="1"/>
      <c r="H61" s="1"/>
      <c r="I61" s="1"/>
      <c r="J61" s="1"/>
      <c r="K61" s="1"/>
      <c r="L61" s="1"/>
      <c r="M61" s="1"/>
      <c r="N61" s="1"/>
      <c r="O61" s="1"/>
      <c r="P61" s="1"/>
      <c r="Q61" s="1"/>
      <c r="R61" s="1"/>
      <c r="S61" s="1"/>
      <c r="T61" s="1"/>
      <c r="U61" s="209"/>
      <c r="V61" s="52" t="s">
        <v>958</v>
      </c>
      <c r="W61" s="53">
        <v>1536.05</v>
      </c>
      <c r="X61" s="53" t="s">
        <v>903</v>
      </c>
    </row>
    <row r="62" spans="1:24" x14ac:dyDescent="0.3">
      <c r="A62" s="1"/>
      <c r="B62" s="1"/>
      <c r="C62" s="1"/>
      <c r="D62" s="1"/>
      <c r="E62" s="1"/>
      <c r="F62" s="1"/>
      <c r="G62" s="1"/>
      <c r="H62" s="1"/>
      <c r="I62" s="1"/>
      <c r="J62" s="1"/>
      <c r="K62" s="1"/>
      <c r="L62" s="1"/>
      <c r="M62" s="1"/>
      <c r="N62" s="1"/>
      <c r="O62" s="1"/>
      <c r="P62" s="1"/>
      <c r="Q62" s="1"/>
      <c r="R62" s="1"/>
      <c r="S62" s="1"/>
      <c r="T62" s="1"/>
      <c r="U62" s="209" t="s">
        <v>553</v>
      </c>
      <c r="V62" s="52" t="s">
        <v>959</v>
      </c>
      <c r="W62" s="53">
        <v>352</v>
      </c>
      <c r="X62" s="53" t="s">
        <v>903</v>
      </c>
    </row>
    <row r="63" spans="1:24" x14ac:dyDescent="0.3">
      <c r="A63" s="1"/>
      <c r="B63" s="1"/>
      <c r="C63" s="1"/>
      <c r="D63" s="1"/>
      <c r="E63" s="1"/>
      <c r="F63" s="1"/>
      <c r="G63" s="1"/>
      <c r="H63" s="1"/>
      <c r="I63" s="1"/>
      <c r="J63" s="1"/>
      <c r="K63" s="1"/>
      <c r="L63" s="1"/>
      <c r="M63" s="1"/>
      <c r="N63" s="1"/>
      <c r="O63" s="1"/>
      <c r="P63" s="1"/>
      <c r="Q63" s="1"/>
      <c r="R63" s="1"/>
      <c r="S63" s="1"/>
      <c r="T63" s="1"/>
      <c r="U63" s="209" t="s">
        <v>431</v>
      </c>
      <c r="V63" s="52" t="s">
        <v>960</v>
      </c>
      <c r="W63" s="53" t="s">
        <v>903</v>
      </c>
      <c r="X63" s="53">
        <v>1708.7</v>
      </c>
    </row>
    <row r="64" spans="1:24" x14ac:dyDescent="0.3">
      <c r="A64" s="1"/>
      <c r="B64" s="1"/>
      <c r="C64" s="1"/>
      <c r="D64" s="1"/>
      <c r="E64" s="1"/>
      <c r="F64" s="1"/>
      <c r="G64" s="1"/>
      <c r="H64" s="1"/>
      <c r="I64" s="1"/>
      <c r="J64" s="1"/>
      <c r="K64" s="1"/>
      <c r="L64" s="1"/>
      <c r="M64" s="1"/>
      <c r="N64" s="1"/>
      <c r="O64" s="1"/>
      <c r="P64" s="1"/>
      <c r="Q64" s="1"/>
      <c r="R64" s="1"/>
      <c r="S64" s="1"/>
      <c r="T64" s="1"/>
      <c r="U64" s="209"/>
      <c r="V64" s="52" t="s">
        <v>961</v>
      </c>
      <c r="W64" s="53">
        <v>22.5</v>
      </c>
      <c r="X64" s="53" t="s">
        <v>903</v>
      </c>
    </row>
    <row r="65" spans="1:24" x14ac:dyDescent="0.3">
      <c r="A65" s="1"/>
      <c r="B65" s="1"/>
      <c r="C65" s="1"/>
      <c r="D65" s="1"/>
      <c r="E65" s="1"/>
      <c r="F65" s="1"/>
      <c r="G65" s="1"/>
      <c r="H65" s="1"/>
      <c r="I65" s="1"/>
      <c r="J65" s="1"/>
      <c r="K65" s="1"/>
      <c r="L65" s="1"/>
      <c r="M65" s="1"/>
      <c r="N65" s="1"/>
      <c r="O65" s="1"/>
      <c r="P65" s="1"/>
      <c r="Q65" s="1"/>
      <c r="R65" s="1"/>
      <c r="S65" s="1"/>
      <c r="T65" s="1"/>
      <c r="U65" s="209" t="s">
        <v>962</v>
      </c>
      <c r="V65" s="52" t="s">
        <v>963</v>
      </c>
      <c r="W65" s="53">
        <v>463.9</v>
      </c>
      <c r="X65" s="53" t="s">
        <v>903</v>
      </c>
    </row>
    <row r="66" spans="1:24" x14ac:dyDescent="0.3">
      <c r="A66" s="1"/>
      <c r="B66" s="1"/>
      <c r="C66" s="1"/>
      <c r="D66" s="1"/>
      <c r="E66" s="1"/>
      <c r="F66" s="1"/>
      <c r="G66" s="1"/>
      <c r="H66" s="1"/>
      <c r="I66" s="1"/>
      <c r="J66" s="1"/>
      <c r="K66" s="1"/>
      <c r="L66" s="1"/>
      <c r="M66" s="1"/>
      <c r="N66" s="1"/>
      <c r="O66" s="1"/>
      <c r="P66" s="1"/>
      <c r="Q66" s="1"/>
      <c r="R66" s="1"/>
      <c r="S66" s="1"/>
      <c r="T66" s="1"/>
      <c r="U66" s="209"/>
      <c r="V66" s="52" t="s">
        <v>964</v>
      </c>
      <c r="W66" s="53">
        <v>150.6</v>
      </c>
      <c r="X66" s="53" t="s">
        <v>903</v>
      </c>
    </row>
    <row r="67" spans="1:24" x14ac:dyDescent="0.3">
      <c r="A67" s="1"/>
      <c r="B67" s="1"/>
      <c r="C67" s="1"/>
      <c r="D67" s="1"/>
      <c r="E67" s="1"/>
      <c r="F67" s="1"/>
      <c r="G67" s="1"/>
      <c r="H67" s="1"/>
      <c r="I67" s="1"/>
      <c r="J67" s="1"/>
      <c r="K67" s="1"/>
      <c r="L67" s="1"/>
      <c r="M67" s="1"/>
      <c r="N67" s="1"/>
      <c r="O67" s="1"/>
      <c r="P67" s="1"/>
      <c r="Q67" s="1"/>
      <c r="R67" s="1"/>
      <c r="S67" s="1"/>
      <c r="T67" s="1"/>
      <c r="U67" s="209" t="s">
        <v>135</v>
      </c>
      <c r="V67" s="52" t="s">
        <v>965</v>
      </c>
      <c r="W67" s="53">
        <v>51.596499999999999</v>
      </c>
      <c r="X67" s="53" t="s">
        <v>903</v>
      </c>
    </row>
    <row r="68" spans="1:24" x14ac:dyDescent="0.3">
      <c r="A68" s="1"/>
      <c r="B68" s="1"/>
      <c r="C68" s="1"/>
      <c r="D68" s="1"/>
      <c r="E68" s="1"/>
      <c r="F68" s="1"/>
      <c r="G68" s="1"/>
      <c r="H68" s="1"/>
      <c r="I68" s="1"/>
      <c r="J68" s="1"/>
      <c r="K68" s="1"/>
      <c r="L68" s="1"/>
      <c r="M68" s="1"/>
      <c r="N68" s="1"/>
      <c r="O68" s="1"/>
      <c r="P68" s="1"/>
      <c r="Q68" s="1"/>
      <c r="R68" s="1"/>
      <c r="S68" s="1"/>
      <c r="T68" s="1"/>
      <c r="U68" s="209"/>
      <c r="V68" s="52" t="s">
        <v>966</v>
      </c>
      <c r="W68" s="53">
        <v>995.65899999999999</v>
      </c>
      <c r="X68" s="53" t="s">
        <v>903</v>
      </c>
    </row>
    <row r="69" spans="1:24" x14ac:dyDescent="0.3">
      <c r="A69" s="1"/>
      <c r="B69" s="1"/>
      <c r="C69" s="1"/>
      <c r="D69" s="1"/>
      <c r="E69" s="1"/>
      <c r="F69" s="1"/>
      <c r="G69" s="1"/>
      <c r="H69" s="1"/>
      <c r="I69" s="1"/>
      <c r="J69" s="1"/>
      <c r="K69" s="1"/>
      <c r="L69" s="1"/>
      <c r="M69" s="1"/>
      <c r="N69" s="1"/>
      <c r="O69" s="1"/>
      <c r="P69" s="1"/>
      <c r="Q69" s="1"/>
      <c r="R69" s="1"/>
      <c r="S69" s="1"/>
      <c r="T69" s="1"/>
      <c r="U69" s="209"/>
      <c r="V69" s="52" t="s">
        <v>136</v>
      </c>
      <c r="W69" s="53" t="s">
        <v>903</v>
      </c>
      <c r="X69" s="53">
        <v>1786.8135</v>
      </c>
    </row>
    <row r="70" spans="1:24" x14ac:dyDescent="0.3">
      <c r="A70" s="1"/>
      <c r="B70" s="1"/>
      <c r="C70" s="1"/>
      <c r="D70" s="1"/>
      <c r="E70" s="1"/>
      <c r="F70" s="1"/>
      <c r="G70" s="1"/>
      <c r="H70" s="1"/>
      <c r="I70" s="1"/>
      <c r="J70" s="1"/>
      <c r="K70" s="1"/>
      <c r="L70" s="1"/>
      <c r="M70" s="1"/>
      <c r="N70" s="1"/>
      <c r="O70" s="1"/>
      <c r="P70" s="1"/>
      <c r="Q70" s="1"/>
      <c r="R70" s="1"/>
      <c r="S70" s="1"/>
      <c r="T70" s="1"/>
      <c r="U70" s="209"/>
      <c r="V70" s="52" t="s">
        <v>967</v>
      </c>
      <c r="W70" s="53" t="s">
        <v>903</v>
      </c>
      <c r="X70" s="53">
        <v>785.4</v>
      </c>
    </row>
    <row r="71" spans="1:24" x14ac:dyDescent="0.3">
      <c r="A71" s="1"/>
      <c r="B71" s="1"/>
      <c r="C71" s="1"/>
      <c r="D71" s="1"/>
      <c r="E71" s="1"/>
      <c r="F71" s="1"/>
      <c r="G71" s="1"/>
      <c r="H71" s="1"/>
      <c r="I71" s="1"/>
      <c r="J71" s="1"/>
      <c r="K71" s="1"/>
      <c r="L71" s="1"/>
      <c r="M71" s="1"/>
      <c r="N71" s="1"/>
      <c r="O71" s="1"/>
      <c r="P71" s="1"/>
      <c r="Q71" s="1"/>
      <c r="R71" s="1"/>
      <c r="S71" s="1"/>
      <c r="T71" s="1"/>
      <c r="U71" s="209"/>
      <c r="V71" s="52" t="s">
        <v>968</v>
      </c>
      <c r="W71" s="53" t="s">
        <v>903</v>
      </c>
      <c r="X71" s="53">
        <v>603.35350000000005</v>
      </c>
    </row>
    <row r="72" spans="1:24" x14ac:dyDescent="0.3">
      <c r="A72" s="1"/>
      <c r="B72" s="1"/>
      <c r="C72" s="1"/>
      <c r="D72" s="1"/>
      <c r="E72" s="1"/>
      <c r="F72" s="1"/>
      <c r="G72" s="1"/>
      <c r="H72" s="1"/>
      <c r="I72" s="1"/>
      <c r="J72" s="1"/>
      <c r="K72" s="1"/>
      <c r="L72" s="1"/>
      <c r="M72" s="1"/>
      <c r="N72" s="1"/>
      <c r="O72" s="1"/>
      <c r="P72" s="1"/>
      <c r="Q72" s="1"/>
      <c r="R72" s="1"/>
      <c r="S72" s="1"/>
      <c r="T72" s="1"/>
      <c r="U72" s="209"/>
      <c r="V72" s="52" t="s">
        <v>969</v>
      </c>
      <c r="W72" s="53">
        <v>2555.5904999999998</v>
      </c>
      <c r="X72" s="53" t="s">
        <v>903</v>
      </c>
    </row>
    <row r="73" spans="1:24" x14ac:dyDescent="0.3">
      <c r="A73" s="1"/>
      <c r="B73" s="1"/>
      <c r="C73" s="1"/>
      <c r="D73" s="1"/>
      <c r="E73" s="1"/>
      <c r="F73" s="1"/>
      <c r="G73" s="1"/>
      <c r="H73" s="1"/>
      <c r="I73" s="1"/>
      <c r="J73" s="1"/>
      <c r="K73" s="1"/>
      <c r="L73" s="1"/>
      <c r="M73" s="1"/>
      <c r="N73" s="1"/>
      <c r="O73" s="1"/>
      <c r="P73" s="1"/>
      <c r="Q73" s="1"/>
      <c r="R73" s="1"/>
      <c r="S73" s="1"/>
      <c r="T73" s="1"/>
      <c r="U73" s="209" t="s">
        <v>513</v>
      </c>
      <c r="V73" s="52" t="s">
        <v>970</v>
      </c>
      <c r="W73" s="53">
        <v>175.45</v>
      </c>
      <c r="X73" s="53" t="s">
        <v>903</v>
      </c>
    </row>
    <row r="74" spans="1:24" x14ac:dyDescent="0.3">
      <c r="A74" s="1"/>
      <c r="B74" s="1"/>
      <c r="C74" s="1"/>
      <c r="D74" s="1"/>
      <c r="E74" s="1"/>
      <c r="F74" s="1"/>
      <c r="G74" s="1"/>
      <c r="H74" s="1"/>
      <c r="I74" s="1"/>
      <c r="J74" s="1"/>
      <c r="K74" s="1"/>
      <c r="L74" s="1"/>
      <c r="M74" s="1"/>
      <c r="N74" s="1"/>
      <c r="O74" s="1"/>
      <c r="P74" s="1"/>
      <c r="Q74" s="1"/>
      <c r="R74" s="1"/>
      <c r="S74" s="1"/>
      <c r="T74" s="1"/>
      <c r="U74" s="209"/>
      <c r="V74" s="52" t="s">
        <v>971</v>
      </c>
      <c r="W74" s="53">
        <v>156.65</v>
      </c>
      <c r="X74" s="53" t="s">
        <v>903</v>
      </c>
    </row>
    <row r="75" spans="1:24" x14ac:dyDescent="0.3">
      <c r="A75" s="1"/>
      <c r="B75" s="1"/>
      <c r="C75" s="1"/>
      <c r="D75" s="1"/>
      <c r="E75" s="1"/>
      <c r="F75" s="1"/>
      <c r="G75" s="1"/>
      <c r="H75" s="1"/>
      <c r="I75" s="1"/>
      <c r="J75" s="1"/>
      <c r="K75" s="1"/>
      <c r="L75" s="1"/>
      <c r="M75" s="1"/>
      <c r="N75" s="1"/>
      <c r="O75" s="1"/>
      <c r="P75" s="1"/>
      <c r="Q75" s="1"/>
      <c r="R75" s="1"/>
      <c r="S75" s="1"/>
      <c r="T75" s="1"/>
      <c r="U75" s="209" t="s">
        <v>554</v>
      </c>
      <c r="V75" s="52" t="s">
        <v>972</v>
      </c>
      <c r="W75" s="53">
        <v>189.85</v>
      </c>
      <c r="X75" s="53" t="s">
        <v>903</v>
      </c>
    </row>
    <row r="76" spans="1:24" x14ac:dyDescent="0.3">
      <c r="A76" s="1"/>
      <c r="B76" s="1"/>
      <c r="C76" s="1"/>
      <c r="D76" s="1"/>
      <c r="E76" s="1"/>
      <c r="F76" s="1"/>
      <c r="G76" s="1"/>
      <c r="H76" s="1"/>
      <c r="I76" s="1"/>
      <c r="J76" s="1"/>
      <c r="K76" s="1"/>
      <c r="L76" s="1"/>
      <c r="M76" s="1"/>
      <c r="N76" s="1"/>
      <c r="O76" s="1"/>
      <c r="P76" s="1"/>
      <c r="Q76" s="1"/>
      <c r="R76" s="1"/>
      <c r="S76" s="1"/>
      <c r="T76" s="1"/>
      <c r="U76" s="61" t="s">
        <v>949</v>
      </c>
      <c r="V76" s="62"/>
      <c r="W76" s="63">
        <v>26065.838</v>
      </c>
      <c r="X76" s="63">
        <v>58964.366999999998</v>
      </c>
    </row>
  </sheetData>
  <mergeCells count="40">
    <mergeCell ref="B3:H3"/>
    <mergeCell ref="U7"/>
    <mergeCell ref="U8"/>
    <mergeCell ref="U9"/>
    <mergeCell ref="U10"/>
    <mergeCell ref="U11"/>
    <mergeCell ref="U12:U13"/>
    <mergeCell ref="U14:U16"/>
    <mergeCell ref="U17:U20"/>
    <mergeCell ref="U21"/>
    <mergeCell ref="U22:U23"/>
    <mergeCell ref="U24"/>
    <mergeCell ref="U25:U26"/>
    <mergeCell ref="U27"/>
    <mergeCell ref="U28"/>
    <mergeCell ref="U29"/>
    <mergeCell ref="U30:U31"/>
    <mergeCell ref="U32"/>
    <mergeCell ref="U33"/>
    <mergeCell ref="U34"/>
    <mergeCell ref="U35:U36"/>
    <mergeCell ref="U37:U38"/>
    <mergeCell ref="U39:U42"/>
    <mergeCell ref="U43"/>
    <mergeCell ref="U44"/>
    <mergeCell ref="U45"/>
    <mergeCell ref="U46"/>
    <mergeCell ref="U47"/>
    <mergeCell ref="U48"/>
    <mergeCell ref="U49:U50"/>
    <mergeCell ref="U51"/>
    <mergeCell ref="U52"/>
    <mergeCell ref="U53:U55"/>
    <mergeCell ref="U56:U61"/>
    <mergeCell ref="U62"/>
    <mergeCell ref="U63:U64"/>
    <mergeCell ref="U65:U66"/>
    <mergeCell ref="U67:U72"/>
    <mergeCell ref="U73:U74"/>
    <mergeCell ref="U7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T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2" width="20" customWidth="1"/>
  </cols>
  <sheetData>
    <row r="1" spans="1:7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row>
    <row r="2" spans="1:7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row>
    <row r="3" spans="1:72"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row>
    <row r="4" spans="1:72"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row>
    <row r="5" spans="1:72" ht="21" x14ac:dyDescent="0.4">
      <c r="A5" s="1"/>
      <c r="B5" s="211" t="s">
        <v>973</v>
      </c>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c r="BO5" s="211"/>
      <c r="BP5" s="211"/>
      <c r="BQ5" s="211"/>
      <c r="BR5" s="211"/>
      <c r="BS5" s="211"/>
      <c r="BT5" s="211"/>
    </row>
    <row r="6" spans="1:72" ht="43.95" customHeight="1" x14ac:dyDescent="0.3">
      <c r="A6" s="1"/>
      <c r="B6" s="210" t="s">
        <v>525</v>
      </c>
      <c r="C6" s="210" t="s">
        <v>580</v>
      </c>
      <c r="D6" s="210" t="s">
        <v>581</v>
      </c>
      <c r="E6" s="210" t="s">
        <v>582</v>
      </c>
      <c r="F6" s="210" t="s">
        <v>583</v>
      </c>
      <c r="G6" s="210" t="s">
        <v>567</v>
      </c>
      <c r="H6" s="210" t="s">
        <v>568</v>
      </c>
      <c r="I6" s="210" t="s">
        <v>14</v>
      </c>
      <c r="J6" s="210" t="s">
        <v>578</v>
      </c>
      <c r="K6" s="210" t="s">
        <v>548</v>
      </c>
      <c r="L6" s="210" t="s">
        <v>569</v>
      </c>
      <c r="M6" s="210"/>
      <c r="N6" s="210"/>
      <c r="O6" s="210"/>
      <c r="P6" s="210"/>
      <c r="Q6" s="210" t="s">
        <v>566</v>
      </c>
      <c r="R6" s="210" t="s">
        <v>556</v>
      </c>
      <c r="S6" s="210" t="s">
        <v>570</v>
      </c>
      <c r="T6" s="210" t="s">
        <v>557</v>
      </c>
      <c r="U6" s="210" t="s">
        <v>558</v>
      </c>
      <c r="V6" s="210" t="s">
        <v>43</v>
      </c>
      <c r="W6" s="210" t="s">
        <v>571</v>
      </c>
      <c r="X6" s="210"/>
      <c r="Y6" s="210" t="s">
        <v>549</v>
      </c>
      <c r="Z6" s="210" t="s">
        <v>77</v>
      </c>
      <c r="AA6" s="210"/>
      <c r="AB6" s="210"/>
      <c r="AC6" s="210"/>
      <c r="AD6" s="210" t="s">
        <v>572</v>
      </c>
      <c r="AE6" s="210"/>
      <c r="AF6" s="210" t="s">
        <v>573</v>
      </c>
      <c r="AG6" s="210"/>
      <c r="AH6" s="210"/>
      <c r="AI6" s="210"/>
      <c r="AJ6" s="210" t="s">
        <v>550</v>
      </c>
      <c r="AK6" s="210" t="s">
        <v>271</v>
      </c>
      <c r="AL6" s="210" t="s">
        <v>551</v>
      </c>
      <c r="AM6" s="210" t="s">
        <v>559</v>
      </c>
      <c r="AN6" s="210" t="s">
        <v>560</v>
      </c>
      <c r="AO6" s="210" t="s">
        <v>974</v>
      </c>
      <c r="AP6" s="210" t="s">
        <v>574</v>
      </c>
      <c r="AQ6" s="210"/>
      <c r="AR6" s="210" t="s">
        <v>89</v>
      </c>
      <c r="AS6" s="210"/>
      <c r="AT6" s="210" t="s">
        <v>552</v>
      </c>
      <c r="AU6" s="210" t="s">
        <v>555</v>
      </c>
      <c r="AV6" s="210" t="s">
        <v>575</v>
      </c>
      <c r="AW6" s="210"/>
      <c r="AX6" s="210" t="s">
        <v>561</v>
      </c>
      <c r="AY6" s="210" t="s">
        <v>99</v>
      </c>
      <c r="AZ6" s="210"/>
      <c r="BA6" s="210" t="s">
        <v>121</v>
      </c>
      <c r="BB6" s="210"/>
      <c r="BC6" s="210"/>
      <c r="BD6" s="210"/>
      <c r="BE6" s="210"/>
      <c r="BF6" s="210" t="s">
        <v>562</v>
      </c>
      <c r="BG6" s="210" t="s">
        <v>563</v>
      </c>
      <c r="BH6" s="210" t="s">
        <v>564</v>
      </c>
      <c r="BI6" s="210" t="s">
        <v>553</v>
      </c>
      <c r="BJ6" s="210" t="s">
        <v>334</v>
      </c>
      <c r="BK6" s="210"/>
      <c r="BL6" s="210"/>
      <c r="BM6" s="210"/>
      <c r="BN6" s="210" t="s">
        <v>576</v>
      </c>
      <c r="BO6" s="210" t="s">
        <v>431</v>
      </c>
      <c r="BP6" s="210" t="s">
        <v>577</v>
      </c>
      <c r="BQ6" s="210"/>
      <c r="BR6" s="210" t="s">
        <v>565</v>
      </c>
      <c r="BS6" s="210" t="s">
        <v>554</v>
      </c>
      <c r="BT6" s="64" t="s">
        <v>975</v>
      </c>
    </row>
    <row r="7" spans="1:72" ht="20.399999999999999" x14ac:dyDescent="0.3">
      <c r="A7" s="1"/>
      <c r="B7" s="210"/>
      <c r="C7" s="64" t="s">
        <v>976</v>
      </c>
      <c r="D7" s="64" t="s">
        <v>977</v>
      </c>
      <c r="E7" s="64" t="s">
        <v>978</v>
      </c>
      <c r="F7" s="64" t="s">
        <v>979</v>
      </c>
      <c r="G7" s="64" t="s">
        <v>980</v>
      </c>
      <c r="H7" s="64" t="s">
        <v>904</v>
      </c>
      <c r="I7" s="64" t="s">
        <v>905</v>
      </c>
      <c r="J7" s="64" t="s">
        <v>981</v>
      </c>
      <c r="K7" s="64" t="s">
        <v>675</v>
      </c>
      <c r="L7" s="64" t="s">
        <v>912</v>
      </c>
      <c r="M7" s="64" t="s">
        <v>982</v>
      </c>
      <c r="N7" s="64" t="s">
        <v>913</v>
      </c>
      <c r="O7" s="64" t="s">
        <v>914</v>
      </c>
      <c r="P7" s="64" t="s">
        <v>983</v>
      </c>
      <c r="Q7" s="64" t="s">
        <v>919</v>
      </c>
      <c r="R7" s="64" t="s">
        <v>921</v>
      </c>
      <c r="S7" s="64" t="s">
        <v>922</v>
      </c>
      <c r="T7" s="64" t="s">
        <v>923</v>
      </c>
      <c r="U7" s="64" t="s">
        <v>928</v>
      </c>
      <c r="V7" s="64" t="s">
        <v>929</v>
      </c>
      <c r="W7" s="64" t="s">
        <v>984</v>
      </c>
      <c r="X7" s="64" t="s">
        <v>985</v>
      </c>
      <c r="Y7" s="64" t="s">
        <v>986</v>
      </c>
      <c r="Z7" s="64" t="s">
        <v>987</v>
      </c>
      <c r="AA7" s="64" t="s">
        <v>988</v>
      </c>
      <c r="AB7" s="64" t="s">
        <v>989</v>
      </c>
      <c r="AC7" s="64" t="s">
        <v>990</v>
      </c>
      <c r="AD7" s="64" t="s">
        <v>932</v>
      </c>
      <c r="AE7" s="64" t="s">
        <v>933</v>
      </c>
      <c r="AF7" s="64" t="s">
        <v>991</v>
      </c>
      <c r="AG7" s="64" t="s">
        <v>992</v>
      </c>
      <c r="AH7" s="64" t="s">
        <v>993</v>
      </c>
      <c r="AI7" s="64" t="s">
        <v>937</v>
      </c>
      <c r="AJ7" s="64" t="s">
        <v>994</v>
      </c>
      <c r="AK7" s="64" t="s">
        <v>995</v>
      </c>
      <c r="AL7" s="64" t="s">
        <v>996</v>
      </c>
      <c r="AM7" s="64" t="s">
        <v>997</v>
      </c>
      <c r="AN7" s="64" t="s">
        <v>940</v>
      </c>
      <c r="AO7" s="64" t="s">
        <v>998</v>
      </c>
      <c r="AP7" s="64" t="s">
        <v>999</v>
      </c>
      <c r="AQ7" s="64" t="s">
        <v>1000</v>
      </c>
      <c r="AR7" s="64" t="s">
        <v>1001</v>
      </c>
      <c r="AS7" s="64" t="s">
        <v>1002</v>
      </c>
      <c r="AT7" s="64" t="s">
        <v>679</v>
      </c>
      <c r="AU7" s="64" t="s">
        <v>947</v>
      </c>
      <c r="AV7" s="64" t="s">
        <v>1003</v>
      </c>
      <c r="AW7" s="64" t="s">
        <v>1004</v>
      </c>
      <c r="AX7" s="64" t="s">
        <v>1005</v>
      </c>
      <c r="AY7" s="64" t="s">
        <v>1006</v>
      </c>
      <c r="AZ7" s="64" t="s">
        <v>1007</v>
      </c>
      <c r="BA7" s="64" t="s">
        <v>1008</v>
      </c>
      <c r="BB7" s="64" t="s">
        <v>1009</v>
      </c>
      <c r="BC7" s="64" t="s">
        <v>954</v>
      </c>
      <c r="BD7" s="64" t="s">
        <v>1010</v>
      </c>
      <c r="BE7" s="64" t="s">
        <v>1011</v>
      </c>
      <c r="BF7" s="64" t="s">
        <v>1012</v>
      </c>
      <c r="BG7" s="64" t="s">
        <v>1013</v>
      </c>
      <c r="BH7" s="64" t="s">
        <v>1014</v>
      </c>
      <c r="BI7" s="64" t="s">
        <v>1015</v>
      </c>
      <c r="BJ7" s="64" t="s">
        <v>1016</v>
      </c>
      <c r="BK7" s="64" t="s">
        <v>1017</v>
      </c>
      <c r="BL7" s="64" t="s">
        <v>1018</v>
      </c>
      <c r="BM7" s="64" t="s">
        <v>1019</v>
      </c>
      <c r="BN7" s="64" t="s">
        <v>1020</v>
      </c>
      <c r="BO7" s="64" t="s">
        <v>1021</v>
      </c>
      <c r="BP7" s="64" t="s">
        <v>963</v>
      </c>
      <c r="BQ7" s="64" t="s">
        <v>1022</v>
      </c>
      <c r="BR7" s="64" t="s">
        <v>1023</v>
      </c>
      <c r="BS7" s="64" t="s">
        <v>972</v>
      </c>
      <c r="BT7" s="64" t="s">
        <v>739</v>
      </c>
    </row>
    <row r="8" spans="1:72" x14ac:dyDescent="0.3">
      <c r="A8" s="1"/>
      <c r="B8" s="50" t="s">
        <v>1024</v>
      </c>
      <c r="C8" s="65">
        <v>15.1</v>
      </c>
      <c r="D8" s="65">
        <v>17.2</v>
      </c>
      <c r="E8" s="65">
        <v>8.6999999999999993</v>
      </c>
      <c r="F8" s="65">
        <v>11.1</v>
      </c>
      <c r="G8" s="65">
        <v>17.399999999999999</v>
      </c>
      <c r="H8" s="65">
        <v>3</v>
      </c>
      <c r="I8" s="65"/>
      <c r="J8" s="65">
        <v>8.5</v>
      </c>
      <c r="K8" s="65"/>
      <c r="L8" s="65">
        <v>8.5</v>
      </c>
      <c r="M8" s="65"/>
      <c r="N8" s="65">
        <v>9.6999999999999993</v>
      </c>
      <c r="O8" s="65">
        <v>15.5</v>
      </c>
      <c r="P8" s="65">
        <v>6.7</v>
      </c>
      <c r="Q8" s="65">
        <v>3.3</v>
      </c>
      <c r="R8" s="65">
        <v>2.5</v>
      </c>
      <c r="S8" s="65">
        <v>19</v>
      </c>
      <c r="T8" s="65">
        <v>20.399999999999999</v>
      </c>
      <c r="U8" s="65">
        <v>20</v>
      </c>
      <c r="V8" s="65">
        <v>18.8</v>
      </c>
      <c r="W8" s="65">
        <v>40.799999999999997</v>
      </c>
      <c r="X8" s="65">
        <v>16.7</v>
      </c>
      <c r="Y8" s="65">
        <v>100.8</v>
      </c>
      <c r="Z8" s="65">
        <v>4.3</v>
      </c>
      <c r="AA8" s="65">
        <v>104.6</v>
      </c>
      <c r="AB8" s="65"/>
      <c r="AC8" s="65"/>
      <c r="AD8" s="65">
        <v>20.9</v>
      </c>
      <c r="AE8" s="65">
        <v>8</v>
      </c>
      <c r="AF8" s="65">
        <v>20.399999999999999</v>
      </c>
      <c r="AG8" s="65">
        <v>20.399999999999999</v>
      </c>
      <c r="AH8" s="65">
        <v>20</v>
      </c>
      <c r="AI8" s="65">
        <v>7.1</v>
      </c>
      <c r="AJ8" s="65"/>
      <c r="AK8" s="65">
        <v>1.5</v>
      </c>
      <c r="AL8" s="65">
        <v>1.2</v>
      </c>
      <c r="AM8" s="65">
        <v>3.6</v>
      </c>
      <c r="AN8" s="65">
        <v>18.399999999999999</v>
      </c>
      <c r="AO8" s="65"/>
      <c r="AP8" s="65"/>
      <c r="AQ8" s="65"/>
      <c r="AR8" s="65"/>
      <c r="AS8" s="65"/>
      <c r="AT8" s="65"/>
      <c r="AU8" s="65">
        <v>2</v>
      </c>
      <c r="AV8" s="65"/>
      <c r="AW8" s="65"/>
      <c r="AX8" s="65"/>
      <c r="AY8" s="65"/>
      <c r="AZ8" s="65">
        <v>9.9</v>
      </c>
      <c r="BA8" s="65">
        <v>6.1</v>
      </c>
      <c r="BB8" s="65">
        <v>6.2</v>
      </c>
      <c r="BC8" s="65">
        <v>0.6</v>
      </c>
      <c r="BD8" s="65"/>
      <c r="BE8" s="65"/>
      <c r="BF8" s="65"/>
      <c r="BG8" s="65">
        <v>25.3</v>
      </c>
      <c r="BH8" s="65">
        <v>68.7</v>
      </c>
      <c r="BI8" s="65">
        <v>14.8</v>
      </c>
      <c r="BJ8" s="65"/>
      <c r="BK8" s="65">
        <v>1</v>
      </c>
      <c r="BL8" s="65">
        <v>2</v>
      </c>
      <c r="BM8" s="65">
        <v>2</v>
      </c>
      <c r="BN8" s="65"/>
      <c r="BO8" s="65">
        <v>0.6</v>
      </c>
      <c r="BP8" s="65">
        <v>19.8</v>
      </c>
      <c r="BQ8" s="65">
        <v>6.1</v>
      </c>
      <c r="BR8" s="65"/>
      <c r="BS8" s="65">
        <v>9.9</v>
      </c>
      <c r="BT8" s="66">
        <v>769.1</v>
      </c>
    </row>
    <row r="9" spans="1:72" x14ac:dyDescent="0.3">
      <c r="A9" s="1"/>
      <c r="B9" s="54" t="s">
        <v>1025</v>
      </c>
      <c r="C9" s="67">
        <v>15</v>
      </c>
      <c r="D9" s="67">
        <v>17.2</v>
      </c>
      <c r="E9" s="67">
        <v>8.1999999999999993</v>
      </c>
      <c r="F9" s="67">
        <v>11.1</v>
      </c>
      <c r="G9" s="67">
        <v>14.4</v>
      </c>
      <c r="H9" s="67">
        <v>3</v>
      </c>
      <c r="I9" s="67"/>
      <c r="J9" s="67">
        <v>8.6</v>
      </c>
      <c r="K9" s="67"/>
      <c r="L9" s="67">
        <v>8.5</v>
      </c>
      <c r="M9" s="67"/>
      <c r="N9" s="67">
        <v>9.4</v>
      </c>
      <c r="O9" s="67">
        <v>15.5</v>
      </c>
      <c r="P9" s="67">
        <v>6.7</v>
      </c>
      <c r="Q9" s="67">
        <v>3.3</v>
      </c>
      <c r="R9" s="67">
        <v>2.6</v>
      </c>
      <c r="S9" s="67">
        <v>18.7</v>
      </c>
      <c r="T9" s="67">
        <v>20.5</v>
      </c>
      <c r="U9" s="67">
        <v>20</v>
      </c>
      <c r="V9" s="67">
        <v>18.8</v>
      </c>
      <c r="W9" s="67">
        <v>39.700000000000003</v>
      </c>
      <c r="X9" s="67">
        <v>17.399999999999999</v>
      </c>
      <c r="Y9" s="67">
        <v>101.4</v>
      </c>
      <c r="Z9" s="67">
        <v>2.1</v>
      </c>
      <c r="AA9" s="67">
        <v>69.3</v>
      </c>
      <c r="AB9" s="67"/>
      <c r="AC9" s="67"/>
      <c r="AD9" s="67">
        <v>20.9</v>
      </c>
      <c r="AE9" s="67">
        <v>7.9</v>
      </c>
      <c r="AF9" s="67">
        <v>20.399999999999999</v>
      </c>
      <c r="AG9" s="67">
        <v>20.399999999999999</v>
      </c>
      <c r="AH9" s="67">
        <v>20</v>
      </c>
      <c r="AI9" s="67">
        <v>7.1</v>
      </c>
      <c r="AJ9" s="67"/>
      <c r="AK9" s="67">
        <v>2.2999999999999998</v>
      </c>
      <c r="AL9" s="67">
        <v>3.3</v>
      </c>
      <c r="AM9" s="67">
        <v>3.6</v>
      </c>
      <c r="AN9" s="67">
        <v>18.399999999999999</v>
      </c>
      <c r="AO9" s="67"/>
      <c r="AP9" s="67"/>
      <c r="AQ9" s="67"/>
      <c r="AR9" s="67"/>
      <c r="AS9" s="67"/>
      <c r="AT9" s="67"/>
      <c r="AU9" s="67">
        <v>2.1</v>
      </c>
      <c r="AV9" s="67"/>
      <c r="AW9" s="67"/>
      <c r="AX9" s="67"/>
      <c r="AY9" s="67"/>
      <c r="AZ9" s="67">
        <v>9.9</v>
      </c>
      <c r="BA9" s="67">
        <v>9.4</v>
      </c>
      <c r="BB9" s="67">
        <v>11</v>
      </c>
      <c r="BC9" s="67">
        <v>0.6</v>
      </c>
      <c r="BD9" s="67"/>
      <c r="BE9" s="67"/>
      <c r="BF9" s="67"/>
      <c r="BG9" s="67">
        <v>29.1</v>
      </c>
      <c r="BH9" s="67">
        <v>73.8</v>
      </c>
      <c r="BI9" s="67">
        <v>14.8</v>
      </c>
      <c r="BJ9" s="67"/>
      <c r="BK9" s="67">
        <v>1</v>
      </c>
      <c r="BL9" s="67">
        <v>2</v>
      </c>
      <c r="BM9" s="67">
        <v>2</v>
      </c>
      <c r="BN9" s="67"/>
      <c r="BO9" s="67">
        <v>0.6</v>
      </c>
      <c r="BP9" s="67">
        <v>19.600000000000001</v>
      </c>
      <c r="BQ9" s="67">
        <v>6.1</v>
      </c>
      <c r="BR9" s="67"/>
      <c r="BS9" s="67">
        <v>10</v>
      </c>
      <c r="BT9" s="68">
        <v>747.7</v>
      </c>
    </row>
    <row r="10" spans="1:72" x14ac:dyDescent="0.3">
      <c r="A10" s="1"/>
      <c r="B10" s="54" t="s">
        <v>1026</v>
      </c>
      <c r="C10" s="67">
        <v>15.8</v>
      </c>
      <c r="D10" s="67">
        <v>17.2</v>
      </c>
      <c r="E10" s="67">
        <v>8.1</v>
      </c>
      <c r="F10" s="67">
        <v>10.3</v>
      </c>
      <c r="G10" s="67">
        <v>14.4</v>
      </c>
      <c r="H10" s="67">
        <v>3</v>
      </c>
      <c r="I10" s="67"/>
      <c r="J10" s="67">
        <v>7.8</v>
      </c>
      <c r="K10" s="67"/>
      <c r="L10" s="67">
        <v>8.5</v>
      </c>
      <c r="M10" s="67"/>
      <c r="N10" s="67">
        <v>9.9</v>
      </c>
      <c r="O10" s="67">
        <v>13.6</v>
      </c>
      <c r="P10" s="67">
        <v>6.7</v>
      </c>
      <c r="Q10" s="67">
        <v>3.2</v>
      </c>
      <c r="R10" s="67">
        <v>2.6</v>
      </c>
      <c r="S10" s="67">
        <v>18.8</v>
      </c>
      <c r="T10" s="67">
        <v>20.3</v>
      </c>
      <c r="U10" s="67">
        <v>20</v>
      </c>
      <c r="V10" s="67">
        <v>18.8</v>
      </c>
      <c r="W10" s="67">
        <v>34.700000000000003</v>
      </c>
      <c r="X10" s="67">
        <v>21.2</v>
      </c>
      <c r="Y10" s="67">
        <v>96.6</v>
      </c>
      <c r="Z10" s="67">
        <v>5.2</v>
      </c>
      <c r="AA10" s="67">
        <v>83.1</v>
      </c>
      <c r="AB10" s="67"/>
      <c r="AC10" s="67"/>
      <c r="AD10" s="67">
        <v>20.9</v>
      </c>
      <c r="AE10" s="67">
        <v>7.7</v>
      </c>
      <c r="AF10" s="67">
        <v>20.399999999999999</v>
      </c>
      <c r="AG10" s="67">
        <v>20.399999999999999</v>
      </c>
      <c r="AH10" s="67">
        <v>20</v>
      </c>
      <c r="AI10" s="67">
        <v>7.1</v>
      </c>
      <c r="AJ10" s="67"/>
      <c r="AK10" s="67">
        <v>2.1</v>
      </c>
      <c r="AL10" s="67">
        <v>4</v>
      </c>
      <c r="AM10" s="67">
        <v>3.6</v>
      </c>
      <c r="AN10" s="67">
        <v>18.399999999999999</v>
      </c>
      <c r="AO10" s="67"/>
      <c r="AP10" s="67"/>
      <c r="AQ10" s="67"/>
      <c r="AR10" s="67"/>
      <c r="AS10" s="67"/>
      <c r="AT10" s="67"/>
      <c r="AU10" s="67">
        <v>2.1</v>
      </c>
      <c r="AV10" s="67"/>
      <c r="AW10" s="67"/>
      <c r="AX10" s="67"/>
      <c r="AY10" s="67"/>
      <c r="AZ10" s="67">
        <v>9.9</v>
      </c>
      <c r="BA10" s="67">
        <v>9.3000000000000007</v>
      </c>
      <c r="BB10" s="67">
        <v>14</v>
      </c>
      <c r="BC10" s="67">
        <v>0.6</v>
      </c>
      <c r="BD10" s="67"/>
      <c r="BE10" s="67"/>
      <c r="BF10" s="67"/>
      <c r="BG10" s="67">
        <v>25.7</v>
      </c>
      <c r="BH10" s="67">
        <v>63.9</v>
      </c>
      <c r="BI10" s="67">
        <v>15.1</v>
      </c>
      <c r="BJ10" s="67"/>
      <c r="BK10" s="67">
        <v>1</v>
      </c>
      <c r="BL10" s="67">
        <v>2</v>
      </c>
      <c r="BM10" s="67">
        <v>2</v>
      </c>
      <c r="BN10" s="67"/>
      <c r="BO10" s="67">
        <v>0.6</v>
      </c>
      <c r="BP10" s="67">
        <v>19.600000000000001</v>
      </c>
      <c r="BQ10" s="67">
        <v>6.1</v>
      </c>
      <c r="BR10" s="67"/>
      <c r="BS10" s="67">
        <v>10</v>
      </c>
      <c r="BT10" s="68">
        <v>746.3</v>
      </c>
    </row>
    <row r="11" spans="1:72" x14ac:dyDescent="0.3">
      <c r="A11" s="1"/>
      <c r="B11" s="54" t="s">
        <v>1027</v>
      </c>
      <c r="C11" s="67">
        <v>16.7</v>
      </c>
      <c r="D11" s="67">
        <v>17.2</v>
      </c>
      <c r="E11" s="67">
        <v>7.8</v>
      </c>
      <c r="F11" s="67">
        <v>11</v>
      </c>
      <c r="G11" s="67">
        <v>14.5</v>
      </c>
      <c r="H11" s="67">
        <v>3</v>
      </c>
      <c r="I11" s="67"/>
      <c r="J11" s="67">
        <v>8.5</v>
      </c>
      <c r="K11" s="67"/>
      <c r="L11" s="67">
        <v>8.5</v>
      </c>
      <c r="M11" s="67"/>
      <c r="N11" s="67">
        <v>9.1</v>
      </c>
      <c r="O11" s="67">
        <v>13.1</v>
      </c>
      <c r="P11" s="67">
        <v>6.8</v>
      </c>
      <c r="Q11" s="67">
        <v>3.2</v>
      </c>
      <c r="R11" s="67">
        <v>2.6</v>
      </c>
      <c r="S11" s="67">
        <v>18.8</v>
      </c>
      <c r="T11" s="67">
        <v>20.100000000000001</v>
      </c>
      <c r="U11" s="67">
        <v>20</v>
      </c>
      <c r="V11" s="67">
        <v>18.8</v>
      </c>
      <c r="W11" s="67">
        <v>31.8</v>
      </c>
      <c r="X11" s="67">
        <v>28.3</v>
      </c>
      <c r="Y11" s="67">
        <v>89.6</v>
      </c>
      <c r="Z11" s="67">
        <v>3.1</v>
      </c>
      <c r="AA11" s="67">
        <v>82.6</v>
      </c>
      <c r="AB11" s="67"/>
      <c r="AC11" s="67"/>
      <c r="AD11" s="67">
        <v>20.9</v>
      </c>
      <c r="AE11" s="67">
        <v>7.6</v>
      </c>
      <c r="AF11" s="67">
        <v>20.399999999999999</v>
      </c>
      <c r="AG11" s="67">
        <v>20.399999999999999</v>
      </c>
      <c r="AH11" s="67">
        <v>20</v>
      </c>
      <c r="AI11" s="67">
        <v>7.1</v>
      </c>
      <c r="AJ11" s="67"/>
      <c r="AK11" s="67">
        <v>2.1</v>
      </c>
      <c r="AL11" s="67">
        <v>3.4</v>
      </c>
      <c r="AM11" s="67">
        <v>3.6</v>
      </c>
      <c r="AN11" s="67">
        <v>18.399999999999999</v>
      </c>
      <c r="AO11" s="67"/>
      <c r="AP11" s="67"/>
      <c r="AQ11" s="67"/>
      <c r="AR11" s="67"/>
      <c r="AS11" s="67"/>
      <c r="AT11" s="67"/>
      <c r="AU11" s="67">
        <v>2</v>
      </c>
      <c r="AV11" s="67"/>
      <c r="AW11" s="67"/>
      <c r="AX11" s="67"/>
      <c r="AY11" s="67"/>
      <c r="AZ11" s="67">
        <v>9.9</v>
      </c>
      <c r="BA11" s="67">
        <v>7.3</v>
      </c>
      <c r="BB11" s="67">
        <v>10.1</v>
      </c>
      <c r="BC11" s="67">
        <v>0.6</v>
      </c>
      <c r="BD11" s="67"/>
      <c r="BE11" s="67"/>
      <c r="BF11" s="67"/>
      <c r="BG11" s="67">
        <v>27.8</v>
      </c>
      <c r="BH11" s="67">
        <v>58.4</v>
      </c>
      <c r="BI11" s="67">
        <v>15.2</v>
      </c>
      <c r="BJ11" s="67"/>
      <c r="BK11" s="67">
        <v>1</v>
      </c>
      <c r="BL11" s="67">
        <v>2</v>
      </c>
      <c r="BM11" s="67">
        <v>2</v>
      </c>
      <c r="BN11" s="67"/>
      <c r="BO11" s="67">
        <v>0.5</v>
      </c>
      <c r="BP11" s="67">
        <v>19.7</v>
      </c>
      <c r="BQ11" s="67">
        <v>6.2</v>
      </c>
      <c r="BR11" s="67"/>
      <c r="BS11" s="67">
        <v>9.8000000000000007</v>
      </c>
      <c r="BT11" s="68">
        <v>731.5</v>
      </c>
    </row>
    <row r="12" spans="1:72" x14ac:dyDescent="0.3">
      <c r="A12" s="1"/>
      <c r="B12" s="54" t="s">
        <v>1028</v>
      </c>
      <c r="C12" s="67">
        <v>16.5</v>
      </c>
      <c r="D12" s="67">
        <v>17.2</v>
      </c>
      <c r="E12" s="67">
        <v>7.8</v>
      </c>
      <c r="F12" s="67">
        <v>11.1</v>
      </c>
      <c r="G12" s="67">
        <v>14.6</v>
      </c>
      <c r="H12" s="67">
        <v>3</v>
      </c>
      <c r="I12" s="67"/>
      <c r="J12" s="67">
        <v>7.9</v>
      </c>
      <c r="K12" s="67"/>
      <c r="L12" s="67">
        <v>8.5</v>
      </c>
      <c r="M12" s="67"/>
      <c r="N12" s="67">
        <v>9.5</v>
      </c>
      <c r="O12" s="67">
        <v>13.3</v>
      </c>
      <c r="P12" s="67">
        <v>6.7</v>
      </c>
      <c r="Q12" s="67">
        <v>3.3</v>
      </c>
      <c r="R12" s="67">
        <v>2.5</v>
      </c>
      <c r="S12" s="67">
        <v>19</v>
      </c>
      <c r="T12" s="67">
        <v>20.3</v>
      </c>
      <c r="U12" s="67">
        <v>20</v>
      </c>
      <c r="V12" s="67">
        <v>18.8</v>
      </c>
      <c r="W12" s="67">
        <v>28</v>
      </c>
      <c r="X12" s="67">
        <v>27.2</v>
      </c>
      <c r="Y12" s="67">
        <v>83.7</v>
      </c>
      <c r="Z12" s="67">
        <v>0.9</v>
      </c>
      <c r="AA12" s="67">
        <v>57.3</v>
      </c>
      <c r="AB12" s="67"/>
      <c r="AC12" s="67"/>
      <c r="AD12" s="67">
        <v>20.9</v>
      </c>
      <c r="AE12" s="67">
        <v>7.5</v>
      </c>
      <c r="AF12" s="67">
        <v>20.399999999999999</v>
      </c>
      <c r="AG12" s="67">
        <v>20.399999999999999</v>
      </c>
      <c r="AH12" s="67">
        <v>20</v>
      </c>
      <c r="AI12" s="67">
        <v>7.1</v>
      </c>
      <c r="AJ12" s="67"/>
      <c r="AK12" s="67">
        <v>1.8</v>
      </c>
      <c r="AL12" s="67">
        <v>3.3</v>
      </c>
      <c r="AM12" s="67">
        <v>3.6</v>
      </c>
      <c r="AN12" s="67">
        <v>18.399999999999999</v>
      </c>
      <c r="AO12" s="67"/>
      <c r="AP12" s="67"/>
      <c r="AQ12" s="67"/>
      <c r="AR12" s="67"/>
      <c r="AS12" s="67"/>
      <c r="AT12" s="67"/>
      <c r="AU12" s="67">
        <v>2</v>
      </c>
      <c r="AV12" s="67"/>
      <c r="AW12" s="67"/>
      <c r="AX12" s="67"/>
      <c r="AY12" s="67"/>
      <c r="AZ12" s="67">
        <v>9.9</v>
      </c>
      <c r="BA12" s="67">
        <v>1.7</v>
      </c>
      <c r="BB12" s="67">
        <v>4.5999999999999996</v>
      </c>
      <c r="BC12" s="67">
        <v>0.6</v>
      </c>
      <c r="BD12" s="67"/>
      <c r="BE12" s="67"/>
      <c r="BF12" s="67"/>
      <c r="BG12" s="67">
        <v>22.8</v>
      </c>
      <c r="BH12" s="67">
        <v>37.1</v>
      </c>
      <c r="BI12" s="67">
        <v>14.9</v>
      </c>
      <c r="BJ12" s="67"/>
      <c r="BK12" s="67">
        <v>1</v>
      </c>
      <c r="BL12" s="67">
        <v>2</v>
      </c>
      <c r="BM12" s="67">
        <v>2</v>
      </c>
      <c r="BN12" s="67"/>
      <c r="BO12" s="67">
        <v>0.5</v>
      </c>
      <c r="BP12" s="67">
        <v>19.7</v>
      </c>
      <c r="BQ12" s="67">
        <v>6.2</v>
      </c>
      <c r="BR12" s="67"/>
      <c r="BS12" s="67">
        <v>9.5</v>
      </c>
      <c r="BT12" s="68">
        <v>655</v>
      </c>
    </row>
    <row r="13" spans="1:72" x14ac:dyDescent="0.3">
      <c r="A13" s="1"/>
      <c r="B13" s="54" t="s">
        <v>1029</v>
      </c>
      <c r="C13" s="67">
        <v>15</v>
      </c>
      <c r="D13" s="67">
        <v>17.2</v>
      </c>
      <c r="E13" s="67">
        <v>8.8000000000000007</v>
      </c>
      <c r="F13" s="67">
        <v>11.1</v>
      </c>
      <c r="G13" s="67">
        <v>14.4</v>
      </c>
      <c r="H13" s="67">
        <v>3</v>
      </c>
      <c r="I13" s="67"/>
      <c r="J13" s="67">
        <v>7.7</v>
      </c>
      <c r="K13" s="67"/>
      <c r="L13" s="67">
        <v>8.5</v>
      </c>
      <c r="M13" s="67"/>
      <c r="N13" s="67">
        <v>9.6999999999999993</v>
      </c>
      <c r="O13" s="67">
        <v>13.5</v>
      </c>
      <c r="P13" s="67">
        <v>6.7</v>
      </c>
      <c r="Q13" s="67">
        <v>3.2</v>
      </c>
      <c r="R13" s="67">
        <v>2.6</v>
      </c>
      <c r="S13" s="67">
        <v>18.899999999999999</v>
      </c>
      <c r="T13" s="67">
        <v>20.3</v>
      </c>
      <c r="U13" s="67">
        <v>20</v>
      </c>
      <c r="V13" s="67">
        <v>18.8</v>
      </c>
      <c r="W13" s="67">
        <v>27.2</v>
      </c>
      <c r="X13" s="67">
        <v>26</v>
      </c>
      <c r="Y13" s="67">
        <v>61.3</v>
      </c>
      <c r="Z13" s="67">
        <v>0.3</v>
      </c>
      <c r="AA13" s="67">
        <v>37.700000000000003</v>
      </c>
      <c r="AB13" s="67"/>
      <c r="AC13" s="67"/>
      <c r="AD13" s="67">
        <v>20.9</v>
      </c>
      <c r="AE13" s="67">
        <v>7.3</v>
      </c>
      <c r="AF13" s="67">
        <v>20.399999999999999</v>
      </c>
      <c r="AG13" s="67">
        <v>20.399999999999999</v>
      </c>
      <c r="AH13" s="67">
        <v>20</v>
      </c>
      <c r="AI13" s="67">
        <v>7.1</v>
      </c>
      <c r="AJ13" s="67"/>
      <c r="AK13" s="67">
        <v>1.8</v>
      </c>
      <c r="AL13" s="67">
        <v>3.4</v>
      </c>
      <c r="AM13" s="67">
        <v>3.6</v>
      </c>
      <c r="AN13" s="67">
        <v>18.399999999999999</v>
      </c>
      <c r="AO13" s="67"/>
      <c r="AP13" s="67"/>
      <c r="AQ13" s="67"/>
      <c r="AR13" s="67"/>
      <c r="AS13" s="67"/>
      <c r="AT13" s="67"/>
      <c r="AU13" s="67">
        <v>2.1</v>
      </c>
      <c r="AV13" s="67"/>
      <c r="AW13" s="67"/>
      <c r="AX13" s="67"/>
      <c r="AY13" s="67"/>
      <c r="AZ13" s="67">
        <v>10</v>
      </c>
      <c r="BA13" s="67">
        <v>0.2</v>
      </c>
      <c r="BB13" s="67">
        <v>2.8</v>
      </c>
      <c r="BC13" s="67">
        <v>0.6</v>
      </c>
      <c r="BD13" s="67"/>
      <c r="BE13" s="67"/>
      <c r="BF13" s="67"/>
      <c r="BG13" s="67">
        <v>9.6999999999999993</v>
      </c>
      <c r="BH13" s="67">
        <v>17.2</v>
      </c>
      <c r="BI13" s="67">
        <v>15.1</v>
      </c>
      <c r="BJ13" s="67"/>
      <c r="BK13" s="67">
        <v>1</v>
      </c>
      <c r="BL13" s="67">
        <v>2</v>
      </c>
      <c r="BM13" s="67">
        <v>2</v>
      </c>
      <c r="BN13" s="67"/>
      <c r="BO13" s="67">
        <v>0.5</v>
      </c>
      <c r="BP13" s="67">
        <v>19.7</v>
      </c>
      <c r="BQ13" s="67">
        <v>6.1</v>
      </c>
      <c r="BR13" s="67"/>
      <c r="BS13" s="67">
        <v>9.5</v>
      </c>
      <c r="BT13" s="68">
        <v>573.70000000000005</v>
      </c>
    </row>
    <row r="14" spans="1:72" x14ac:dyDescent="0.3">
      <c r="A14" s="1"/>
      <c r="B14" s="54" t="s">
        <v>1030</v>
      </c>
      <c r="C14" s="67">
        <v>15.6</v>
      </c>
      <c r="D14" s="67">
        <v>17.2</v>
      </c>
      <c r="E14" s="67">
        <v>9.4</v>
      </c>
      <c r="F14" s="67">
        <v>11.1</v>
      </c>
      <c r="G14" s="67">
        <v>14.4</v>
      </c>
      <c r="H14" s="67">
        <v>3</v>
      </c>
      <c r="I14" s="67"/>
      <c r="J14" s="67">
        <v>8.6</v>
      </c>
      <c r="K14" s="67"/>
      <c r="L14" s="67">
        <v>8.5</v>
      </c>
      <c r="M14" s="67"/>
      <c r="N14" s="67">
        <v>9.6</v>
      </c>
      <c r="O14" s="67">
        <v>13.3</v>
      </c>
      <c r="P14" s="67">
        <v>6.7</v>
      </c>
      <c r="Q14" s="67">
        <v>3.2</v>
      </c>
      <c r="R14" s="67">
        <v>2.6</v>
      </c>
      <c r="S14" s="67">
        <v>19</v>
      </c>
      <c r="T14" s="67">
        <v>20.399999999999999</v>
      </c>
      <c r="U14" s="67">
        <v>20</v>
      </c>
      <c r="V14" s="67">
        <v>18.8</v>
      </c>
      <c r="W14" s="67">
        <v>21.3</v>
      </c>
      <c r="X14" s="67">
        <v>24.7</v>
      </c>
      <c r="Y14" s="67">
        <v>36.1</v>
      </c>
      <c r="Z14" s="67">
        <v>2.2000000000000002</v>
      </c>
      <c r="AA14" s="67">
        <v>56.1</v>
      </c>
      <c r="AB14" s="67"/>
      <c r="AC14" s="67"/>
      <c r="AD14" s="67">
        <v>20.9</v>
      </c>
      <c r="AE14" s="67">
        <v>7.2</v>
      </c>
      <c r="AF14" s="67">
        <v>20.399999999999999</v>
      </c>
      <c r="AG14" s="67">
        <v>20.399999999999999</v>
      </c>
      <c r="AH14" s="67">
        <v>20</v>
      </c>
      <c r="AI14" s="67">
        <v>7.1</v>
      </c>
      <c r="AJ14" s="67"/>
      <c r="AK14" s="67">
        <v>2</v>
      </c>
      <c r="AL14" s="67">
        <v>3.3</v>
      </c>
      <c r="AM14" s="67">
        <v>3.6</v>
      </c>
      <c r="AN14" s="67">
        <v>18.399999999999999</v>
      </c>
      <c r="AO14" s="67"/>
      <c r="AP14" s="67"/>
      <c r="AQ14" s="67"/>
      <c r="AR14" s="67"/>
      <c r="AS14" s="67"/>
      <c r="AT14" s="67"/>
      <c r="AU14" s="67">
        <v>2</v>
      </c>
      <c r="AV14" s="67"/>
      <c r="AW14" s="67"/>
      <c r="AX14" s="67"/>
      <c r="AY14" s="67"/>
      <c r="AZ14" s="67">
        <v>9.9</v>
      </c>
      <c r="BA14" s="67"/>
      <c r="BB14" s="67"/>
      <c r="BC14" s="67">
        <v>0.6</v>
      </c>
      <c r="BD14" s="67"/>
      <c r="BE14" s="67"/>
      <c r="BF14" s="67"/>
      <c r="BG14" s="67">
        <v>5.9</v>
      </c>
      <c r="BH14" s="67">
        <v>14.5</v>
      </c>
      <c r="BI14" s="67">
        <v>15.1</v>
      </c>
      <c r="BJ14" s="67"/>
      <c r="BK14" s="67">
        <v>1</v>
      </c>
      <c r="BL14" s="67">
        <v>2</v>
      </c>
      <c r="BM14" s="67">
        <v>2</v>
      </c>
      <c r="BN14" s="67"/>
      <c r="BO14" s="67">
        <v>0.5</v>
      </c>
      <c r="BP14" s="67">
        <v>19.7</v>
      </c>
      <c r="BQ14" s="67">
        <v>6.1</v>
      </c>
      <c r="BR14" s="67"/>
      <c r="BS14" s="67">
        <v>9</v>
      </c>
      <c r="BT14" s="68">
        <v>553.4</v>
      </c>
    </row>
    <row r="15" spans="1:72" x14ac:dyDescent="0.3">
      <c r="A15" s="1"/>
      <c r="B15" s="56" t="s">
        <v>1031</v>
      </c>
      <c r="C15" s="69">
        <v>16</v>
      </c>
      <c r="D15" s="69">
        <v>15.1</v>
      </c>
      <c r="E15" s="69">
        <v>8.6</v>
      </c>
      <c r="F15" s="69">
        <v>11</v>
      </c>
      <c r="G15" s="69">
        <v>14.4</v>
      </c>
      <c r="H15" s="69">
        <v>2.9</v>
      </c>
      <c r="I15" s="69"/>
      <c r="J15" s="69">
        <v>6.6</v>
      </c>
      <c r="K15" s="69"/>
      <c r="L15" s="69">
        <v>8.5</v>
      </c>
      <c r="M15" s="69"/>
      <c r="N15" s="69">
        <v>10.1</v>
      </c>
      <c r="O15" s="69">
        <v>13.8</v>
      </c>
      <c r="P15" s="69">
        <v>6.7</v>
      </c>
      <c r="Q15" s="69">
        <v>3.2</v>
      </c>
      <c r="R15" s="69">
        <v>2.6</v>
      </c>
      <c r="S15" s="69">
        <v>19.100000000000001</v>
      </c>
      <c r="T15" s="69">
        <v>20.5</v>
      </c>
      <c r="U15" s="69">
        <v>20</v>
      </c>
      <c r="V15" s="69">
        <v>18.8</v>
      </c>
      <c r="W15" s="69">
        <v>21.7</v>
      </c>
      <c r="X15" s="69">
        <v>23.9</v>
      </c>
      <c r="Y15" s="69">
        <v>52.6</v>
      </c>
      <c r="Z15" s="69">
        <v>3</v>
      </c>
      <c r="AA15" s="69">
        <v>51.1</v>
      </c>
      <c r="AB15" s="69"/>
      <c r="AC15" s="69"/>
      <c r="AD15" s="69">
        <v>20.9</v>
      </c>
      <c r="AE15" s="69">
        <v>7.2</v>
      </c>
      <c r="AF15" s="69">
        <v>20.399999999999999</v>
      </c>
      <c r="AG15" s="69">
        <v>20.399999999999999</v>
      </c>
      <c r="AH15" s="69">
        <v>20</v>
      </c>
      <c r="AI15" s="69">
        <v>7.1</v>
      </c>
      <c r="AJ15" s="69"/>
      <c r="AK15" s="69">
        <v>2.2000000000000002</v>
      </c>
      <c r="AL15" s="69">
        <v>3.7</v>
      </c>
      <c r="AM15" s="69">
        <v>3.6</v>
      </c>
      <c r="AN15" s="69">
        <v>18.399999999999999</v>
      </c>
      <c r="AO15" s="69"/>
      <c r="AP15" s="69"/>
      <c r="AQ15" s="69"/>
      <c r="AR15" s="69"/>
      <c r="AS15" s="69"/>
      <c r="AT15" s="69"/>
      <c r="AU15" s="69">
        <v>2</v>
      </c>
      <c r="AV15" s="69"/>
      <c r="AW15" s="69"/>
      <c r="AX15" s="69"/>
      <c r="AY15" s="69"/>
      <c r="AZ15" s="69">
        <v>9.9</v>
      </c>
      <c r="BA15" s="69"/>
      <c r="BB15" s="69"/>
      <c r="BC15" s="69">
        <v>0.6</v>
      </c>
      <c r="BD15" s="69"/>
      <c r="BE15" s="69"/>
      <c r="BF15" s="69"/>
      <c r="BG15" s="69">
        <v>6.2</v>
      </c>
      <c r="BH15" s="69">
        <v>10.8</v>
      </c>
      <c r="BI15" s="69">
        <v>15.1</v>
      </c>
      <c r="BJ15" s="69"/>
      <c r="BK15" s="69">
        <v>1</v>
      </c>
      <c r="BL15" s="69">
        <v>2</v>
      </c>
      <c r="BM15" s="69">
        <v>2</v>
      </c>
      <c r="BN15" s="69"/>
      <c r="BO15" s="69">
        <v>0.5</v>
      </c>
      <c r="BP15" s="69">
        <v>19.7</v>
      </c>
      <c r="BQ15" s="69">
        <v>6.1</v>
      </c>
      <c r="BR15" s="69"/>
      <c r="BS15" s="69">
        <v>8.8000000000000007</v>
      </c>
      <c r="BT15" s="70">
        <v>558.79999999999995</v>
      </c>
    </row>
    <row r="16" spans="1:72" x14ac:dyDescent="0.3">
      <c r="A16" s="1"/>
      <c r="B16" s="50" t="s">
        <v>1032</v>
      </c>
      <c r="C16" s="65">
        <v>16</v>
      </c>
      <c r="D16" s="65">
        <v>15.1</v>
      </c>
      <c r="E16" s="65">
        <v>8.1999999999999993</v>
      </c>
      <c r="F16" s="65">
        <v>11.1</v>
      </c>
      <c r="G16" s="65">
        <v>14.4</v>
      </c>
      <c r="H16" s="65">
        <v>2.9</v>
      </c>
      <c r="I16" s="65"/>
      <c r="J16" s="65">
        <v>7.8</v>
      </c>
      <c r="K16" s="65"/>
      <c r="L16" s="65">
        <v>8.5</v>
      </c>
      <c r="M16" s="65"/>
      <c r="N16" s="65">
        <v>9.8000000000000007</v>
      </c>
      <c r="O16" s="65">
        <v>13.6</v>
      </c>
      <c r="P16" s="65">
        <v>6.7</v>
      </c>
      <c r="Q16" s="65">
        <v>3.3</v>
      </c>
      <c r="R16" s="65">
        <v>2.5</v>
      </c>
      <c r="S16" s="65">
        <v>19.100000000000001</v>
      </c>
      <c r="T16" s="65">
        <v>20.6</v>
      </c>
      <c r="U16" s="65">
        <v>20</v>
      </c>
      <c r="V16" s="65">
        <v>18.8</v>
      </c>
      <c r="W16" s="65">
        <v>21.6</v>
      </c>
      <c r="X16" s="65">
        <v>23.4</v>
      </c>
      <c r="Y16" s="65">
        <v>58.5</v>
      </c>
      <c r="Z16" s="65">
        <v>2.1</v>
      </c>
      <c r="AA16" s="65">
        <v>59.5</v>
      </c>
      <c r="AB16" s="65"/>
      <c r="AC16" s="65"/>
      <c r="AD16" s="65">
        <v>20.9</v>
      </c>
      <c r="AE16" s="65">
        <v>7</v>
      </c>
      <c r="AF16" s="65">
        <v>20.399999999999999</v>
      </c>
      <c r="AG16" s="65">
        <v>20.399999999999999</v>
      </c>
      <c r="AH16" s="65">
        <v>20</v>
      </c>
      <c r="AI16" s="65">
        <v>7.1</v>
      </c>
      <c r="AJ16" s="65"/>
      <c r="AK16" s="65">
        <v>2.9</v>
      </c>
      <c r="AL16" s="65">
        <v>4.8</v>
      </c>
      <c r="AM16" s="65">
        <v>3.6</v>
      </c>
      <c r="AN16" s="65">
        <v>18.399999999999999</v>
      </c>
      <c r="AO16" s="65"/>
      <c r="AP16" s="65"/>
      <c r="AQ16" s="65"/>
      <c r="AR16" s="65"/>
      <c r="AS16" s="65"/>
      <c r="AT16" s="65"/>
      <c r="AU16" s="65">
        <v>2</v>
      </c>
      <c r="AV16" s="65"/>
      <c r="AW16" s="65"/>
      <c r="AX16" s="65"/>
      <c r="AY16" s="65"/>
      <c r="AZ16" s="65">
        <v>9.9</v>
      </c>
      <c r="BA16" s="65"/>
      <c r="BB16" s="65"/>
      <c r="BC16" s="65">
        <v>0.6</v>
      </c>
      <c r="BD16" s="65"/>
      <c r="BE16" s="65"/>
      <c r="BF16" s="65"/>
      <c r="BG16" s="65">
        <v>10.9</v>
      </c>
      <c r="BH16" s="65">
        <v>19.899999999999999</v>
      </c>
      <c r="BI16" s="65">
        <v>14.9</v>
      </c>
      <c r="BJ16" s="65"/>
      <c r="BK16" s="65">
        <v>1</v>
      </c>
      <c r="BL16" s="65">
        <v>2</v>
      </c>
      <c r="BM16" s="65">
        <v>2</v>
      </c>
      <c r="BN16" s="65"/>
      <c r="BO16" s="65">
        <v>0.5</v>
      </c>
      <c r="BP16" s="65">
        <v>19.8</v>
      </c>
      <c r="BQ16" s="65">
        <v>6.2</v>
      </c>
      <c r="BR16" s="65"/>
      <c r="BS16" s="65">
        <v>8.9</v>
      </c>
      <c r="BT16" s="66">
        <v>587.6</v>
      </c>
    </row>
    <row r="17" spans="1:72" x14ac:dyDescent="0.3">
      <c r="A17" s="1"/>
      <c r="B17" s="54" t="s">
        <v>1033</v>
      </c>
      <c r="C17" s="67">
        <v>16.2</v>
      </c>
      <c r="D17" s="67">
        <v>16.600000000000001</v>
      </c>
      <c r="E17" s="67">
        <v>8.3000000000000007</v>
      </c>
      <c r="F17" s="67">
        <v>11.1</v>
      </c>
      <c r="G17" s="67">
        <v>14.4</v>
      </c>
      <c r="H17" s="67">
        <v>2.9</v>
      </c>
      <c r="I17" s="67"/>
      <c r="J17" s="67">
        <v>7.7</v>
      </c>
      <c r="K17" s="67"/>
      <c r="L17" s="67">
        <v>8.5</v>
      </c>
      <c r="M17" s="67"/>
      <c r="N17" s="67">
        <v>9.8000000000000007</v>
      </c>
      <c r="O17" s="67">
        <v>13.5</v>
      </c>
      <c r="P17" s="67">
        <v>6.7</v>
      </c>
      <c r="Q17" s="67">
        <v>3.2</v>
      </c>
      <c r="R17" s="67">
        <v>2.5</v>
      </c>
      <c r="S17" s="67">
        <v>18.899999999999999</v>
      </c>
      <c r="T17" s="67">
        <v>20.399999999999999</v>
      </c>
      <c r="U17" s="67">
        <v>20</v>
      </c>
      <c r="V17" s="67">
        <v>18.8</v>
      </c>
      <c r="W17" s="67">
        <v>29</v>
      </c>
      <c r="X17" s="67">
        <v>26.8</v>
      </c>
      <c r="Y17" s="67">
        <v>74.8</v>
      </c>
      <c r="Z17" s="67">
        <v>1.1000000000000001</v>
      </c>
      <c r="AA17" s="67">
        <v>32</v>
      </c>
      <c r="AB17" s="67"/>
      <c r="AC17" s="67"/>
      <c r="AD17" s="67">
        <v>20.9</v>
      </c>
      <c r="AE17" s="67">
        <v>6.9</v>
      </c>
      <c r="AF17" s="67">
        <v>20.399999999999999</v>
      </c>
      <c r="AG17" s="67">
        <v>20.399999999999999</v>
      </c>
      <c r="AH17" s="67">
        <v>20</v>
      </c>
      <c r="AI17" s="67">
        <v>7.6</v>
      </c>
      <c r="AJ17" s="67"/>
      <c r="AK17" s="67">
        <v>2.5</v>
      </c>
      <c r="AL17" s="67">
        <v>3.7</v>
      </c>
      <c r="AM17" s="67">
        <v>3.6</v>
      </c>
      <c r="AN17" s="67">
        <v>18.399999999999999</v>
      </c>
      <c r="AO17" s="67"/>
      <c r="AP17" s="67"/>
      <c r="AQ17" s="67"/>
      <c r="AR17" s="67"/>
      <c r="AS17" s="67"/>
      <c r="AT17" s="67"/>
      <c r="AU17" s="67">
        <v>2.1</v>
      </c>
      <c r="AV17" s="67"/>
      <c r="AW17" s="67"/>
      <c r="AX17" s="67">
        <v>0.4</v>
      </c>
      <c r="AY17" s="67"/>
      <c r="AZ17" s="67">
        <v>9.9</v>
      </c>
      <c r="BA17" s="67"/>
      <c r="BB17" s="67"/>
      <c r="BC17" s="67">
        <v>0.6</v>
      </c>
      <c r="BD17" s="67"/>
      <c r="BE17" s="67"/>
      <c r="BF17" s="67">
        <v>0.3</v>
      </c>
      <c r="BG17" s="67">
        <v>12.9</v>
      </c>
      <c r="BH17" s="67">
        <v>24.6</v>
      </c>
      <c r="BI17" s="67">
        <v>14.9</v>
      </c>
      <c r="BJ17" s="67"/>
      <c r="BK17" s="67">
        <v>1</v>
      </c>
      <c r="BL17" s="67">
        <v>2</v>
      </c>
      <c r="BM17" s="67">
        <v>2</v>
      </c>
      <c r="BN17" s="67"/>
      <c r="BO17" s="67">
        <v>0.5</v>
      </c>
      <c r="BP17" s="67">
        <v>19.7</v>
      </c>
      <c r="BQ17" s="67">
        <v>6.2</v>
      </c>
      <c r="BR17" s="67">
        <v>0.8</v>
      </c>
      <c r="BS17" s="67">
        <v>8.8000000000000007</v>
      </c>
      <c r="BT17" s="68">
        <v>594.29999999999995</v>
      </c>
    </row>
    <row r="18" spans="1:72" x14ac:dyDescent="0.3">
      <c r="A18" s="1"/>
      <c r="B18" s="54" t="s">
        <v>1034</v>
      </c>
      <c r="C18" s="67">
        <v>15.5</v>
      </c>
      <c r="D18" s="67">
        <v>18</v>
      </c>
      <c r="E18" s="67">
        <v>8.6999999999999993</v>
      </c>
      <c r="F18" s="67">
        <v>11.1</v>
      </c>
      <c r="G18" s="67">
        <v>14.4</v>
      </c>
      <c r="H18" s="67">
        <v>2.9</v>
      </c>
      <c r="I18" s="67"/>
      <c r="J18" s="67">
        <v>7.8</v>
      </c>
      <c r="K18" s="67"/>
      <c r="L18" s="67">
        <v>8.5</v>
      </c>
      <c r="M18" s="67"/>
      <c r="N18" s="67">
        <v>9.4</v>
      </c>
      <c r="O18" s="67">
        <v>13.2</v>
      </c>
      <c r="P18" s="67">
        <v>6.7</v>
      </c>
      <c r="Q18" s="67">
        <v>3.2</v>
      </c>
      <c r="R18" s="67">
        <v>2.6</v>
      </c>
      <c r="S18" s="67">
        <v>19</v>
      </c>
      <c r="T18" s="67">
        <v>20</v>
      </c>
      <c r="U18" s="67">
        <v>20</v>
      </c>
      <c r="V18" s="67">
        <v>18.7</v>
      </c>
      <c r="W18" s="67">
        <v>30.3</v>
      </c>
      <c r="X18" s="67">
        <v>27.8</v>
      </c>
      <c r="Y18" s="67">
        <v>86</v>
      </c>
      <c r="Z18" s="67">
        <v>0.9</v>
      </c>
      <c r="AA18" s="67">
        <v>39.700000000000003</v>
      </c>
      <c r="AB18" s="67"/>
      <c r="AC18" s="67">
        <v>2.8</v>
      </c>
      <c r="AD18" s="67">
        <v>20.9</v>
      </c>
      <c r="AE18" s="67">
        <v>6.8</v>
      </c>
      <c r="AF18" s="67">
        <v>20.399999999999999</v>
      </c>
      <c r="AG18" s="67">
        <v>20.399999999999999</v>
      </c>
      <c r="AH18" s="67">
        <v>20</v>
      </c>
      <c r="AI18" s="67">
        <v>7.6</v>
      </c>
      <c r="AJ18" s="67">
        <v>2.1</v>
      </c>
      <c r="AK18" s="67">
        <v>3.2</v>
      </c>
      <c r="AL18" s="67">
        <v>4</v>
      </c>
      <c r="AM18" s="67">
        <v>3.6</v>
      </c>
      <c r="AN18" s="67">
        <v>18.399999999999999</v>
      </c>
      <c r="AO18" s="67"/>
      <c r="AP18" s="67"/>
      <c r="AQ18" s="67">
        <v>11.4</v>
      </c>
      <c r="AR18" s="67"/>
      <c r="AS18" s="67">
        <v>11.2</v>
      </c>
      <c r="AT18" s="67"/>
      <c r="AU18" s="67">
        <v>2.1</v>
      </c>
      <c r="AV18" s="67"/>
      <c r="AW18" s="67"/>
      <c r="AX18" s="67">
        <v>2.7</v>
      </c>
      <c r="AY18" s="67"/>
      <c r="AZ18" s="67">
        <v>9.9</v>
      </c>
      <c r="BA18" s="67"/>
      <c r="BB18" s="67"/>
      <c r="BC18" s="67">
        <v>0.6</v>
      </c>
      <c r="BD18" s="67">
        <v>8.8000000000000007</v>
      </c>
      <c r="BE18" s="67">
        <v>10.5</v>
      </c>
      <c r="BF18" s="67">
        <v>2.9</v>
      </c>
      <c r="BG18" s="67">
        <v>21.4</v>
      </c>
      <c r="BH18" s="67">
        <v>38.799999999999997</v>
      </c>
      <c r="BI18" s="67">
        <v>15.1</v>
      </c>
      <c r="BJ18" s="67"/>
      <c r="BK18" s="67">
        <v>1</v>
      </c>
      <c r="BL18" s="67">
        <v>2</v>
      </c>
      <c r="BM18" s="67">
        <v>2</v>
      </c>
      <c r="BN18" s="67"/>
      <c r="BO18" s="67">
        <v>0.5</v>
      </c>
      <c r="BP18" s="67">
        <v>19.7</v>
      </c>
      <c r="BQ18" s="67">
        <v>6.1</v>
      </c>
      <c r="BR18" s="67">
        <v>4.0999999999999996</v>
      </c>
      <c r="BS18" s="67">
        <v>8.3000000000000007</v>
      </c>
      <c r="BT18" s="68">
        <v>693.7</v>
      </c>
    </row>
    <row r="19" spans="1:72" x14ac:dyDescent="0.3">
      <c r="A19" s="1"/>
      <c r="B19" s="54" t="s">
        <v>1035</v>
      </c>
      <c r="C19" s="67">
        <v>15.5</v>
      </c>
      <c r="D19" s="67">
        <v>18.899999999999999</v>
      </c>
      <c r="E19" s="67">
        <v>9</v>
      </c>
      <c r="F19" s="67">
        <v>11.1</v>
      </c>
      <c r="G19" s="67">
        <v>14.4</v>
      </c>
      <c r="H19" s="67">
        <v>2.8</v>
      </c>
      <c r="I19" s="67"/>
      <c r="J19" s="67">
        <v>8.1</v>
      </c>
      <c r="K19" s="67"/>
      <c r="L19" s="67">
        <v>8.9</v>
      </c>
      <c r="M19" s="67"/>
      <c r="N19" s="67">
        <v>9.5</v>
      </c>
      <c r="O19" s="67">
        <v>13.3</v>
      </c>
      <c r="P19" s="67">
        <v>6.8</v>
      </c>
      <c r="Q19" s="67">
        <v>3.3</v>
      </c>
      <c r="R19" s="67">
        <v>2.5</v>
      </c>
      <c r="S19" s="67">
        <v>19</v>
      </c>
      <c r="T19" s="67">
        <v>20.2</v>
      </c>
      <c r="U19" s="67">
        <v>20</v>
      </c>
      <c r="V19" s="67">
        <v>18.8</v>
      </c>
      <c r="W19" s="67">
        <v>30.4</v>
      </c>
      <c r="X19" s="67">
        <v>24.1</v>
      </c>
      <c r="Y19" s="67">
        <v>95.2</v>
      </c>
      <c r="Z19" s="67">
        <v>4</v>
      </c>
      <c r="AA19" s="67">
        <v>92</v>
      </c>
      <c r="AB19" s="67"/>
      <c r="AC19" s="67">
        <v>8.5</v>
      </c>
      <c r="AD19" s="67">
        <v>20.9</v>
      </c>
      <c r="AE19" s="67">
        <v>6.8</v>
      </c>
      <c r="AF19" s="67">
        <v>20.399999999999999</v>
      </c>
      <c r="AG19" s="67">
        <v>20.399999999999999</v>
      </c>
      <c r="AH19" s="67">
        <v>20</v>
      </c>
      <c r="AI19" s="67">
        <v>7.9</v>
      </c>
      <c r="AJ19" s="67">
        <v>4.4000000000000004</v>
      </c>
      <c r="AK19" s="67">
        <v>3.9</v>
      </c>
      <c r="AL19" s="67">
        <v>3.8</v>
      </c>
      <c r="AM19" s="67">
        <v>3.6</v>
      </c>
      <c r="AN19" s="67">
        <v>18.399999999999999</v>
      </c>
      <c r="AO19" s="67"/>
      <c r="AP19" s="67"/>
      <c r="AQ19" s="67">
        <v>55.1</v>
      </c>
      <c r="AR19" s="67"/>
      <c r="AS19" s="67">
        <v>36.5</v>
      </c>
      <c r="AT19" s="67"/>
      <c r="AU19" s="67">
        <v>2.2000000000000002</v>
      </c>
      <c r="AV19" s="67">
        <v>0.8</v>
      </c>
      <c r="AW19" s="67"/>
      <c r="AX19" s="67">
        <v>5.7</v>
      </c>
      <c r="AY19" s="67"/>
      <c r="AZ19" s="67">
        <v>9.9</v>
      </c>
      <c r="BA19" s="67"/>
      <c r="BB19" s="67"/>
      <c r="BC19" s="67">
        <v>0.6</v>
      </c>
      <c r="BD19" s="67">
        <v>24.6</v>
      </c>
      <c r="BE19" s="67">
        <v>34</v>
      </c>
      <c r="BF19" s="67">
        <v>6</v>
      </c>
      <c r="BG19" s="67">
        <v>21.8</v>
      </c>
      <c r="BH19" s="67">
        <v>49.9</v>
      </c>
      <c r="BI19" s="67">
        <v>15.2</v>
      </c>
      <c r="BJ19" s="67"/>
      <c r="BK19" s="67">
        <v>1</v>
      </c>
      <c r="BL19" s="67">
        <v>2</v>
      </c>
      <c r="BM19" s="67">
        <v>2</v>
      </c>
      <c r="BN19" s="67">
        <v>0.7</v>
      </c>
      <c r="BO19" s="67">
        <v>0.5</v>
      </c>
      <c r="BP19" s="67">
        <v>19.7</v>
      </c>
      <c r="BQ19" s="67">
        <v>6.1</v>
      </c>
      <c r="BR19" s="67">
        <v>8.6</v>
      </c>
      <c r="BS19" s="67">
        <v>8</v>
      </c>
      <c r="BT19" s="68">
        <v>897.7</v>
      </c>
    </row>
    <row r="20" spans="1:72" x14ac:dyDescent="0.3">
      <c r="A20" s="1"/>
      <c r="B20" s="54" t="s">
        <v>1036</v>
      </c>
      <c r="C20" s="67">
        <v>15.7</v>
      </c>
      <c r="D20" s="67">
        <v>19.100000000000001</v>
      </c>
      <c r="E20" s="67">
        <v>8.3000000000000007</v>
      </c>
      <c r="F20" s="67">
        <v>11.1</v>
      </c>
      <c r="G20" s="67">
        <v>13.3</v>
      </c>
      <c r="H20" s="67">
        <v>2.8</v>
      </c>
      <c r="I20" s="67">
        <v>0.3</v>
      </c>
      <c r="J20" s="67">
        <v>7.6</v>
      </c>
      <c r="K20" s="67">
        <v>0.1</v>
      </c>
      <c r="L20" s="67">
        <v>8.6</v>
      </c>
      <c r="M20" s="67"/>
      <c r="N20" s="67">
        <v>9.5</v>
      </c>
      <c r="O20" s="67">
        <v>14.2</v>
      </c>
      <c r="P20" s="67">
        <v>6.7</v>
      </c>
      <c r="Q20" s="67">
        <v>3.3</v>
      </c>
      <c r="R20" s="67">
        <v>2.6</v>
      </c>
      <c r="S20" s="67">
        <v>19</v>
      </c>
      <c r="T20" s="67">
        <v>20.399999999999999</v>
      </c>
      <c r="U20" s="67">
        <v>20</v>
      </c>
      <c r="V20" s="67">
        <v>18.8</v>
      </c>
      <c r="W20" s="67">
        <v>28.3</v>
      </c>
      <c r="X20" s="67">
        <v>26.2</v>
      </c>
      <c r="Y20" s="67">
        <v>91.3</v>
      </c>
      <c r="Z20" s="67">
        <v>5.5</v>
      </c>
      <c r="AA20" s="67">
        <v>147.9</v>
      </c>
      <c r="AB20" s="67"/>
      <c r="AC20" s="67">
        <v>23.7</v>
      </c>
      <c r="AD20" s="67">
        <v>20.9</v>
      </c>
      <c r="AE20" s="67">
        <v>6.6</v>
      </c>
      <c r="AF20" s="67">
        <v>20.399999999999999</v>
      </c>
      <c r="AG20" s="67">
        <v>20.399999999999999</v>
      </c>
      <c r="AH20" s="67">
        <v>20</v>
      </c>
      <c r="AI20" s="67">
        <v>7.9</v>
      </c>
      <c r="AJ20" s="67">
        <v>54.5</v>
      </c>
      <c r="AK20" s="67">
        <v>4.2</v>
      </c>
      <c r="AL20" s="67">
        <v>4.9000000000000004</v>
      </c>
      <c r="AM20" s="67">
        <v>3.6</v>
      </c>
      <c r="AN20" s="67">
        <v>18.399999999999999</v>
      </c>
      <c r="AO20" s="67"/>
      <c r="AP20" s="67"/>
      <c r="AQ20" s="67">
        <v>155.69999999999999</v>
      </c>
      <c r="AR20" s="67"/>
      <c r="AS20" s="67">
        <v>75.900000000000006</v>
      </c>
      <c r="AT20" s="67"/>
      <c r="AU20" s="67">
        <v>2.2999999999999998</v>
      </c>
      <c r="AV20" s="67">
        <v>2.4</v>
      </c>
      <c r="AW20" s="67"/>
      <c r="AX20" s="67">
        <v>8.6</v>
      </c>
      <c r="AY20" s="67"/>
      <c r="AZ20" s="67">
        <v>9.9</v>
      </c>
      <c r="BA20" s="67"/>
      <c r="BB20" s="67"/>
      <c r="BC20" s="67">
        <v>0.6</v>
      </c>
      <c r="BD20" s="67">
        <v>52.5</v>
      </c>
      <c r="BE20" s="67">
        <v>75.2</v>
      </c>
      <c r="BF20" s="67">
        <v>10.8</v>
      </c>
      <c r="BG20" s="67">
        <v>26</v>
      </c>
      <c r="BH20" s="67">
        <v>61.1</v>
      </c>
      <c r="BI20" s="67">
        <v>15</v>
      </c>
      <c r="BJ20" s="67"/>
      <c r="BK20" s="67">
        <v>1</v>
      </c>
      <c r="BL20" s="67">
        <v>2</v>
      </c>
      <c r="BM20" s="67">
        <v>2</v>
      </c>
      <c r="BN20" s="67">
        <v>2.5</v>
      </c>
      <c r="BO20" s="67">
        <v>0.5</v>
      </c>
      <c r="BP20" s="67">
        <v>19.7</v>
      </c>
      <c r="BQ20" s="67">
        <v>6.1</v>
      </c>
      <c r="BR20" s="67">
        <v>12.6</v>
      </c>
      <c r="BS20" s="67">
        <v>7.7</v>
      </c>
      <c r="BT20" s="68">
        <v>1256.2</v>
      </c>
    </row>
    <row r="21" spans="1:72" x14ac:dyDescent="0.3">
      <c r="A21" s="1"/>
      <c r="B21" s="54" t="s">
        <v>1037</v>
      </c>
      <c r="C21" s="67">
        <v>16</v>
      </c>
      <c r="D21" s="67">
        <v>19.100000000000001</v>
      </c>
      <c r="E21" s="67">
        <v>6.9</v>
      </c>
      <c r="F21" s="67">
        <v>11.1</v>
      </c>
      <c r="G21" s="67">
        <v>5.4</v>
      </c>
      <c r="H21" s="67">
        <v>2.8</v>
      </c>
      <c r="I21" s="67">
        <v>0.3</v>
      </c>
      <c r="J21" s="67">
        <v>7.5</v>
      </c>
      <c r="K21" s="67">
        <v>0.1</v>
      </c>
      <c r="L21" s="67">
        <v>8.1</v>
      </c>
      <c r="M21" s="67"/>
      <c r="N21" s="67">
        <v>9.4</v>
      </c>
      <c r="O21" s="67">
        <v>14.1</v>
      </c>
      <c r="P21" s="67">
        <v>6.7</v>
      </c>
      <c r="Q21" s="67">
        <v>3.3</v>
      </c>
      <c r="R21" s="67">
        <v>2.6</v>
      </c>
      <c r="S21" s="67">
        <v>18.899999999999999</v>
      </c>
      <c r="T21" s="67">
        <v>20.2</v>
      </c>
      <c r="U21" s="67">
        <v>20</v>
      </c>
      <c r="V21" s="67">
        <v>18.7</v>
      </c>
      <c r="W21" s="67">
        <v>25.7</v>
      </c>
      <c r="X21" s="67">
        <v>24.1</v>
      </c>
      <c r="Y21" s="67">
        <v>102.4</v>
      </c>
      <c r="Z21" s="67">
        <v>9.3000000000000007</v>
      </c>
      <c r="AA21" s="67">
        <v>153</v>
      </c>
      <c r="AB21" s="67"/>
      <c r="AC21" s="67">
        <v>27.7</v>
      </c>
      <c r="AD21" s="67">
        <v>20.9</v>
      </c>
      <c r="AE21" s="67">
        <v>6.6</v>
      </c>
      <c r="AF21" s="67">
        <v>20.399999999999999</v>
      </c>
      <c r="AG21" s="67">
        <v>20.399999999999999</v>
      </c>
      <c r="AH21" s="67">
        <v>20</v>
      </c>
      <c r="AI21" s="67">
        <v>8</v>
      </c>
      <c r="AJ21" s="67">
        <v>74.5</v>
      </c>
      <c r="AK21" s="67">
        <v>4.4000000000000004</v>
      </c>
      <c r="AL21" s="67">
        <v>5.6</v>
      </c>
      <c r="AM21" s="67">
        <v>3.6</v>
      </c>
      <c r="AN21" s="67">
        <v>18.399999999999999</v>
      </c>
      <c r="AO21" s="67"/>
      <c r="AP21" s="67"/>
      <c r="AQ21" s="67">
        <v>208.1</v>
      </c>
      <c r="AR21" s="67"/>
      <c r="AS21" s="67">
        <v>182.4</v>
      </c>
      <c r="AT21" s="67"/>
      <c r="AU21" s="67">
        <v>2.2999999999999998</v>
      </c>
      <c r="AV21" s="67">
        <v>4.8</v>
      </c>
      <c r="AW21" s="67"/>
      <c r="AX21" s="67">
        <v>13.1</v>
      </c>
      <c r="AY21" s="67"/>
      <c r="AZ21" s="67">
        <v>9.9</v>
      </c>
      <c r="BA21" s="67"/>
      <c r="BB21" s="67"/>
      <c r="BC21" s="67">
        <v>0.6</v>
      </c>
      <c r="BD21" s="67">
        <v>65.400000000000006</v>
      </c>
      <c r="BE21" s="67">
        <v>89.5</v>
      </c>
      <c r="BF21" s="67">
        <v>13.7</v>
      </c>
      <c r="BG21" s="67">
        <v>22.3</v>
      </c>
      <c r="BH21" s="67">
        <v>68.099999999999994</v>
      </c>
      <c r="BI21" s="67">
        <v>14.9</v>
      </c>
      <c r="BJ21" s="67"/>
      <c r="BK21" s="67">
        <v>1</v>
      </c>
      <c r="BL21" s="67">
        <v>2</v>
      </c>
      <c r="BM21" s="67">
        <v>2</v>
      </c>
      <c r="BN21" s="67">
        <v>4.8</v>
      </c>
      <c r="BO21" s="67">
        <v>0.5</v>
      </c>
      <c r="BP21" s="67">
        <v>19.600000000000001</v>
      </c>
      <c r="BQ21" s="67">
        <v>6.1</v>
      </c>
      <c r="BR21" s="67">
        <v>17.3</v>
      </c>
      <c r="BS21" s="67">
        <v>8.1</v>
      </c>
      <c r="BT21" s="68">
        <v>1492.7</v>
      </c>
    </row>
    <row r="22" spans="1:72" x14ac:dyDescent="0.3">
      <c r="A22" s="1"/>
      <c r="B22" s="54" t="s">
        <v>1038</v>
      </c>
      <c r="C22" s="67">
        <v>16</v>
      </c>
      <c r="D22" s="67">
        <v>19.100000000000001</v>
      </c>
      <c r="E22" s="67">
        <v>6.8</v>
      </c>
      <c r="F22" s="67">
        <v>11.1</v>
      </c>
      <c r="G22" s="67">
        <v>5.5</v>
      </c>
      <c r="H22" s="67">
        <v>2.8</v>
      </c>
      <c r="I22" s="67">
        <v>0.3</v>
      </c>
      <c r="J22" s="67">
        <v>6.5</v>
      </c>
      <c r="K22" s="67">
        <v>0.2</v>
      </c>
      <c r="L22" s="67">
        <v>8.1</v>
      </c>
      <c r="M22" s="67"/>
      <c r="N22" s="67">
        <v>9.1</v>
      </c>
      <c r="O22" s="67">
        <v>13.8</v>
      </c>
      <c r="P22" s="67">
        <v>6.7</v>
      </c>
      <c r="Q22" s="67">
        <v>3.3</v>
      </c>
      <c r="R22" s="67">
        <v>2.6</v>
      </c>
      <c r="S22" s="67">
        <v>19</v>
      </c>
      <c r="T22" s="67">
        <v>20.100000000000001</v>
      </c>
      <c r="U22" s="67">
        <v>20</v>
      </c>
      <c r="V22" s="67">
        <v>18.7</v>
      </c>
      <c r="W22" s="67">
        <v>33.5</v>
      </c>
      <c r="X22" s="67">
        <v>21.1</v>
      </c>
      <c r="Y22" s="67">
        <v>94.4</v>
      </c>
      <c r="Z22" s="67">
        <v>9.1</v>
      </c>
      <c r="AA22" s="67">
        <v>157.80000000000001</v>
      </c>
      <c r="AB22" s="67"/>
      <c r="AC22" s="67">
        <v>34.200000000000003</v>
      </c>
      <c r="AD22" s="67">
        <v>20.9</v>
      </c>
      <c r="AE22" s="67">
        <v>6.4</v>
      </c>
      <c r="AF22" s="67">
        <v>20.399999999999999</v>
      </c>
      <c r="AG22" s="67">
        <v>20.399999999999999</v>
      </c>
      <c r="AH22" s="67">
        <v>20</v>
      </c>
      <c r="AI22" s="67">
        <v>8.1999999999999993</v>
      </c>
      <c r="AJ22" s="67">
        <v>78.099999999999994</v>
      </c>
      <c r="AK22" s="67">
        <v>5.3</v>
      </c>
      <c r="AL22" s="67">
        <v>6.6</v>
      </c>
      <c r="AM22" s="67">
        <v>3.6</v>
      </c>
      <c r="AN22" s="67">
        <v>18.399999999999999</v>
      </c>
      <c r="AO22" s="67"/>
      <c r="AP22" s="67"/>
      <c r="AQ22" s="67">
        <v>219.9</v>
      </c>
      <c r="AR22" s="67"/>
      <c r="AS22" s="67">
        <v>193.9</v>
      </c>
      <c r="AT22" s="67">
        <v>0.1</v>
      </c>
      <c r="AU22" s="67">
        <v>2.2999999999999998</v>
      </c>
      <c r="AV22" s="67">
        <v>7.2</v>
      </c>
      <c r="AW22" s="67"/>
      <c r="AX22" s="67">
        <v>13.1</v>
      </c>
      <c r="AY22" s="67"/>
      <c r="AZ22" s="67">
        <v>9.8000000000000007</v>
      </c>
      <c r="BA22" s="67">
        <v>12.7</v>
      </c>
      <c r="BB22" s="67">
        <v>0.2</v>
      </c>
      <c r="BC22" s="67">
        <v>0.6</v>
      </c>
      <c r="BD22" s="67">
        <v>96.9</v>
      </c>
      <c r="BE22" s="67">
        <v>135.9</v>
      </c>
      <c r="BF22" s="67">
        <v>10.7</v>
      </c>
      <c r="BG22" s="67">
        <v>25.8</v>
      </c>
      <c r="BH22" s="67">
        <v>74.2</v>
      </c>
      <c r="BI22" s="67">
        <v>14.9</v>
      </c>
      <c r="BJ22" s="67"/>
      <c r="BK22" s="67">
        <v>1</v>
      </c>
      <c r="BL22" s="67">
        <v>2.1</v>
      </c>
      <c r="BM22" s="67">
        <v>2</v>
      </c>
      <c r="BN22" s="67">
        <v>7.3</v>
      </c>
      <c r="BO22" s="67">
        <v>0.5</v>
      </c>
      <c r="BP22" s="67">
        <v>19.7</v>
      </c>
      <c r="BQ22" s="67">
        <v>6.1</v>
      </c>
      <c r="BR22" s="67">
        <v>18.2</v>
      </c>
      <c r="BS22" s="67">
        <v>8</v>
      </c>
      <c r="BT22" s="68">
        <v>1631.2</v>
      </c>
    </row>
    <row r="23" spans="1:72" x14ac:dyDescent="0.3">
      <c r="A23" s="1"/>
      <c r="B23" s="56" t="s">
        <v>1039</v>
      </c>
      <c r="C23" s="69">
        <v>16</v>
      </c>
      <c r="D23" s="69">
        <v>17.8</v>
      </c>
      <c r="E23" s="69">
        <v>8.1999999999999993</v>
      </c>
      <c r="F23" s="69">
        <v>11.1</v>
      </c>
      <c r="G23" s="69">
        <v>5.5</v>
      </c>
      <c r="H23" s="69">
        <v>2.8</v>
      </c>
      <c r="I23" s="69">
        <v>0.3</v>
      </c>
      <c r="J23" s="69">
        <v>9</v>
      </c>
      <c r="K23" s="69">
        <v>0.6</v>
      </c>
      <c r="L23" s="69">
        <v>7.9</v>
      </c>
      <c r="M23" s="69"/>
      <c r="N23" s="69">
        <v>10.1</v>
      </c>
      <c r="O23" s="69">
        <v>13.7</v>
      </c>
      <c r="P23" s="69">
        <v>6.7</v>
      </c>
      <c r="Q23" s="69">
        <v>3.3</v>
      </c>
      <c r="R23" s="69">
        <v>2.5</v>
      </c>
      <c r="S23" s="69">
        <v>18.7</v>
      </c>
      <c r="T23" s="69">
        <v>20.6</v>
      </c>
      <c r="U23" s="69">
        <v>20</v>
      </c>
      <c r="V23" s="69">
        <v>18.8</v>
      </c>
      <c r="W23" s="69">
        <v>42.6</v>
      </c>
      <c r="X23" s="69">
        <v>15.4</v>
      </c>
      <c r="Y23" s="69">
        <v>64.599999999999994</v>
      </c>
      <c r="Z23" s="69">
        <v>11.1</v>
      </c>
      <c r="AA23" s="69">
        <v>158.5</v>
      </c>
      <c r="AB23" s="69"/>
      <c r="AC23" s="69">
        <v>22.4</v>
      </c>
      <c r="AD23" s="69">
        <v>20.9</v>
      </c>
      <c r="AE23" s="69">
        <v>6.4</v>
      </c>
      <c r="AF23" s="69">
        <v>20.399999999999999</v>
      </c>
      <c r="AG23" s="69">
        <v>20.399999999999999</v>
      </c>
      <c r="AH23" s="69">
        <v>20</v>
      </c>
      <c r="AI23" s="69">
        <v>8.1999999999999993</v>
      </c>
      <c r="AJ23" s="69">
        <v>78.7</v>
      </c>
      <c r="AK23" s="69">
        <v>4.8</v>
      </c>
      <c r="AL23" s="69">
        <v>5.6</v>
      </c>
      <c r="AM23" s="69">
        <v>3.6</v>
      </c>
      <c r="AN23" s="69">
        <v>18.399999999999999</v>
      </c>
      <c r="AO23" s="69"/>
      <c r="AP23" s="69"/>
      <c r="AQ23" s="69">
        <v>234.4</v>
      </c>
      <c r="AR23" s="69"/>
      <c r="AS23" s="69">
        <v>177.6</v>
      </c>
      <c r="AT23" s="69">
        <v>0.1</v>
      </c>
      <c r="AU23" s="69">
        <v>2.2999999999999998</v>
      </c>
      <c r="AV23" s="69">
        <v>9.4</v>
      </c>
      <c r="AW23" s="69"/>
      <c r="AX23" s="69">
        <v>9.6999999999999993</v>
      </c>
      <c r="AY23" s="69"/>
      <c r="AZ23" s="69">
        <v>9.9</v>
      </c>
      <c r="BA23" s="69">
        <v>15.1</v>
      </c>
      <c r="BB23" s="69">
        <v>2.1</v>
      </c>
      <c r="BC23" s="69">
        <v>0.6</v>
      </c>
      <c r="BD23" s="69">
        <v>95.2</v>
      </c>
      <c r="BE23" s="69">
        <v>119</v>
      </c>
      <c r="BF23" s="69">
        <v>11.7</v>
      </c>
      <c r="BG23" s="69">
        <v>22.8</v>
      </c>
      <c r="BH23" s="69">
        <v>68.5</v>
      </c>
      <c r="BI23" s="69">
        <v>15.1</v>
      </c>
      <c r="BJ23" s="69"/>
      <c r="BK23" s="69">
        <v>1</v>
      </c>
      <c r="BL23" s="69">
        <v>2.1</v>
      </c>
      <c r="BM23" s="69">
        <v>2</v>
      </c>
      <c r="BN23" s="69">
        <v>9.6</v>
      </c>
      <c r="BO23" s="69">
        <v>0.5</v>
      </c>
      <c r="BP23" s="69">
        <v>19.600000000000001</v>
      </c>
      <c r="BQ23" s="69">
        <v>6.1</v>
      </c>
      <c r="BR23" s="69">
        <v>18.7</v>
      </c>
      <c r="BS23" s="69">
        <v>7.7</v>
      </c>
      <c r="BT23" s="70">
        <v>1576.4</v>
      </c>
    </row>
    <row r="24" spans="1:72" x14ac:dyDescent="0.3">
      <c r="A24" s="1"/>
      <c r="B24" s="50" t="s">
        <v>1040</v>
      </c>
      <c r="C24" s="65">
        <v>16</v>
      </c>
      <c r="D24" s="65">
        <v>18.899999999999999</v>
      </c>
      <c r="E24" s="65">
        <v>7.5</v>
      </c>
      <c r="F24" s="65">
        <v>11.1</v>
      </c>
      <c r="G24" s="65">
        <v>7.7</v>
      </c>
      <c r="H24" s="65">
        <v>2.7</v>
      </c>
      <c r="I24" s="65">
        <v>0.3</v>
      </c>
      <c r="J24" s="65">
        <v>8.8000000000000007</v>
      </c>
      <c r="K24" s="65">
        <v>0.7</v>
      </c>
      <c r="L24" s="65">
        <v>7.6</v>
      </c>
      <c r="M24" s="65"/>
      <c r="N24" s="65">
        <v>9.8000000000000007</v>
      </c>
      <c r="O24" s="65">
        <v>13.3</v>
      </c>
      <c r="P24" s="65">
        <v>6.7</v>
      </c>
      <c r="Q24" s="65">
        <v>3.3</v>
      </c>
      <c r="R24" s="65">
        <v>2.6</v>
      </c>
      <c r="S24" s="65">
        <v>17.5</v>
      </c>
      <c r="T24" s="65">
        <v>20.5</v>
      </c>
      <c r="U24" s="65">
        <v>20</v>
      </c>
      <c r="V24" s="65">
        <v>18.8</v>
      </c>
      <c r="W24" s="65">
        <v>52.6</v>
      </c>
      <c r="X24" s="65">
        <v>15.2</v>
      </c>
      <c r="Y24" s="65">
        <v>67.900000000000006</v>
      </c>
      <c r="Z24" s="65">
        <v>11.9</v>
      </c>
      <c r="AA24" s="65">
        <v>146.6</v>
      </c>
      <c r="AB24" s="65"/>
      <c r="AC24" s="65">
        <v>31</v>
      </c>
      <c r="AD24" s="65">
        <v>20.9</v>
      </c>
      <c r="AE24" s="65">
        <v>6.3</v>
      </c>
      <c r="AF24" s="65">
        <v>20.399999999999999</v>
      </c>
      <c r="AG24" s="65">
        <v>20.399999999999999</v>
      </c>
      <c r="AH24" s="65">
        <v>20</v>
      </c>
      <c r="AI24" s="65">
        <v>7.5</v>
      </c>
      <c r="AJ24" s="65">
        <v>80</v>
      </c>
      <c r="AK24" s="65">
        <v>4.5</v>
      </c>
      <c r="AL24" s="65">
        <v>5.5</v>
      </c>
      <c r="AM24" s="65">
        <v>3.6</v>
      </c>
      <c r="AN24" s="65">
        <v>18.399999999999999</v>
      </c>
      <c r="AO24" s="65"/>
      <c r="AP24" s="65"/>
      <c r="AQ24" s="65">
        <v>238.7</v>
      </c>
      <c r="AR24" s="65"/>
      <c r="AS24" s="65">
        <v>212.5</v>
      </c>
      <c r="AT24" s="65">
        <v>0.1</v>
      </c>
      <c r="AU24" s="65">
        <v>2.2999999999999998</v>
      </c>
      <c r="AV24" s="65">
        <v>11.4</v>
      </c>
      <c r="AW24" s="65"/>
      <c r="AX24" s="65">
        <v>9.8000000000000007</v>
      </c>
      <c r="AY24" s="65"/>
      <c r="AZ24" s="65">
        <v>9.8000000000000007</v>
      </c>
      <c r="BA24" s="65">
        <v>29.6</v>
      </c>
      <c r="BB24" s="65">
        <v>11.4</v>
      </c>
      <c r="BC24" s="65">
        <v>0.6</v>
      </c>
      <c r="BD24" s="65">
        <v>94.6</v>
      </c>
      <c r="BE24" s="65">
        <v>142</v>
      </c>
      <c r="BF24" s="65">
        <v>12.5</v>
      </c>
      <c r="BG24" s="65">
        <v>20.399999999999999</v>
      </c>
      <c r="BH24" s="65">
        <v>57</v>
      </c>
      <c r="BI24" s="65">
        <v>15</v>
      </c>
      <c r="BJ24" s="65"/>
      <c r="BK24" s="65">
        <v>1</v>
      </c>
      <c r="BL24" s="65">
        <v>2.2000000000000002</v>
      </c>
      <c r="BM24" s="65">
        <v>2</v>
      </c>
      <c r="BN24" s="65">
        <v>11.6</v>
      </c>
      <c r="BO24" s="65">
        <v>0.5</v>
      </c>
      <c r="BP24" s="65">
        <v>19.2</v>
      </c>
      <c r="BQ24" s="65">
        <v>6.1</v>
      </c>
      <c r="BR24" s="65">
        <v>19.600000000000001</v>
      </c>
      <c r="BS24" s="65">
        <v>7.5</v>
      </c>
      <c r="BT24" s="66">
        <v>1663.9</v>
      </c>
    </row>
    <row r="25" spans="1:72" x14ac:dyDescent="0.3">
      <c r="A25" s="1"/>
      <c r="B25" s="54" t="s">
        <v>1041</v>
      </c>
      <c r="C25" s="67">
        <v>16.2</v>
      </c>
      <c r="D25" s="67">
        <v>20.3</v>
      </c>
      <c r="E25" s="67">
        <v>7.9</v>
      </c>
      <c r="F25" s="67">
        <v>11.1</v>
      </c>
      <c r="G25" s="67">
        <v>19.8</v>
      </c>
      <c r="H25" s="67">
        <v>2.7</v>
      </c>
      <c r="I25" s="67">
        <v>0.3</v>
      </c>
      <c r="J25" s="67">
        <v>9.4</v>
      </c>
      <c r="K25" s="67">
        <v>0.9</v>
      </c>
      <c r="L25" s="67">
        <v>7.6</v>
      </c>
      <c r="M25" s="67"/>
      <c r="N25" s="67">
        <v>9.1</v>
      </c>
      <c r="O25" s="67">
        <v>13</v>
      </c>
      <c r="P25" s="67">
        <v>6.7</v>
      </c>
      <c r="Q25" s="67">
        <v>3.3</v>
      </c>
      <c r="R25" s="67">
        <v>2.6</v>
      </c>
      <c r="S25" s="67">
        <v>15.7</v>
      </c>
      <c r="T25" s="67">
        <v>20.2</v>
      </c>
      <c r="U25" s="67">
        <v>20</v>
      </c>
      <c r="V25" s="67">
        <v>18.8</v>
      </c>
      <c r="W25" s="67">
        <v>65</v>
      </c>
      <c r="X25" s="67">
        <v>12.7</v>
      </c>
      <c r="Y25" s="67">
        <v>95</v>
      </c>
      <c r="Z25" s="67">
        <v>10</v>
      </c>
      <c r="AA25" s="67">
        <v>145.4</v>
      </c>
      <c r="AB25" s="67"/>
      <c r="AC25" s="67">
        <v>15.9</v>
      </c>
      <c r="AD25" s="67">
        <v>20.9</v>
      </c>
      <c r="AE25" s="67">
        <v>6.2</v>
      </c>
      <c r="AF25" s="67">
        <v>20.399999999999999</v>
      </c>
      <c r="AG25" s="67">
        <v>20.399999999999999</v>
      </c>
      <c r="AH25" s="67">
        <v>20</v>
      </c>
      <c r="AI25" s="67">
        <v>7.5</v>
      </c>
      <c r="AJ25" s="67">
        <v>79.599999999999994</v>
      </c>
      <c r="AK25" s="67">
        <v>4.0999999999999996</v>
      </c>
      <c r="AL25" s="67">
        <v>5</v>
      </c>
      <c r="AM25" s="67">
        <v>3.6</v>
      </c>
      <c r="AN25" s="67">
        <v>18.399999999999999</v>
      </c>
      <c r="AO25" s="67"/>
      <c r="AP25" s="67"/>
      <c r="AQ25" s="67">
        <v>239.5</v>
      </c>
      <c r="AR25" s="67"/>
      <c r="AS25" s="67">
        <v>212.4</v>
      </c>
      <c r="AT25" s="67">
        <v>0.3</v>
      </c>
      <c r="AU25" s="67">
        <v>2.2999999999999998</v>
      </c>
      <c r="AV25" s="67">
        <v>13.2</v>
      </c>
      <c r="AW25" s="67"/>
      <c r="AX25" s="67">
        <v>14.7</v>
      </c>
      <c r="AY25" s="67"/>
      <c r="AZ25" s="67">
        <v>9.8000000000000007</v>
      </c>
      <c r="BA25" s="67">
        <v>45.9</v>
      </c>
      <c r="BB25" s="67">
        <v>19.3</v>
      </c>
      <c r="BC25" s="67">
        <v>0.6</v>
      </c>
      <c r="BD25" s="67">
        <v>110.7</v>
      </c>
      <c r="BE25" s="67">
        <v>150.69999999999999</v>
      </c>
      <c r="BF25" s="67">
        <v>18.7</v>
      </c>
      <c r="BG25" s="67">
        <v>22.5</v>
      </c>
      <c r="BH25" s="67">
        <v>73.3</v>
      </c>
      <c r="BI25" s="67">
        <v>15</v>
      </c>
      <c r="BJ25" s="67"/>
      <c r="BK25" s="67">
        <v>1</v>
      </c>
      <c r="BL25" s="67">
        <v>2.2000000000000002</v>
      </c>
      <c r="BM25" s="67">
        <v>2</v>
      </c>
      <c r="BN25" s="67">
        <v>13.3</v>
      </c>
      <c r="BO25" s="67">
        <v>0.5</v>
      </c>
      <c r="BP25" s="67">
        <v>18.7</v>
      </c>
      <c r="BQ25" s="67">
        <v>6.1</v>
      </c>
      <c r="BR25" s="67">
        <v>18.899999999999999</v>
      </c>
      <c r="BS25" s="67">
        <v>7.4</v>
      </c>
      <c r="BT25" s="68">
        <v>1774.7</v>
      </c>
    </row>
    <row r="26" spans="1:72" x14ac:dyDescent="0.3">
      <c r="A26" s="1"/>
      <c r="B26" s="54" t="s">
        <v>1042</v>
      </c>
      <c r="C26" s="67">
        <v>16.5</v>
      </c>
      <c r="D26" s="67">
        <v>20.3</v>
      </c>
      <c r="E26" s="67">
        <v>8.1999999999999993</v>
      </c>
      <c r="F26" s="67">
        <v>11.1</v>
      </c>
      <c r="G26" s="67">
        <v>20</v>
      </c>
      <c r="H26" s="67">
        <v>2.8</v>
      </c>
      <c r="I26" s="67">
        <v>0.3</v>
      </c>
      <c r="J26" s="67">
        <v>9</v>
      </c>
      <c r="K26" s="67">
        <v>0.7</v>
      </c>
      <c r="L26" s="67">
        <v>7.6</v>
      </c>
      <c r="M26" s="67"/>
      <c r="N26" s="67">
        <v>8.9</v>
      </c>
      <c r="O26" s="67">
        <v>13.1</v>
      </c>
      <c r="P26" s="67">
        <v>6.7</v>
      </c>
      <c r="Q26" s="67">
        <v>3.4</v>
      </c>
      <c r="R26" s="67">
        <v>2.6</v>
      </c>
      <c r="S26" s="67">
        <v>15.7</v>
      </c>
      <c r="T26" s="67">
        <v>20.2</v>
      </c>
      <c r="U26" s="67">
        <v>20</v>
      </c>
      <c r="V26" s="67">
        <v>18.8</v>
      </c>
      <c r="W26" s="67">
        <v>71.5</v>
      </c>
      <c r="X26" s="67">
        <v>13.8</v>
      </c>
      <c r="Y26" s="67">
        <v>107.1</v>
      </c>
      <c r="Z26" s="67">
        <v>12.6</v>
      </c>
      <c r="AA26" s="67">
        <v>140</v>
      </c>
      <c r="AB26" s="67"/>
      <c r="AC26" s="67">
        <v>40.299999999999997</v>
      </c>
      <c r="AD26" s="67">
        <v>20.9</v>
      </c>
      <c r="AE26" s="67">
        <v>6.1</v>
      </c>
      <c r="AF26" s="67">
        <v>20.399999999999999</v>
      </c>
      <c r="AG26" s="67">
        <v>20.399999999999999</v>
      </c>
      <c r="AH26" s="67">
        <v>20</v>
      </c>
      <c r="AI26" s="67">
        <v>7.7</v>
      </c>
      <c r="AJ26" s="67">
        <v>80.900000000000006</v>
      </c>
      <c r="AK26" s="67">
        <v>3.6</v>
      </c>
      <c r="AL26" s="67">
        <v>4.8</v>
      </c>
      <c r="AM26" s="67">
        <v>3.6</v>
      </c>
      <c r="AN26" s="67">
        <v>18.399999999999999</v>
      </c>
      <c r="AO26" s="67"/>
      <c r="AP26" s="67"/>
      <c r="AQ26" s="67">
        <v>241.4</v>
      </c>
      <c r="AR26" s="67"/>
      <c r="AS26" s="67">
        <v>215.5</v>
      </c>
      <c r="AT26" s="67">
        <v>0.2</v>
      </c>
      <c r="AU26" s="67">
        <v>2.2999999999999998</v>
      </c>
      <c r="AV26" s="67">
        <v>14.7</v>
      </c>
      <c r="AW26" s="67"/>
      <c r="AX26" s="67">
        <v>15.4</v>
      </c>
      <c r="AY26" s="67"/>
      <c r="AZ26" s="67">
        <v>9.9</v>
      </c>
      <c r="BA26" s="67">
        <v>71.099999999999994</v>
      </c>
      <c r="BB26" s="67">
        <v>40.799999999999997</v>
      </c>
      <c r="BC26" s="67">
        <v>0.6</v>
      </c>
      <c r="BD26" s="67">
        <v>111.5</v>
      </c>
      <c r="BE26" s="67">
        <v>151</v>
      </c>
      <c r="BF26" s="67">
        <v>18.600000000000001</v>
      </c>
      <c r="BG26" s="67">
        <v>29.1</v>
      </c>
      <c r="BH26" s="67">
        <v>81.3</v>
      </c>
      <c r="BI26" s="67">
        <v>15</v>
      </c>
      <c r="BJ26" s="67"/>
      <c r="BK26" s="67">
        <v>1</v>
      </c>
      <c r="BL26" s="67">
        <v>2.2000000000000002</v>
      </c>
      <c r="BM26" s="67">
        <v>2</v>
      </c>
      <c r="BN26" s="67">
        <v>15.2</v>
      </c>
      <c r="BO26" s="67">
        <v>0.9</v>
      </c>
      <c r="BP26" s="67">
        <v>18.600000000000001</v>
      </c>
      <c r="BQ26" s="67">
        <v>6.1</v>
      </c>
      <c r="BR26" s="67">
        <v>19.7</v>
      </c>
      <c r="BS26" s="67">
        <v>7.4</v>
      </c>
      <c r="BT26" s="68">
        <v>1889.5</v>
      </c>
    </row>
    <row r="27" spans="1:72" x14ac:dyDescent="0.3">
      <c r="A27" s="1"/>
      <c r="B27" s="54" t="s">
        <v>767</v>
      </c>
      <c r="C27" s="67">
        <v>16</v>
      </c>
      <c r="D27" s="67">
        <v>20.3</v>
      </c>
      <c r="E27" s="67">
        <v>8.4</v>
      </c>
      <c r="F27" s="67">
        <v>11.1</v>
      </c>
      <c r="G27" s="67">
        <v>20.2</v>
      </c>
      <c r="H27" s="67">
        <v>2.7</v>
      </c>
      <c r="I27" s="67">
        <v>0.3</v>
      </c>
      <c r="J27" s="67">
        <v>9</v>
      </c>
      <c r="K27" s="67">
        <v>1.1000000000000001</v>
      </c>
      <c r="L27" s="67">
        <v>7.5</v>
      </c>
      <c r="M27" s="67"/>
      <c r="N27" s="67">
        <v>9.5</v>
      </c>
      <c r="O27" s="67">
        <v>13.3</v>
      </c>
      <c r="P27" s="67">
        <v>6.7</v>
      </c>
      <c r="Q27" s="67">
        <v>3.3</v>
      </c>
      <c r="R27" s="67">
        <v>2.6</v>
      </c>
      <c r="S27" s="67">
        <v>15.9</v>
      </c>
      <c r="T27" s="67">
        <v>20.3</v>
      </c>
      <c r="U27" s="67">
        <v>20</v>
      </c>
      <c r="V27" s="67">
        <v>18.8</v>
      </c>
      <c r="W27" s="67">
        <v>75.599999999999994</v>
      </c>
      <c r="X27" s="67">
        <v>15.4</v>
      </c>
      <c r="Y27" s="67">
        <v>112.9</v>
      </c>
      <c r="Z27" s="67">
        <v>18.7</v>
      </c>
      <c r="AA27" s="67">
        <v>160.69999999999999</v>
      </c>
      <c r="AB27" s="67"/>
      <c r="AC27" s="67">
        <v>14</v>
      </c>
      <c r="AD27" s="67">
        <v>20.9</v>
      </c>
      <c r="AE27" s="67">
        <v>6</v>
      </c>
      <c r="AF27" s="67">
        <v>20.399999999999999</v>
      </c>
      <c r="AG27" s="67">
        <v>20.399999999999999</v>
      </c>
      <c r="AH27" s="67">
        <v>20</v>
      </c>
      <c r="AI27" s="67">
        <v>8</v>
      </c>
      <c r="AJ27" s="67">
        <v>81</v>
      </c>
      <c r="AK27" s="67">
        <v>5</v>
      </c>
      <c r="AL27" s="67">
        <v>5.6</v>
      </c>
      <c r="AM27" s="67">
        <v>3.6</v>
      </c>
      <c r="AN27" s="67">
        <v>18.399999999999999</v>
      </c>
      <c r="AO27" s="67"/>
      <c r="AP27" s="67"/>
      <c r="AQ27" s="67">
        <v>244.9</v>
      </c>
      <c r="AR27" s="67"/>
      <c r="AS27" s="67">
        <v>218.7</v>
      </c>
      <c r="AT27" s="67">
        <v>0.3</v>
      </c>
      <c r="AU27" s="67">
        <v>2.5</v>
      </c>
      <c r="AV27" s="67">
        <v>15.8</v>
      </c>
      <c r="AW27" s="67"/>
      <c r="AX27" s="67">
        <v>15.5</v>
      </c>
      <c r="AY27" s="67"/>
      <c r="AZ27" s="67">
        <v>10</v>
      </c>
      <c r="BA27" s="67">
        <v>109</v>
      </c>
      <c r="BB27" s="67">
        <v>95.7</v>
      </c>
      <c r="BC27" s="67">
        <v>0.6</v>
      </c>
      <c r="BD27" s="67">
        <v>112.1</v>
      </c>
      <c r="BE27" s="67">
        <v>150.9</v>
      </c>
      <c r="BF27" s="67">
        <v>18.8</v>
      </c>
      <c r="BG27" s="67">
        <v>28.7</v>
      </c>
      <c r="BH27" s="67">
        <v>83.3</v>
      </c>
      <c r="BI27" s="67">
        <v>15</v>
      </c>
      <c r="BJ27" s="67"/>
      <c r="BK27" s="67">
        <v>1</v>
      </c>
      <c r="BL27" s="67">
        <v>2.2000000000000002</v>
      </c>
      <c r="BM27" s="67">
        <v>2</v>
      </c>
      <c r="BN27" s="67">
        <v>16.399999999999999</v>
      </c>
      <c r="BO27" s="67">
        <v>1.2</v>
      </c>
      <c r="BP27" s="67">
        <v>18.7</v>
      </c>
      <c r="BQ27" s="67">
        <v>6.1</v>
      </c>
      <c r="BR27" s="67">
        <v>19.8</v>
      </c>
      <c r="BS27" s="67">
        <v>7.9</v>
      </c>
      <c r="BT27" s="68">
        <v>2010.7</v>
      </c>
    </row>
    <row r="28" spans="1:72" x14ac:dyDescent="0.3">
      <c r="A28" s="1"/>
      <c r="B28" s="54" t="s">
        <v>768</v>
      </c>
      <c r="C28" s="67">
        <v>15.7</v>
      </c>
      <c r="D28" s="67">
        <v>20.3</v>
      </c>
      <c r="E28" s="67">
        <v>8.3000000000000007</v>
      </c>
      <c r="F28" s="67">
        <v>11</v>
      </c>
      <c r="G28" s="67">
        <v>20</v>
      </c>
      <c r="H28" s="67">
        <v>2.7</v>
      </c>
      <c r="I28" s="67">
        <v>0.3</v>
      </c>
      <c r="J28" s="67">
        <v>7.9</v>
      </c>
      <c r="K28" s="67">
        <v>1.2</v>
      </c>
      <c r="L28" s="67">
        <v>7.5</v>
      </c>
      <c r="M28" s="67"/>
      <c r="N28" s="67">
        <v>9.5</v>
      </c>
      <c r="O28" s="67">
        <v>13.4</v>
      </c>
      <c r="P28" s="67">
        <v>6.7</v>
      </c>
      <c r="Q28" s="67">
        <v>3.3</v>
      </c>
      <c r="R28" s="67">
        <v>2.6</v>
      </c>
      <c r="S28" s="67">
        <v>16.100000000000001</v>
      </c>
      <c r="T28" s="67">
        <v>20.6</v>
      </c>
      <c r="U28" s="67">
        <v>20</v>
      </c>
      <c r="V28" s="67">
        <v>18.8</v>
      </c>
      <c r="W28" s="67">
        <v>76.099999999999994</v>
      </c>
      <c r="X28" s="67">
        <v>15.6</v>
      </c>
      <c r="Y28" s="67">
        <v>116.6</v>
      </c>
      <c r="Z28" s="67">
        <v>20.3</v>
      </c>
      <c r="AA28" s="67">
        <v>172.7</v>
      </c>
      <c r="AB28" s="67"/>
      <c r="AC28" s="67">
        <v>40.1</v>
      </c>
      <c r="AD28" s="67">
        <v>20.9</v>
      </c>
      <c r="AE28" s="67">
        <v>6</v>
      </c>
      <c r="AF28" s="67">
        <v>20.399999999999999</v>
      </c>
      <c r="AG28" s="67">
        <v>20.399999999999999</v>
      </c>
      <c r="AH28" s="67">
        <v>20</v>
      </c>
      <c r="AI28" s="67">
        <v>7.7</v>
      </c>
      <c r="AJ28" s="67">
        <v>80.900000000000006</v>
      </c>
      <c r="AK28" s="67">
        <v>5.4</v>
      </c>
      <c r="AL28" s="67">
        <v>5.8</v>
      </c>
      <c r="AM28" s="67">
        <v>3.6</v>
      </c>
      <c r="AN28" s="67">
        <v>18.399999999999999</v>
      </c>
      <c r="AO28" s="67"/>
      <c r="AP28" s="67"/>
      <c r="AQ28" s="67">
        <v>245.6</v>
      </c>
      <c r="AR28" s="67"/>
      <c r="AS28" s="67">
        <v>221.2</v>
      </c>
      <c r="AT28" s="67">
        <v>0.3</v>
      </c>
      <c r="AU28" s="67">
        <v>2.5</v>
      </c>
      <c r="AV28" s="67">
        <v>16.8</v>
      </c>
      <c r="AW28" s="67"/>
      <c r="AX28" s="67">
        <v>15.7</v>
      </c>
      <c r="AY28" s="67"/>
      <c r="AZ28" s="67">
        <v>9.8000000000000007</v>
      </c>
      <c r="BA28" s="67">
        <v>121.7</v>
      </c>
      <c r="BB28" s="67">
        <v>115.8</v>
      </c>
      <c r="BC28" s="67">
        <v>0.6</v>
      </c>
      <c r="BD28" s="67">
        <v>112</v>
      </c>
      <c r="BE28" s="67">
        <v>150.80000000000001</v>
      </c>
      <c r="BF28" s="67">
        <v>18.8</v>
      </c>
      <c r="BG28" s="67">
        <v>29</v>
      </c>
      <c r="BH28" s="67">
        <v>85.8</v>
      </c>
      <c r="BI28" s="67">
        <v>15.1</v>
      </c>
      <c r="BJ28" s="67"/>
      <c r="BK28" s="67">
        <v>1</v>
      </c>
      <c r="BL28" s="67">
        <v>2.2000000000000002</v>
      </c>
      <c r="BM28" s="67">
        <v>2</v>
      </c>
      <c r="BN28" s="67">
        <v>17.3</v>
      </c>
      <c r="BO28" s="67">
        <v>1.2</v>
      </c>
      <c r="BP28" s="67">
        <v>18.7</v>
      </c>
      <c r="BQ28" s="67">
        <v>6.2</v>
      </c>
      <c r="BR28" s="67">
        <v>19.8</v>
      </c>
      <c r="BS28" s="67">
        <v>8.9</v>
      </c>
      <c r="BT28" s="68">
        <v>2095.6</v>
      </c>
    </row>
    <row r="29" spans="1:72" x14ac:dyDescent="0.3">
      <c r="A29" s="1"/>
      <c r="B29" s="54" t="s">
        <v>769</v>
      </c>
      <c r="C29" s="67">
        <v>15</v>
      </c>
      <c r="D29" s="67">
        <v>20.8</v>
      </c>
      <c r="E29" s="67">
        <v>8.3000000000000007</v>
      </c>
      <c r="F29" s="67">
        <v>6.3</v>
      </c>
      <c r="G29" s="67">
        <v>20.2</v>
      </c>
      <c r="H29" s="67">
        <v>2.6</v>
      </c>
      <c r="I29" s="67">
        <v>0.3</v>
      </c>
      <c r="J29" s="67">
        <v>8.8000000000000007</v>
      </c>
      <c r="K29" s="67">
        <v>1.2</v>
      </c>
      <c r="L29" s="67">
        <v>7.5</v>
      </c>
      <c r="M29" s="67"/>
      <c r="N29" s="67">
        <v>9.1</v>
      </c>
      <c r="O29" s="67">
        <v>13.1</v>
      </c>
      <c r="P29" s="67">
        <v>6.7</v>
      </c>
      <c r="Q29" s="67">
        <v>3.3</v>
      </c>
      <c r="R29" s="67">
        <v>2.6</v>
      </c>
      <c r="S29" s="67">
        <v>16.3</v>
      </c>
      <c r="T29" s="67">
        <v>20.100000000000001</v>
      </c>
      <c r="U29" s="67">
        <v>20</v>
      </c>
      <c r="V29" s="67">
        <v>18.8</v>
      </c>
      <c r="W29" s="67">
        <v>75.8</v>
      </c>
      <c r="X29" s="67">
        <v>15.2</v>
      </c>
      <c r="Y29" s="67">
        <v>118.3</v>
      </c>
      <c r="Z29" s="67">
        <v>21.3</v>
      </c>
      <c r="AA29" s="67">
        <v>174.6</v>
      </c>
      <c r="AB29" s="67"/>
      <c r="AC29" s="67">
        <v>39.799999999999997</v>
      </c>
      <c r="AD29" s="67">
        <v>20.9</v>
      </c>
      <c r="AE29" s="67">
        <v>5.8</v>
      </c>
      <c r="AF29" s="67">
        <v>20.399999999999999</v>
      </c>
      <c r="AG29" s="67">
        <v>20.399999999999999</v>
      </c>
      <c r="AH29" s="67">
        <v>20</v>
      </c>
      <c r="AI29" s="67">
        <v>7.2</v>
      </c>
      <c r="AJ29" s="67">
        <v>80.8</v>
      </c>
      <c r="AK29" s="67">
        <v>5.7</v>
      </c>
      <c r="AL29" s="67">
        <v>6.4</v>
      </c>
      <c r="AM29" s="67">
        <v>3.6</v>
      </c>
      <c r="AN29" s="67">
        <v>18.399999999999999</v>
      </c>
      <c r="AO29" s="67"/>
      <c r="AP29" s="67"/>
      <c r="AQ29" s="67">
        <v>246.3</v>
      </c>
      <c r="AR29" s="67"/>
      <c r="AS29" s="67">
        <v>222.6</v>
      </c>
      <c r="AT29" s="67">
        <v>0.4</v>
      </c>
      <c r="AU29" s="67">
        <v>2.5</v>
      </c>
      <c r="AV29" s="67">
        <v>17.8</v>
      </c>
      <c r="AW29" s="67"/>
      <c r="AX29" s="67">
        <v>15.7</v>
      </c>
      <c r="AY29" s="67"/>
      <c r="AZ29" s="67">
        <v>9.9</v>
      </c>
      <c r="BA29" s="67">
        <v>114.4</v>
      </c>
      <c r="BB29" s="67">
        <v>116.1</v>
      </c>
      <c r="BC29" s="67">
        <v>0.6</v>
      </c>
      <c r="BD29" s="67">
        <v>112.4</v>
      </c>
      <c r="BE29" s="67">
        <v>150.9</v>
      </c>
      <c r="BF29" s="67">
        <v>18.899999999999999</v>
      </c>
      <c r="BG29" s="67">
        <v>29.2</v>
      </c>
      <c r="BH29" s="67">
        <v>87.4</v>
      </c>
      <c r="BI29" s="67">
        <v>14.8</v>
      </c>
      <c r="BJ29" s="67"/>
      <c r="BK29" s="67">
        <v>1</v>
      </c>
      <c r="BL29" s="67">
        <v>2.2000000000000002</v>
      </c>
      <c r="BM29" s="67">
        <v>2</v>
      </c>
      <c r="BN29" s="67">
        <v>18</v>
      </c>
      <c r="BO29" s="67">
        <v>1.2</v>
      </c>
      <c r="BP29" s="67">
        <v>18.899999999999999</v>
      </c>
      <c r="BQ29" s="67">
        <v>6.1</v>
      </c>
      <c r="BR29" s="67">
        <v>19.8</v>
      </c>
      <c r="BS29" s="67">
        <v>8.8000000000000007</v>
      </c>
      <c r="BT29" s="68">
        <v>2093.5</v>
      </c>
    </row>
    <row r="30" spans="1:72" x14ac:dyDescent="0.3">
      <c r="A30" s="1"/>
      <c r="B30" s="54" t="s">
        <v>770</v>
      </c>
      <c r="C30" s="67">
        <v>15.5</v>
      </c>
      <c r="D30" s="67">
        <v>20.8</v>
      </c>
      <c r="E30" s="67">
        <v>7.3</v>
      </c>
      <c r="F30" s="67">
        <v>9.5</v>
      </c>
      <c r="G30" s="67">
        <v>20.2</v>
      </c>
      <c r="H30" s="67">
        <v>2.6</v>
      </c>
      <c r="I30" s="67">
        <v>0.3</v>
      </c>
      <c r="J30" s="67">
        <v>8.6999999999999993</v>
      </c>
      <c r="K30" s="67">
        <v>0.7</v>
      </c>
      <c r="L30" s="67">
        <v>7.6</v>
      </c>
      <c r="M30" s="67"/>
      <c r="N30" s="67">
        <v>9.5</v>
      </c>
      <c r="O30" s="67">
        <v>13.2</v>
      </c>
      <c r="P30" s="67">
        <v>6.7</v>
      </c>
      <c r="Q30" s="67">
        <v>3.3</v>
      </c>
      <c r="R30" s="67">
        <v>2.6</v>
      </c>
      <c r="S30" s="67">
        <v>16.100000000000001</v>
      </c>
      <c r="T30" s="67">
        <v>20.399999999999999</v>
      </c>
      <c r="U30" s="67">
        <v>20</v>
      </c>
      <c r="V30" s="67">
        <v>18.8</v>
      </c>
      <c r="W30" s="67">
        <v>77.099999999999994</v>
      </c>
      <c r="X30" s="67">
        <v>16.600000000000001</v>
      </c>
      <c r="Y30" s="67">
        <v>109.9</v>
      </c>
      <c r="Z30" s="67">
        <v>23.5</v>
      </c>
      <c r="AA30" s="67">
        <v>192.8</v>
      </c>
      <c r="AB30" s="67"/>
      <c r="AC30" s="67">
        <v>39</v>
      </c>
      <c r="AD30" s="67">
        <v>20.9</v>
      </c>
      <c r="AE30" s="67">
        <v>5.8</v>
      </c>
      <c r="AF30" s="67">
        <v>20.399999999999999</v>
      </c>
      <c r="AG30" s="67">
        <v>20.399999999999999</v>
      </c>
      <c r="AH30" s="67">
        <v>20</v>
      </c>
      <c r="AI30" s="67">
        <v>7.3</v>
      </c>
      <c r="AJ30" s="67">
        <v>80.900000000000006</v>
      </c>
      <c r="AK30" s="67">
        <v>7.4</v>
      </c>
      <c r="AL30" s="67">
        <v>8.4</v>
      </c>
      <c r="AM30" s="67">
        <v>3.6</v>
      </c>
      <c r="AN30" s="67">
        <v>18.399999999999999</v>
      </c>
      <c r="AO30" s="67"/>
      <c r="AP30" s="67"/>
      <c r="AQ30" s="67">
        <v>249.9</v>
      </c>
      <c r="AR30" s="67"/>
      <c r="AS30" s="67">
        <v>223.8</v>
      </c>
      <c r="AT30" s="67">
        <v>0.4</v>
      </c>
      <c r="AU30" s="67">
        <v>2.5</v>
      </c>
      <c r="AV30" s="67">
        <v>18.399999999999999</v>
      </c>
      <c r="AW30" s="67"/>
      <c r="AX30" s="67">
        <v>15.9</v>
      </c>
      <c r="AY30" s="67"/>
      <c r="AZ30" s="67">
        <v>9.9</v>
      </c>
      <c r="BA30" s="67">
        <v>107.3</v>
      </c>
      <c r="BB30" s="67">
        <v>109.8</v>
      </c>
      <c r="BC30" s="67">
        <v>0.6</v>
      </c>
      <c r="BD30" s="67">
        <v>112.6</v>
      </c>
      <c r="BE30" s="67">
        <v>150.9</v>
      </c>
      <c r="BF30" s="67">
        <v>19</v>
      </c>
      <c r="BG30" s="67">
        <v>29.4</v>
      </c>
      <c r="BH30" s="67">
        <v>84.5</v>
      </c>
      <c r="BI30" s="67">
        <v>14.8</v>
      </c>
      <c r="BJ30" s="67"/>
      <c r="BK30" s="67">
        <v>1</v>
      </c>
      <c r="BL30" s="67">
        <v>2.2000000000000002</v>
      </c>
      <c r="BM30" s="67">
        <v>2</v>
      </c>
      <c r="BN30" s="67">
        <v>18.3</v>
      </c>
      <c r="BO30" s="67">
        <v>1.2</v>
      </c>
      <c r="BP30" s="67">
        <v>18.7</v>
      </c>
      <c r="BQ30" s="67">
        <v>6.1</v>
      </c>
      <c r="BR30" s="67">
        <v>19.899999999999999</v>
      </c>
      <c r="BS30" s="67">
        <v>8.8000000000000007</v>
      </c>
      <c r="BT30" s="68">
        <v>2104.1</v>
      </c>
    </row>
    <row r="31" spans="1:72" x14ac:dyDescent="0.3">
      <c r="A31" s="1"/>
      <c r="B31" s="56" t="s">
        <v>771</v>
      </c>
      <c r="C31" s="69">
        <v>15.2</v>
      </c>
      <c r="D31" s="69">
        <v>20.8</v>
      </c>
      <c r="E31" s="69">
        <v>6.8</v>
      </c>
      <c r="F31" s="69">
        <v>10.6</v>
      </c>
      <c r="G31" s="69">
        <v>20.2</v>
      </c>
      <c r="H31" s="69">
        <v>2.6</v>
      </c>
      <c r="I31" s="69">
        <v>0.3</v>
      </c>
      <c r="J31" s="69">
        <v>9.1999999999999993</v>
      </c>
      <c r="K31" s="69">
        <v>1.3</v>
      </c>
      <c r="L31" s="69">
        <v>7.2</v>
      </c>
      <c r="M31" s="69"/>
      <c r="N31" s="69">
        <v>9.3000000000000007</v>
      </c>
      <c r="O31" s="69">
        <v>13.2</v>
      </c>
      <c r="P31" s="69">
        <v>6.7</v>
      </c>
      <c r="Q31" s="69">
        <v>3.4</v>
      </c>
      <c r="R31" s="69">
        <v>2.6</v>
      </c>
      <c r="S31" s="69">
        <v>16.100000000000001</v>
      </c>
      <c r="T31" s="69">
        <v>20.3</v>
      </c>
      <c r="U31" s="69">
        <v>20</v>
      </c>
      <c r="V31" s="69">
        <v>18.8</v>
      </c>
      <c r="W31" s="69">
        <v>77.7</v>
      </c>
      <c r="X31" s="69">
        <v>22.3</v>
      </c>
      <c r="Y31" s="69">
        <v>117.6</v>
      </c>
      <c r="Z31" s="69">
        <v>20.6</v>
      </c>
      <c r="AA31" s="69">
        <v>187.5</v>
      </c>
      <c r="AB31" s="69"/>
      <c r="AC31" s="69">
        <v>39.700000000000003</v>
      </c>
      <c r="AD31" s="69">
        <v>20.9</v>
      </c>
      <c r="AE31" s="69">
        <v>5.7</v>
      </c>
      <c r="AF31" s="69">
        <v>20.399999999999999</v>
      </c>
      <c r="AG31" s="69">
        <v>20.399999999999999</v>
      </c>
      <c r="AH31" s="69">
        <v>20</v>
      </c>
      <c r="AI31" s="69">
        <v>7.7</v>
      </c>
      <c r="AJ31" s="69">
        <v>80.900000000000006</v>
      </c>
      <c r="AK31" s="69">
        <v>8.6999999999999993</v>
      </c>
      <c r="AL31" s="69">
        <v>7.9</v>
      </c>
      <c r="AM31" s="69">
        <v>3.6</v>
      </c>
      <c r="AN31" s="69">
        <v>18.399999999999999</v>
      </c>
      <c r="AO31" s="69"/>
      <c r="AP31" s="69"/>
      <c r="AQ31" s="69">
        <v>250.7</v>
      </c>
      <c r="AR31" s="69"/>
      <c r="AS31" s="69">
        <v>223.1</v>
      </c>
      <c r="AT31" s="69">
        <v>0.5</v>
      </c>
      <c r="AU31" s="69">
        <v>2.5</v>
      </c>
      <c r="AV31" s="69">
        <v>18.399999999999999</v>
      </c>
      <c r="AW31" s="69"/>
      <c r="AX31" s="69">
        <v>15.6</v>
      </c>
      <c r="AY31" s="69"/>
      <c r="AZ31" s="69">
        <v>9.9</v>
      </c>
      <c r="BA31" s="69">
        <v>88.6</v>
      </c>
      <c r="BB31" s="69">
        <v>110.1</v>
      </c>
      <c r="BC31" s="69">
        <v>0.6</v>
      </c>
      <c r="BD31" s="69">
        <v>113</v>
      </c>
      <c r="BE31" s="69">
        <v>150.80000000000001</v>
      </c>
      <c r="BF31" s="69">
        <v>18.899999999999999</v>
      </c>
      <c r="BG31" s="69">
        <v>29.5</v>
      </c>
      <c r="BH31" s="69">
        <v>82.4</v>
      </c>
      <c r="BI31" s="69">
        <v>14.8</v>
      </c>
      <c r="BJ31" s="69"/>
      <c r="BK31" s="69">
        <v>1</v>
      </c>
      <c r="BL31" s="69">
        <v>2.2000000000000002</v>
      </c>
      <c r="BM31" s="69">
        <v>2</v>
      </c>
      <c r="BN31" s="69">
        <v>18.399999999999999</v>
      </c>
      <c r="BO31" s="69">
        <v>1.2</v>
      </c>
      <c r="BP31" s="69">
        <v>18.8</v>
      </c>
      <c r="BQ31" s="69">
        <v>6.1</v>
      </c>
      <c r="BR31" s="69">
        <v>19.899999999999999</v>
      </c>
      <c r="BS31" s="69">
        <v>8.8000000000000007</v>
      </c>
      <c r="BT31" s="70">
        <v>2092.4</v>
      </c>
    </row>
    <row r="32" spans="1:72" x14ac:dyDescent="0.3">
      <c r="A32" s="1"/>
      <c r="B32" s="50" t="s">
        <v>772</v>
      </c>
      <c r="C32" s="65">
        <v>15</v>
      </c>
      <c r="D32" s="65">
        <v>18.2</v>
      </c>
      <c r="E32" s="65">
        <v>7.5</v>
      </c>
      <c r="F32" s="65">
        <v>10.7</v>
      </c>
      <c r="G32" s="65">
        <v>16.399999999999999</v>
      </c>
      <c r="H32" s="65">
        <v>2.6</v>
      </c>
      <c r="I32" s="65">
        <v>0.3</v>
      </c>
      <c r="J32" s="65">
        <v>8.6</v>
      </c>
      <c r="K32" s="65">
        <v>1.2</v>
      </c>
      <c r="L32" s="65">
        <v>7.1</v>
      </c>
      <c r="M32" s="65"/>
      <c r="N32" s="65">
        <v>9</v>
      </c>
      <c r="O32" s="65">
        <v>13.3</v>
      </c>
      <c r="P32" s="65">
        <v>6.7</v>
      </c>
      <c r="Q32" s="65">
        <v>3.4</v>
      </c>
      <c r="R32" s="65">
        <v>2.5</v>
      </c>
      <c r="S32" s="65">
        <v>16.2</v>
      </c>
      <c r="T32" s="65">
        <v>20</v>
      </c>
      <c r="U32" s="65">
        <v>20</v>
      </c>
      <c r="V32" s="65">
        <v>18.8</v>
      </c>
      <c r="W32" s="65">
        <v>78</v>
      </c>
      <c r="X32" s="65">
        <v>24.2</v>
      </c>
      <c r="Y32" s="65">
        <v>114.7</v>
      </c>
      <c r="Z32" s="65">
        <v>20.8</v>
      </c>
      <c r="AA32" s="65">
        <v>194.4</v>
      </c>
      <c r="AB32" s="65"/>
      <c r="AC32" s="65">
        <v>40</v>
      </c>
      <c r="AD32" s="65">
        <v>20.9</v>
      </c>
      <c r="AE32" s="65">
        <v>5.7</v>
      </c>
      <c r="AF32" s="65">
        <v>20.399999999999999</v>
      </c>
      <c r="AG32" s="65">
        <v>20.399999999999999</v>
      </c>
      <c r="AH32" s="65">
        <v>20</v>
      </c>
      <c r="AI32" s="65">
        <v>7.5</v>
      </c>
      <c r="AJ32" s="65">
        <v>80.8</v>
      </c>
      <c r="AK32" s="65">
        <v>9.5</v>
      </c>
      <c r="AL32" s="65">
        <v>8.1</v>
      </c>
      <c r="AM32" s="65">
        <v>3.6</v>
      </c>
      <c r="AN32" s="65">
        <v>18.399999999999999</v>
      </c>
      <c r="AO32" s="65"/>
      <c r="AP32" s="65"/>
      <c r="AQ32" s="65">
        <v>251</v>
      </c>
      <c r="AR32" s="65"/>
      <c r="AS32" s="65">
        <v>223.9</v>
      </c>
      <c r="AT32" s="65">
        <v>0.5</v>
      </c>
      <c r="AU32" s="65">
        <v>2.5</v>
      </c>
      <c r="AV32" s="65">
        <v>18.2</v>
      </c>
      <c r="AW32" s="65"/>
      <c r="AX32" s="65">
        <v>15.3</v>
      </c>
      <c r="AY32" s="65"/>
      <c r="AZ32" s="65">
        <v>9.9</v>
      </c>
      <c r="BA32" s="65">
        <v>100.6</v>
      </c>
      <c r="BB32" s="65">
        <v>117.1</v>
      </c>
      <c r="BC32" s="65">
        <v>0.6</v>
      </c>
      <c r="BD32" s="65">
        <v>113</v>
      </c>
      <c r="BE32" s="65">
        <v>151.1</v>
      </c>
      <c r="BF32" s="65">
        <v>18.8</v>
      </c>
      <c r="BG32" s="65">
        <v>27.2</v>
      </c>
      <c r="BH32" s="65">
        <v>83.3</v>
      </c>
      <c r="BI32" s="65">
        <v>14.8</v>
      </c>
      <c r="BJ32" s="65"/>
      <c r="BK32" s="65">
        <v>1</v>
      </c>
      <c r="BL32" s="65">
        <v>2.2000000000000002</v>
      </c>
      <c r="BM32" s="65">
        <v>2</v>
      </c>
      <c r="BN32" s="65">
        <v>18</v>
      </c>
      <c r="BO32" s="65">
        <v>1.2</v>
      </c>
      <c r="BP32" s="65">
        <v>18.899999999999999</v>
      </c>
      <c r="BQ32" s="65">
        <v>6.2</v>
      </c>
      <c r="BR32" s="65">
        <v>18.899999999999999</v>
      </c>
      <c r="BS32" s="65">
        <v>8.5</v>
      </c>
      <c r="BT32" s="66">
        <v>2109.6</v>
      </c>
    </row>
    <row r="33" spans="1:72" x14ac:dyDescent="0.3">
      <c r="A33" s="1"/>
      <c r="B33" s="54" t="s">
        <v>773</v>
      </c>
      <c r="C33" s="67">
        <v>15.5</v>
      </c>
      <c r="D33" s="67">
        <v>18.899999999999999</v>
      </c>
      <c r="E33" s="67">
        <v>9</v>
      </c>
      <c r="F33" s="67">
        <v>11</v>
      </c>
      <c r="G33" s="67">
        <v>5.7</v>
      </c>
      <c r="H33" s="67">
        <v>2.6</v>
      </c>
      <c r="I33" s="67">
        <v>0.3</v>
      </c>
      <c r="J33" s="67">
        <v>9.4</v>
      </c>
      <c r="K33" s="67">
        <v>1.2</v>
      </c>
      <c r="L33" s="67">
        <v>6.8</v>
      </c>
      <c r="M33" s="67"/>
      <c r="N33" s="67">
        <v>9.1999999999999993</v>
      </c>
      <c r="O33" s="67">
        <v>13.1</v>
      </c>
      <c r="P33" s="67">
        <v>6.7</v>
      </c>
      <c r="Q33" s="67">
        <v>3.4</v>
      </c>
      <c r="R33" s="67">
        <v>2.5</v>
      </c>
      <c r="S33" s="67">
        <v>16.399999999999999</v>
      </c>
      <c r="T33" s="67">
        <v>20.100000000000001</v>
      </c>
      <c r="U33" s="67">
        <v>20</v>
      </c>
      <c r="V33" s="67">
        <v>18.8</v>
      </c>
      <c r="W33" s="67">
        <v>78.099999999999994</v>
      </c>
      <c r="X33" s="67">
        <v>26.2</v>
      </c>
      <c r="Y33" s="67">
        <v>112</v>
      </c>
      <c r="Z33" s="67">
        <v>27.3</v>
      </c>
      <c r="AA33" s="67">
        <v>201.9</v>
      </c>
      <c r="AB33" s="67"/>
      <c r="AC33" s="67">
        <v>39.6</v>
      </c>
      <c r="AD33" s="67">
        <v>20.9</v>
      </c>
      <c r="AE33" s="67">
        <v>5.7</v>
      </c>
      <c r="AF33" s="67">
        <v>20.399999999999999</v>
      </c>
      <c r="AG33" s="67">
        <v>20.399999999999999</v>
      </c>
      <c r="AH33" s="67">
        <v>20</v>
      </c>
      <c r="AI33" s="67">
        <v>7.2</v>
      </c>
      <c r="AJ33" s="67">
        <v>81.099999999999994</v>
      </c>
      <c r="AK33" s="67">
        <v>13.5</v>
      </c>
      <c r="AL33" s="67">
        <v>11.2</v>
      </c>
      <c r="AM33" s="67">
        <v>3.6</v>
      </c>
      <c r="AN33" s="67">
        <v>18.399999999999999</v>
      </c>
      <c r="AO33" s="67"/>
      <c r="AP33" s="67"/>
      <c r="AQ33" s="67">
        <v>250</v>
      </c>
      <c r="AR33" s="67"/>
      <c r="AS33" s="67">
        <v>221.8</v>
      </c>
      <c r="AT33" s="67">
        <v>0.5</v>
      </c>
      <c r="AU33" s="67">
        <v>2.5</v>
      </c>
      <c r="AV33" s="67">
        <v>17.7</v>
      </c>
      <c r="AW33" s="67"/>
      <c r="AX33" s="67">
        <v>15.4</v>
      </c>
      <c r="AY33" s="67"/>
      <c r="AZ33" s="67">
        <v>10</v>
      </c>
      <c r="BA33" s="67">
        <v>116.9</v>
      </c>
      <c r="BB33" s="67">
        <v>118.7</v>
      </c>
      <c r="BC33" s="67">
        <v>0.6</v>
      </c>
      <c r="BD33" s="67">
        <v>112.2</v>
      </c>
      <c r="BE33" s="67">
        <v>151</v>
      </c>
      <c r="BF33" s="67">
        <v>18.8</v>
      </c>
      <c r="BG33" s="67">
        <v>26.6</v>
      </c>
      <c r="BH33" s="67">
        <v>81.900000000000006</v>
      </c>
      <c r="BI33" s="67">
        <v>14.9</v>
      </c>
      <c r="BJ33" s="67"/>
      <c r="BK33" s="67">
        <v>1</v>
      </c>
      <c r="BL33" s="67">
        <v>2.2000000000000002</v>
      </c>
      <c r="BM33" s="67">
        <v>2</v>
      </c>
      <c r="BN33" s="67">
        <v>17.600000000000001</v>
      </c>
      <c r="BO33" s="67">
        <v>1.2</v>
      </c>
      <c r="BP33" s="67">
        <v>18.899999999999999</v>
      </c>
      <c r="BQ33" s="67">
        <v>6.1</v>
      </c>
      <c r="BR33" s="67">
        <v>13.4</v>
      </c>
      <c r="BS33" s="67">
        <v>8.3000000000000007</v>
      </c>
      <c r="BT33" s="68">
        <v>2128.3000000000002</v>
      </c>
    </row>
    <row r="34" spans="1:72" x14ac:dyDescent="0.3">
      <c r="A34" s="1"/>
      <c r="B34" s="54" t="s">
        <v>774</v>
      </c>
      <c r="C34" s="67">
        <v>15.6</v>
      </c>
      <c r="D34" s="67">
        <v>19.399999999999999</v>
      </c>
      <c r="E34" s="67">
        <v>7.8</v>
      </c>
      <c r="F34" s="67">
        <v>11.1</v>
      </c>
      <c r="G34" s="67">
        <v>5.7</v>
      </c>
      <c r="H34" s="67">
        <v>2.6</v>
      </c>
      <c r="I34" s="67">
        <v>0.3</v>
      </c>
      <c r="J34" s="67">
        <v>8.5</v>
      </c>
      <c r="K34" s="67">
        <v>1.2</v>
      </c>
      <c r="L34" s="67">
        <v>6.8</v>
      </c>
      <c r="M34" s="67"/>
      <c r="N34" s="67">
        <v>9.4</v>
      </c>
      <c r="O34" s="67">
        <v>13.2</v>
      </c>
      <c r="P34" s="67">
        <v>6.7</v>
      </c>
      <c r="Q34" s="67">
        <v>3.4</v>
      </c>
      <c r="R34" s="67">
        <v>2.5</v>
      </c>
      <c r="S34" s="67">
        <v>16.5</v>
      </c>
      <c r="T34" s="67">
        <v>20.2</v>
      </c>
      <c r="U34" s="67">
        <v>20</v>
      </c>
      <c r="V34" s="67">
        <v>18.8</v>
      </c>
      <c r="W34" s="67">
        <v>78.2</v>
      </c>
      <c r="X34" s="67">
        <v>26.3</v>
      </c>
      <c r="Y34" s="67">
        <v>109.8</v>
      </c>
      <c r="Z34" s="67">
        <v>25</v>
      </c>
      <c r="AA34" s="67">
        <v>194.7</v>
      </c>
      <c r="AB34" s="67"/>
      <c r="AC34" s="67">
        <v>39.799999999999997</v>
      </c>
      <c r="AD34" s="67">
        <v>20.9</v>
      </c>
      <c r="AE34" s="67">
        <v>5.7</v>
      </c>
      <c r="AF34" s="67">
        <v>20.399999999999999</v>
      </c>
      <c r="AG34" s="67">
        <v>20.399999999999999</v>
      </c>
      <c r="AH34" s="67">
        <v>20</v>
      </c>
      <c r="AI34" s="67">
        <v>7.1</v>
      </c>
      <c r="AJ34" s="67">
        <v>80.8</v>
      </c>
      <c r="AK34" s="67">
        <v>11.1</v>
      </c>
      <c r="AL34" s="67">
        <v>10</v>
      </c>
      <c r="AM34" s="67">
        <v>3.6</v>
      </c>
      <c r="AN34" s="67">
        <v>18.399999999999999</v>
      </c>
      <c r="AO34" s="67"/>
      <c r="AP34" s="67"/>
      <c r="AQ34" s="67">
        <v>240.5</v>
      </c>
      <c r="AR34" s="67"/>
      <c r="AS34" s="67">
        <v>225.8</v>
      </c>
      <c r="AT34" s="67">
        <v>0.3</v>
      </c>
      <c r="AU34" s="67">
        <v>2.5</v>
      </c>
      <c r="AV34" s="67">
        <v>16.8</v>
      </c>
      <c r="AW34" s="67"/>
      <c r="AX34" s="67">
        <v>15.2</v>
      </c>
      <c r="AY34" s="67"/>
      <c r="AZ34" s="67">
        <v>9.9</v>
      </c>
      <c r="BA34" s="67">
        <v>123.5</v>
      </c>
      <c r="BB34" s="67">
        <v>119.7</v>
      </c>
      <c r="BC34" s="67">
        <v>0.6</v>
      </c>
      <c r="BD34" s="67">
        <v>111.6</v>
      </c>
      <c r="BE34" s="67">
        <v>151</v>
      </c>
      <c r="BF34" s="67">
        <v>18.899999999999999</v>
      </c>
      <c r="BG34" s="67">
        <v>29.1</v>
      </c>
      <c r="BH34" s="67">
        <v>80.7</v>
      </c>
      <c r="BI34" s="67">
        <v>14.9</v>
      </c>
      <c r="BJ34" s="67"/>
      <c r="BK34" s="67">
        <v>1</v>
      </c>
      <c r="BL34" s="67">
        <v>2.2000000000000002</v>
      </c>
      <c r="BM34" s="67">
        <v>2</v>
      </c>
      <c r="BN34" s="67">
        <v>16.399999999999999</v>
      </c>
      <c r="BO34" s="67">
        <v>1.2</v>
      </c>
      <c r="BP34" s="67">
        <v>18.899999999999999</v>
      </c>
      <c r="BQ34" s="67">
        <v>6.1</v>
      </c>
      <c r="BR34" s="67">
        <v>19.7</v>
      </c>
      <c r="BS34" s="67">
        <v>8.4</v>
      </c>
      <c r="BT34" s="68">
        <v>2118.8000000000002</v>
      </c>
    </row>
    <row r="35" spans="1:72" x14ac:dyDescent="0.3">
      <c r="A35" s="1"/>
      <c r="B35" s="54" t="s">
        <v>775</v>
      </c>
      <c r="C35" s="67">
        <v>16</v>
      </c>
      <c r="D35" s="67">
        <v>19.8</v>
      </c>
      <c r="E35" s="67">
        <v>4.8</v>
      </c>
      <c r="F35" s="67">
        <v>11.1</v>
      </c>
      <c r="G35" s="67">
        <v>5.6</v>
      </c>
      <c r="H35" s="67">
        <v>2.6</v>
      </c>
      <c r="I35" s="67">
        <v>0.3</v>
      </c>
      <c r="J35" s="67">
        <v>9.3000000000000007</v>
      </c>
      <c r="K35" s="67">
        <v>1.1000000000000001</v>
      </c>
      <c r="L35" s="67">
        <v>6.8</v>
      </c>
      <c r="M35" s="67"/>
      <c r="N35" s="67">
        <v>9.5</v>
      </c>
      <c r="O35" s="67">
        <v>13.2</v>
      </c>
      <c r="P35" s="67">
        <v>6.7</v>
      </c>
      <c r="Q35" s="67">
        <v>3.4</v>
      </c>
      <c r="R35" s="67">
        <v>2.5</v>
      </c>
      <c r="S35" s="67">
        <v>16.2</v>
      </c>
      <c r="T35" s="67">
        <v>20.399999999999999</v>
      </c>
      <c r="U35" s="67">
        <v>20</v>
      </c>
      <c r="V35" s="67">
        <v>18.8</v>
      </c>
      <c r="W35" s="67">
        <v>77.8</v>
      </c>
      <c r="X35" s="67">
        <v>26.4</v>
      </c>
      <c r="Y35" s="67">
        <v>117.6</v>
      </c>
      <c r="Z35" s="67">
        <v>24</v>
      </c>
      <c r="AA35" s="67">
        <v>203.3</v>
      </c>
      <c r="AB35" s="67"/>
      <c r="AC35" s="67">
        <v>39.700000000000003</v>
      </c>
      <c r="AD35" s="67">
        <v>20.9</v>
      </c>
      <c r="AE35" s="67">
        <v>5.7</v>
      </c>
      <c r="AF35" s="67">
        <v>20.399999999999999</v>
      </c>
      <c r="AG35" s="67">
        <v>20.399999999999999</v>
      </c>
      <c r="AH35" s="67">
        <v>20</v>
      </c>
      <c r="AI35" s="67">
        <v>6.9</v>
      </c>
      <c r="AJ35" s="67">
        <v>81</v>
      </c>
      <c r="AK35" s="67">
        <v>10.7</v>
      </c>
      <c r="AL35" s="67">
        <v>8.6999999999999993</v>
      </c>
      <c r="AM35" s="67">
        <v>3.6</v>
      </c>
      <c r="AN35" s="67">
        <v>18.399999999999999</v>
      </c>
      <c r="AO35" s="67"/>
      <c r="AP35" s="67"/>
      <c r="AQ35" s="67">
        <v>235.4</v>
      </c>
      <c r="AR35" s="67"/>
      <c r="AS35" s="67">
        <v>221.4</v>
      </c>
      <c r="AT35" s="67">
        <v>0.2</v>
      </c>
      <c r="AU35" s="67">
        <v>2.5</v>
      </c>
      <c r="AV35" s="67">
        <v>15.4</v>
      </c>
      <c r="AW35" s="67"/>
      <c r="AX35" s="67">
        <v>15.2</v>
      </c>
      <c r="AY35" s="67"/>
      <c r="AZ35" s="67">
        <v>9.9</v>
      </c>
      <c r="BA35" s="67">
        <v>124.4</v>
      </c>
      <c r="BB35" s="67">
        <v>115.9</v>
      </c>
      <c r="BC35" s="67">
        <v>0.6</v>
      </c>
      <c r="BD35" s="67">
        <v>111.6</v>
      </c>
      <c r="BE35" s="67">
        <v>151</v>
      </c>
      <c r="BF35" s="67">
        <v>18.7</v>
      </c>
      <c r="BG35" s="67">
        <v>29.1</v>
      </c>
      <c r="BH35" s="67">
        <v>83.5</v>
      </c>
      <c r="BI35" s="67">
        <v>15.1</v>
      </c>
      <c r="BJ35" s="67"/>
      <c r="BK35" s="67">
        <v>1</v>
      </c>
      <c r="BL35" s="67">
        <v>2.2000000000000002</v>
      </c>
      <c r="BM35" s="67">
        <v>2</v>
      </c>
      <c r="BN35" s="67">
        <v>16.899999999999999</v>
      </c>
      <c r="BO35" s="67">
        <v>1.2</v>
      </c>
      <c r="BP35" s="67">
        <v>18.8</v>
      </c>
      <c r="BQ35" s="67">
        <v>6.1</v>
      </c>
      <c r="BR35" s="67">
        <v>19.600000000000001</v>
      </c>
      <c r="BS35" s="67">
        <v>7.9</v>
      </c>
      <c r="BT35" s="68">
        <v>2119.1999999999998</v>
      </c>
    </row>
    <row r="36" spans="1:72" x14ac:dyDescent="0.3">
      <c r="A36" s="1"/>
      <c r="B36" s="54" t="s">
        <v>776</v>
      </c>
      <c r="C36" s="67">
        <v>16.3</v>
      </c>
      <c r="D36" s="67">
        <v>20</v>
      </c>
      <c r="E36" s="67">
        <v>6.5</v>
      </c>
      <c r="F36" s="67">
        <v>11.1</v>
      </c>
      <c r="G36" s="67">
        <v>5.6</v>
      </c>
      <c r="H36" s="67">
        <v>2.6</v>
      </c>
      <c r="I36" s="67">
        <v>0.3</v>
      </c>
      <c r="J36" s="67">
        <v>8.6999999999999993</v>
      </c>
      <c r="K36" s="67">
        <v>1</v>
      </c>
      <c r="L36" s="67">
        <v>6.8</v>
      </c>
      <c r="M36" s="67"/>
      <c r="N36" s="67">
        <v>9.9</v>
      </c>
      <c r="O36" s="67">
        <v>13.4</v>
      </c>
      <c r="P36" s="67">
        <v>6.7</v>
      </c>
      <c r="Q36" s="67">
        <v>3.4</v>
      </c>
      <c r="R36" s="67">
        <v>2.6</v>
      </c>
      <c r="S36" s="67">
        <v>15.8</v>
      </c>
      <c r="T36" s="67">
        <v>20.399999999999999</v>
      </c>
      <c r="U36" s="67">
        <v>20</v>
      </c>
      <c r="V36" s="67">
        <v>18.8</v>
      </c>
      <c r="W36" s="67">
        <v>77.900000000000006</v>
      </c>
      <c r="X36" s="67">
        <v>27.6</v>
      </c>
      <c r="Y36" s="67">
        <v>117.4</v>
      </c>
      <c r="Z36" s="67">
        <v>28.3</v>
      </c>
      <c r="AA36" s="67">
        <v>202</v>
      </c>
      <c r="AB36" s="67"/>
      <c r="AC36" s="67">
        <v>38.9</v>
      </c>
      <c r="AD36" s="67">
        <v>20.9</v>
      </c>
      <c r="AE36" s="67">
        <v>5.7</v>
      </c>
      <c r="AF36" s="67">
        <v>20.399999999999999</v>
      </c>
      <c r="AG36" s="67">
        <v>20.399999999999999</v>
      </c>
      <c r="AH36" s="67">
        <v>20</v>
      </c>
      <c r="AI36" s="67">
        <v>6.1</v>
      </c>
      <c r="AJ36" s="67">
        <v>80.900000000000006</v>
      </c>
      <c r="AK36" s="67">
        <v>8.5</v>
      </c>
      <c r="AL36" s="67">
        <v>6.9</v>
      </c>
      <c r="AM36" s="67">
        <v>3.6</v>
      </c>
      <c r="AN36" s="67">
        <v>18.399999999999999</v>
      </c>
      <c r="AO36" s="67"/>
      <c r="AP36" s="67"/>
      <c r="AQ36" s="67">
        <v>246.5</v>
      </c>
      <c r="AR36" s="67"/>
      <c r="AS36" s="67">
        <v>216.6</v>
      </c>
      <c r="AT36" s="67">
        <v>0.2</v>
      </c>
      <c r="AU36" s="67">
        <v>2.5</v>
      </c>
      <c r="AV36" s="67">
        <v>13.7</v>
      </c>
      <c r="AW36" s="67"/>
      <c r="AX36" s="67">
        <v>15.1</v>
      </c>
      <c r="AY36" s="67"/>
      <c r="AZ36" s="67">
        <v>9.9</v>
      </c>
      <c r="BA36" s="67">
        <v>122.8</v>
      </c>
      <c r="BB36" s="67">
        <v>120.5</v>
      </c>
      <c r="BC36" s="67">
        <v>0.6</v>
      </c>
      <c r="BD36" s="67">
        <v>107.8</v>
      </c>
      <c r="BE36" s="67">
        <v>148</v>
      </c>
      <c r="BF36" s="67">
        <v>18.5</v>
      </c>
      <c r="BG36" s="67">
        <v>28</v>
      </c>
      <c r="BH36" s="67">
        <v>78.900000000000006</v>
      </c>
      <c r="BI36" s="67">
        <v>15</v>
      </c>
      <c r="BJ36" s="67"/>
      <c r="BK36" s="67">
        <v>1</v>
      </c>
      <c r="BL36" s="67">
        <v>2.2000000000000002</v>
      </c>
      <c r="BM36" s="67">
        <v>2</v>
      </c>
      <c r="BN36" s="67">
        <v>14.3</v>
      </c>
      <c r="BO36" s="67">
        <v>1.2</v>
      </c>
      <c r="BP36" s="67">
        <v>18.7</v>
      </c>
      <c r="BQ36" s="67">
        <v>6.1</v>
      </c>
      <c r="BR36" s="67">
        <v>19.399999999999999</v>
      </c>
      <c r="BS36" s="67">
        <v>8</v>
      </c>
      <c r="BT36" s="68">
        <v>2111.3000000000002</v>
      </c>
    </row>
    <row r="37" spans="1:72" x14ac:dyDescent="0.3">
      <c r="A37" s="1"/>
      <c r="B37" s="54" t="s">
        <v>777</v>
      </c>
      <c r="C37" s="67">
        <v>16.2</v>
      </c>
      <c r="D37" s="67">
        <v>18.7</v>
      </c>
      <c r="E37" s="67">
        <v>7.8</v>
      </c>
      <c r="F37" s="67">
        <v>11.1</v>
      </c>
      <c r="G37" s="67">
        <v>5.6</v>
      </c>
      <c r="H37" s="67">
        <v>2.6</v>
      </c>
      <c r="I37" s="67">
        <v>0.3</v>
      </c>
      <c r="J37" s="67">
        <v>8.6999999999999993</v>
      </c>
      <c r="K37" s="67">
        <v>1</v>
      </c>
      <c r="L37" s="67">
        <v>6.8</v>
      </c>
      <c r="M37" s="67"/>
      <c r="N37" s="67">
        <v>10.7</v>
      </c>
      <c r="O37" s="67">
        <v>13.4</v>
      </c>
      <c r="P37" s="67">
        <v>6.7</v>
      </c>
      <c r="Q37" s="67">
        <v>3.4</v>
      </c>
      <c r="R37" s="67">
        <v>2.6</v>
      </c>
      <c r="S37" s="67">
        <v>17.5</v>
      </c>
      <c r="T37" s="67">
        <v>20.5</v>
      </c>
      <c r="U37" s="67">
        <v>20</v>
      </c>
      <c r="V37" s="67">
        <v>18.8</v>
      </c>
      <c r="W37" s="67">
        <v>79.8</v>
      </c>
      <c r="X37" s="67">
        <v>28.1</v>
      </c>
      <c r="Y37" s="67">
        <v>117.2</v>
      </c>
      <c r="Z37" s="67">
        <v>25</v>
      </c>
      <c r="AA37" s="67">
        <v>203.8</v>
      </c>
      <c r="AB37" s="67"/>
      <c r="AC37" s="67">
        <v>33.1</v>
      </c>
      <c r="AD37" s="67">
        <v>20.9</v>
      </c>
      <c r="AE37" s="67">
        <v>5.6</v>
      </c>
      <c r="AF37" s="67">
        <v>20.399999999999999</v>
      </c>
      <c r="AG37" s="67">
        <v>20.399999999999999</v>
      </c>
      <c r="AH37" s="67">
        <v>20</v>
      </c>
      <c r="AI37" s="67">
        <v>6.1</v>
      </c>
      <c r="AJ37" s="67">
        <v>80.8</v>
      </c>
      <c r="AK37" s="67">
        <v>9.6</v>
      </c>
      <c r="AL37" s="67">
        <v>8</v>
      </c>
      <c r="AM37" s="67">
        <v>3.6</v>
      </c>
      <c r="AN37" s="67">
        <v>18.399999999999999</v>
      </c>
      <c r="AO37" s="67"/>
      <c r="AP37" s="67"/>
      <c r="AQ37" s="67">
        <v>240.1</v>
      </c>
      <c r="AR37" s="67"/>
      <c r="AS37" s="67">
        <v>210</v>
      </c>
      <c r="AT37" s="67">
        <v>0.2</v>
      </c>
      <c r="AU37" s="67">
        <v>2.5</v>
      </c>
      <c r="AV37" s="67">
        <v>11.5</v>
      </c>
      <c r="AW37" s="67"/>
      <c r="AX37" s="67">
        <v>15.5</v>
      </c>
      <c r="AY37" s="67"/>
      <c r="AZ37" s="67">
        <v>9.9</v>
      </c>
      <c r="BA37" s="67">
        <v>122.4</v>
      </c>
      <c r="BB37" s="67">
        <v>122.1</v>
      </c>
      <c r="BC37" s="67">
        <v>0.6</v>
      </c>
      <c r="BD37" s="67">
        <v>64.599999999999994</v>
      </c>
      <c r="BE37" s="67">
        <v>67.5</v>
      </c>
      <c r="BF37" s="67">
        <v>18.7</v>
      </c>
      <c r="BG37" s="67">
        <v>28.6</v>
      </c>
      <c r="BH37" s="67">
        <v>77.7</v>
      </c>
      <c r="BI37" s="67">
        <v>14.7</v>
      </c>
      <c r="BJ37" s="67"/>
      <c r="BK37" s="67">
        <v>1</v>
      </c>
      <c r="BL37" s="67">
        <v>2.2000000000000002</v>
      </c>
      <c r="BM37" s="67">
        <v>2</v>
      </c>
      <c r="BN37" s="67">
        <v>12</v>
      </c>
      <c r="BO37" s="67">
        <v>1.2</v>
      </c>
      <c r="BP37" s="67">
        <v>19.3</v>
      </c>
      <c r="BQ37" s="67">
        <v>6.1</v>
      </c>
      <c r="BR37" s="67">
        <v>19.100000000000001</v>
      </c>
      <c r="BS37" s="67">
        <v>7.2</v>
      </c>
      <c r="BT37" s="68">
        <v>1969.9</v>
      </c>
    </row>
    <row r="38" spans="1:72" x14ac:dyDescent="0.3">
      <c r="A38" s="1"/>
      <c r="B38" s="54" t="s">
        <v>778</v>
      </c>
      <c r="C38" s="67">
        <v>16</v>
      </c>
      <c r="D38" s="67">
        <v>18.7</v>
      </c>
      <c r="E38" s="67">
        <v>8.9</v>
      </c>
      <c r="F38" s="67">
        <v>11.1</v>
      </c>
      <c r="G38" s="67">
        <v>5.4</v>
      </c>
      <c r="H38" s="67">
        <v>2.6</v>
      </c>
      <c r="I38" s="67">
        <v>0.3</v>
      </c>
      <c r="J38" s="67">
        <v>8.8000000000000007</v>
      </c>
      <c r="K38" s="67">
        <v>0.8</v>
      </c>
      <c r="L38" s="67">
        <v>6.8</v>
      </c>
      <c r="M38" s="67"/>
      <c r="N38" s="67">
        <v>11.9</v>
      </c>
      <c r="O38" s="67">
        <v>13.8</v>
      </c>
      <c r="P38" s="67">
        <v>6.7</v>
      </c>
      <c r="Q38" s="67">
        <v>3.4</v>
      </c>
      <c r="R38" s="67">
        <v>2.6</v>
      </c>
      <c r="S38" s="67">
        <v>18.399999999999999</v>
      </c>
      <c r="T38" s="67">
        <v>20.3</v>
      </c>
      <c r="U38" s="67">
        <v>20</v>
      </c>
      <c r="V38" s="67">
        <v>18.8</v>
      </c>
      <c r="W38" s="67">
        <v>79</v>
      </c>
      <c r="X38" s="67">
        <v>28.1</v>
      </c>
      <c r="Y38" s="67">
        <v>117.3</v>
      </c>
      <c r="Z38" s="67">
        <v>29.4</v>
      </c>
      <c r="AA38" s="67">
        <v>198.6</v>
      </c>
      <c r="AB38" s="67"/>
      <c r="AC38" s="67">
        <v>30.7</v>
      </c>
      <c r="AD38" s="67">
        <v>20.8</v>
      </c>
      <c r="AE38" s="67">
        <v>5.5</v>
      </c>
      <c r="AF38" s="67">
        <v>20.399999999999999</v>
      </c>
      <c r="AG38" s="67">
        <v>20.399999999999999</v>
      </c>
      <c r="AH38" s="67">
        <v>20</v>
      </c>
      <c r="AI38" s="67">
        <v>6.8</v>
      </c>
      <c r="AJ38" s="67">
        <v>80.8</v>
      </c>
      <c r="AK38" s="67">
        <v>10.5</v>
      </c>
      <c r="AL38" s="67">
        <v>6.7</v>
      </c>
      <c r="AM38" s="67">
        <v>3.6</v>
      </c>
      <c r="AN38" s="67">
        <v>18.3</v>
      </c>
      <c r="AO38" s="67"/>
      <c r="AP38" s="67"/>
      <c r="AQ38" s="67">
        <v>231.3</v>
      </c>
      <c r="AR38" s="67"/>
      <c r="AS38" s="67">
        <v>194.4</v>
      </c>
      <c r="AT38" s="67">
        <v>0.1</v>
      </c>
      <c r="AU38" s="67">
        <v>2.5</v>
      </c>
      <c r="AV38" s="67">
        <v>9.5</v>
      </c>
      <c r="AW38" s="67"/>
      <c r="AX38" s="67">
        <v>14.8</v>
      </c>
      <c r="AY38" s="67"/>
      <c r="AZ38" s="67">
        <v>9.9</v>
      </c>
      <c r="BA38" s="67">
        <v>132.9</v>
      </c>
      <c r="BB38" s="67">
        <v>123</v>
      </c>
      <c r="BC38" s="67">
        <v>0.6</v>
      </c>
      <c r="BD38" s="67">
        <v>105.5</v>
      </c>
      <c r="BE38" s="67">
        <v>146.19999999999999</v>
      </c>
      <c r="BF38" s="67">
        <v>17.7</v>
      </c>
      <c r="BG38" s="67">
        <v>28.6</v>
      </c>
      <c r="BH38" s="67">
        <v>79.3</v>
      </c>
      <c r="BI38" s="67">
        <v>14.5</v>
      </c>
      <c r="BJ38" s="67"/>
      <c r="BK38" s="67">
        <v>1</v>
      </c>
      <c r="BL38" s="67">
        <v>2.2000000000000002</v>
      </c>
      <c r="BM38" s="67">
        <v>2</v>
      </c>
      <c r="BN38" s="67">
        <v>9.9</v>
      </c>
      <c r="BO38" s="67">
        <v>1.2</v>
      </c>
      <c r="BP38" s="67">
        <v>19.5</v>
      </c>
      <c r="BQ38" s="67">
        <v>6.1</v>
      </c>
      <c r="BR38" s="67">
        <v>14.4</v>
      </c>
      <c r="BS38" s="67">
        <v>7.3</v>
      </c>
      <c r="BT38" s="68">
        <v>2066.6</v>
      </c>
    </row>
    <row r="39" spans="1:72" x14ac:dyDescent="0.3">
      <c r="A39" s="1"/>
      <c r="B39" s="56" t="s">
        <v>779</v>
      </c>
      <c r="C39" s="69">
        <v>16.100000000000001</v>
      </c>
      <c r="D39" s="69">
        <v>18.7</v>
      </c>
      <c r="E39" s="69">
        <v>9.5</v>
      </c>
      <c r="F39" s="69">
        <v>11.1</v>
      </c>
      <c r="G39" s="69">
        <v>5.4</v>
      </c>
      <c r="H39" s="69">
        <v>2.7</v>
      </c>
      <c r="I39" s="69">
        <v>0.3</v>
      </c>
      <c r="J39" s="69">
        <v>9.1999999999999993</v>
      </c>
      <c r="K39" s="69">
        <v>0.6</v>
      </c>
      <c r="L39" s="69">
        <v>6.8</v>
      </c>
      <c r="M39" s="69"/>
      <c r="N39" s="69">
        <v>11.9</v>
      </c>
      <c r="O39" s="69">
        <v>16.5</v>
      </c>
      <c r="P39" s="69">
        <v>6.7</v>
      </c>
      <c r="Q39" s="69">
        <v>3.4</v>
      </c>
      <c r="R39" s="69">
        <v>2.6</v>
      </c>
      <c r="S39" s="69">
        <v>18.3</v>
      </c>
      <c r="T39" s="69">
        <v>20.100000000000001</v>
      </c>
      <c r="U39" s="69">
        <v>20</v>
      </c>
      <c r="V39" s="69">
        <v>18.8</v>
      </c>
      <c r="W39" s="69">
        <v>80</v>
      </c>
      <c r="X39" s="69">
        <v>27.4</v>
      </c>
      <c r="Y39" s="69">
        <v>115.2</v>
      </c>
      <c r="Z39" s="69">
        <v>31.1</v>
      </c>
      <c r="AA39" s="69">
        <v>200.9</v>
      </c>
      <c r="AB39" s="69"/>
      <c r="AC39" s="69">
        <v>19.2</v>
      </c>
      <c r="AD39" s="69">
        <v>20.5</v>
      </c>
      <c r="AE39" s="69">
        <v>5.5</v>
      </c>
      <c r="AF39" s="69">
        <v>20.399999999999999</v>
      </c>
      <c r="AG39" s="69">
        <v>20.399999999999999</v>
      </c>
      <c r="AH39" s="69">
        <v>20</v>
      </c>
      <c r="AI39" s="69">
        <v>6.5</v>
      </c>
      <c r="AJ39" s="69">
        <v>77.8</v>
      </c>
      <c r="AK39" s="69">
        <v>7.4</v>
      </c>
      <c r="AL39" s="69">
        <v>5.8</v>
      </c>
      <c r="AM39" s="69">
        <v>3.5</v>
      </c>
      <c r="AN39" s="69">
        <v>18.399999999999999</v>
      </c>
      <c r="AO39" s="69"/>
      <c r="AP39" s="69"/>
      <c r="AQ39" s="69">
        <v>221.2</v>
      </c>
      <c r="AR39" s="69"/>
      <c r="AS39" s="69">
        <v>192.8</v>
      </c>
      <c r="AT39" s="69"/>
      <c r="AU39" s="69">
        <v>2.5</v>
      </c>
      <c r="AV39" s="69">
        <v>7.1</v>
      </c>
      <c r="AW39" s="69"/>
      <c r="AX39" s="69">
        <v>13.6</v>
      </c>
      <c r="AY39" s="69"/>
      <c r="AZ39" s="69">
        <v>9.9</v>
      </c>
      <c r="BA39" s="69">
        <v>121.3</v>
      </c>
      <c r="BB39" s="69">
        <v>126</v>
      </c>
      <c r="BC39" s="69">
        <v>0.6</v>
      </c>
      <c r="BD39" s="69">
        <v>96.9</v>
      </c>
      <c r="BE39" s="69">
        <v>135.1</v>
      </c>
      <c r="BF39" s="69">
        <v>16.399999999999999</v>
      </c>
      <c r="BG39" s="69">
        <v>27.3</v>
      </c>
      <c r="BH39" s="69">
        <v>83.1</v>
      </c>
      <c r="BI39" s="69">
        <v>14.5</v>
      </c>
      <c r="BJ39" s="69"/>
      <c r="BK39" s="69">
        <v>1</v>
      </c>
      <c r="BL39" s="69">
        <v>2.2000000000000002</v>
      </c>
      <c r="BM39" s="69">
        <v>2</v>
      </c>
      <c r="BN39" s="69">
        <v>7.6</v>
      </c>
      <c r="BO39" s="69">
        <v>1.2</v>
      </c>
      <c r="BP39" s="69">
        <v>19.5</v>
      </c>
      <c r="BQ39" s="69">
        <v>6.1</v>
      </c>
      <c r="BR39" s="69">
        <v>12.4</v>
      </c>
      <c r="BS39" s="69">
        <v>7.2</v>
      </c>
      <c r="BT39" s="70">
        <v>2006.2</v>
      </c>
    </row>
    <row r="40" spans="1:72" x14ac:dyDescent="0.3">
      <c r="A40" s="1"/>
      <c r="B40" s="50" t="s">
        <v>780</v>
      </c>
      <c r="C40" s="65">
        <v>16</v>
      </c>
      <c r="D40" s="65">
        <v>18.7</v>
      </c>
      <c r="E40" s="65">
        <v>8.1</v>
      </c>
      <c r="F40" s="65">
        <v>11.1</v>
      </c>
      <c r="G40" s="65">
        <v>5.4</v>
      </c>
      <c r="H40" s="65">
        <v>2.8</v>
      </c>
      <c r="I40" s="65">
        <v>0.3</v>
      </c>
      <c r="J40" s="65">
        <v>8.9</v>
      </c>
      <c r="K40" s="65">
        <v>0.5</v>
      </c>
      <c r="L40" s="65">
        <v>6.8</v>
      </c>
      <c r="M40" s="65"/>
      <c r="N40" s="65">
        <v>11.6</v>
      </c>
      <c r="O40" s="65">
        <v>17.5</v>
      </c>
      <c r="P40" s="65">
        <v>6.7</v>
      </c>
      <c r="Q40" s="65">
        <v>3.4</v>
      </c>
      <c r="R40" s="65">
        <v>2.6</v>
      </c>
      <c r="S40" s="65">
        <v>16.2</v>
      </c>
      <c r="T40" s="65">
        <v>20.100000000000001</v>
      </c>
      <c r="U40" s="65">
        <v>20</v>
      </c>
      <c r="V40" s="65">
        <v>13.6</v>
      </c>
      <c r="W40" s="65">
        <v>79.400000000000006</v>
      </c>
      <c r="X40" s="65">
        <v>27.4</v>
      </c>
      <c r="Y40" s="65">
        <v>114.7</v>
      </c>
      <c r="Z40" s="65">
        <v>27.7</v>
      </c>
      <c r="AA40" s="65">
        <v>197</v>
      </c>
      <c r="AB40" s="65"/>
      <c r="AC40" s="65">
        <v>28.3</v>
      </c>
      <c r="AD40" s="65">
        <v>21</v>
      </c>
      <c r="AE40" s="65">
        <v>5.5</v>
      </c>
      <c r="AF40" s="65">
        <v>20.399999999999999</v>
      </c>
      <c r="AG40" s="65">
        <v>20.399999999999999</v>
      </c>
      <c r="AH40" s="65">
        <v>20</v>
      </c>
      <c r="AI40" s="65">
        <v>6.5</v>
      </c>
      <c r="AJ40" s="65">
        <v>64</v>
      </c>
      <c r="AK40" s="65">
        <v>2.6</v>
      </c>
      <c r="AL40" s="65">
        <v>0.5</v>
      </c>
      <c r="AM40" s="65">
        <v>3.6</v>
      </c>
      <c r="AN40" s="65">
        <v>18.399999999999999</v>
      </c>
      <c r="AO40" s="65"/>
      <c r="AP40" s="65"/>
      <c r="AQ40" s="65">
        <v>199.6</v>
      </c>
      <c r="AR40" s="65"/>
      <c r="AS40" s="65">
        <v>174.4</v>
      </c>
      <c r="AT40" s="65"/>
      <c r="AU40" s="65">
        <v>2.5</v>
      </c>
      <c r="AV40" s="65">
        <v>4.7</v>
      </c>
      <c r="AW40" s="65"/>
      <c r="AX40" s="65">
        <v>11.8</v>
      </c>
      <c r="AY40" s="65"/>
      <c r="AZ40" s="65">
        <v>9.8000000000000007</v>
      </c>
      <c r="BA40" s="65">
        <v>94.8</v>
      </c>
      <c r="BB40" s="65">
        <v>125.8</v>
      </c>
      <c r="BC40" s="65">
        <v>0.6</v>
      </c>
      <c r="BD40" s="65">
        <v>89.4</v>
      </c>
      <c r="BE40" s="65">
        <v>110.1</v>
      </c>
      <c r="BF40" s="65">
        <v>14.1</v>
      </c>
      <c r="BG40" s="65">
        <v>26.7</v>
      </c>
      <c r="BH40" s="65">
        <v>82.1</v>
      </c>
      <c r="BI40" s="65">
        <v>14.5</v>
      </c>
      <c r="BJ40" s="65"/>
      <c r="BK40" s="65">
        <v>1</v>
      </c>
      <c r="BL40" s="65">
        <v>2.2000000000000002</v>
      </c>
      <c r="BM40" s="65">
        <v>2</v>
      </c>
      <c r="BN40" s="65">
        <v>5.0999999999999996</v>
      </c>
      <c r="BO40" s="65">
        <v>1.2</v>
      </c>
      <c r="BP40" s="65">
        <v>18.899999999999999</v>
      </c>
      <c r="BQ40" s="65">
        <v>6.1</v>
      </c>
      <c r="BR40" s="65">
        <v>14</v>
      </c>
      <c r="BS40" s="65">
        <v>6.6</v>
      </c>
      <c r="BT40" s="66">
        <v>1865.7</v>
      </c>
    </row>
    <row r="41" spans="1:72" x14ac:dyDescent="0.3">
      <c r="A41" s="1"/>
      <c r="B41" s="54" t="s">
        <v>781</v>
      </c>
      <c r="C41" s="67">
        <v>16</v>
      </c>
      <c r="D41" s="67">
        <v>19.899999999999999</v>
      </c>
      <c r="E41" s="67">
        <v>9.1</v>
      </c>
      <c r="F41" s="67">
        <v>11.1</v>
      </c>
      <c r="G41" s="67">
        <v>5.5</v>
      </c>
      <c r="H41" s="67">
        <v>2.8</v>
      </c>
      <c r="I41" s="67">
        <v>0.3</v>
      </c>
      <c r="J41" s="67">
        <v>8</v>
      </c>
      <c r="K41" s="67">
        <v>0.3</v>
      </c>
      <c r="L41" s="67">
        <v>6.8</v>
      </c>
      <c r="M41" s="67"/>
      <c r="N41" s="67">
        <v>12.2</v>
      </c>
      <c r="O41" s="67">
        <v>17.600000000000001</v>
      </c>
      <c r="P41" s="67">
        <v>6.8</v>
      </c>
      <c r="Q41" s="67">
        <v>3.4</v>
      </c>
      <c r="R41" s="67">
        <v>2.6</v>
      </c>
      <c r="S41" s="67">
        <v>16</v>
      </c>
      <c r="T41" s="67">
        <v>20.6</v>
      </c>
      <c r="U41" s="67">
        <v>20</v>
      </c>
      <c r="V41" s="67">
        <v>19.399999999999999</v>
      </c>
      <c r="W41" s="67">
        <v>68.3</v>
      </c>
      <c r="X41" s="67">
        <v>27.7</v>
      </c>
      <c r="Y41" s="67">
        <v>112.8</v>
      </c>
      <c r="Z41" s="67">
        <v>26.9</v>
      </c>
      <c r="AA41" s="67">
        <v>193.4</v>
      </c>
      <c r="AB41" s="67"/>
      <c r="AC41" s="67">
        <v>17.3</v>
      </c>
      <c r="AD41" s="67">
        <v>21</v>
      </c>
      <c r="AE41" s="67">
        <v>5.5</v>
      </c>
      <c r="AF41" s="67">
        <v>20.399999999999999</v>
      </c>
      <c r="AG41" s="67">
        <v>20.399999999999999</v>
      </c>
      <c r="AH41" s="67">
        <v>20</v>
      </c>
      <c r="AI41" s="67">
        <v>6.6</v>
      </c>
      <c r="AJ41" s="67">
        <v>33.700000000000003</v>
      </c>
      <c r="AK41" s="67"/>
      <c r="AL41" s="67">
        <v>0.1</v>
      </c>
      <c r="AM41" s="67">
        <v>3.6</v>
      </c>
      <c r="AN41" s="67">
        <v>18.399999999999999</v>
      </c>
      <c r="AO41" s="67"/>
      <c r="AP41" s="67"/>
      <c r="AQ41" s="67">
        <v>131</v>
      </c>
      <c r="AR41" s="67"/>
      <c r="AS41" s="67">
        <v>106.1</v>
      </c>
      <c r="AT41" s="67"/>
      <c r="AU41" s="67">
        <v>2.5</v>
      </c>
      <c r="AV41" s="67">
        <v>2.2000000000000002</v>
      </c>
      <c r="AW41" s="67"/>
      <c r="AX41" s="67">
        <v>6.5</v>
      </c>
      <c r="AY41" s="67"/>
      <c r="AZ41" s="67">
        <v>9.9</v>
      </c>
      <c r="BA41" s="67">
        <v>86.4</v>
      </c>
      <c r="BB41" s="67">
        <v>128.5</v>
      </c>
      <c r="BC41" s="67">
        <v>0.6</v>
      </c>
      <c r="BD41" s="67">
        <v>59.5</v>
      </c>
      <c r="BE41" s="67">
        <v>65.5</v>
      </c>
      <c r="BF41" s="67">
        <v>7.5</v>
      </c>
      <c r="BG41" s="67">
        <v>25.1</v>
      </c>
      <c r="BH41" s="67">
        <v>83.2</v>
      </c>
      <c r="BI41" s="67">
        <v>14.5</v>
      </c>
      <c r="BJ41" s="67"/>
      <c r="BK41" s="67">
        <v>1</v>
      </c>
      <c r="BL41" s="67">
        <v>2.2000000000000002</v>
      </c>
      <c r="BM41" s="67">
        <v>2</v>
      </c>
      <c r="BN41" s="67">
        <v>2.6</v>
      </c>
      <c r="BO41" s="67">
        <v>1.2</v>
      </c>
      <c r="BP41" s="67">
        <v>18.8</v>
      </c>
      <c r="BQ41" s="67">
        <v>6.1</v>
      </c>
      <c r="BR41" s="67">
        <v>5.7</v>
      </c>
      <c r="BS41" s="67">
        <v>6.7</v>
      </c>
      <c r="BT41" s="68">
        <v>1569.8</v>
      </c>
    </row>
    <row r="42" spans="1:72" x14ac:dyDescent="0.3">
      <c r="A42" s="1"/>
      <c r="B42" s="54" t="s">
        <v>782</v>
      </c>
      <c r="C42" s="67">
        <v>16</v>
      </c>
      <c r="D42" s="67">
        <v>19.7</v>
      </c>
      <c r="E42" s="67">
        <v>8.6</v>
      </c>
      <c r="F42" s="67">
        <v>11.1</v>
      </c>
      <c r="G42" s="67">
        <v>10.7</v>
      </c>
      <c r="H42" s="67">
        <v>2.9</v>
      </c>
      <c r="I42" s="67">
        <v>0.3</v>
      </c>
      <c r="J42" s="67">
        <v>8.9</v>
      </c>
      <c r="K42" s="67">
        <v>0.1</v>
      </c>
      <c r="L42" s="67">
        <v>6.8</v>
      </c>
      <c r="M42" s="67"/>
      <c r="N42" s="67">
        <v>12.1</v>
      </c>
      <c r="O42" s="67">
        <v>17.600000000000001</v>
      </c>
      <c r="P42" s="67">
        <v>6.7</v>
      </c>
      <c r="Q42" s="67">
        <v>3.2</v>
      </c>
      <c r="R42" s="67">
        <v>2.6</v>
      </c>
      <c r="S42" s="67">
        <v>17.3</v>
      </c>
      <c r="T42" s="67">
        <v>20.6</v>
      </c>
      <c r="U42" s="67">
        <v>20</v>
      </c>
      <c r="V42" s="67">
        <v>19.3</v>
      </c>
      <c r="W42" s="67">
        <v>72.400000000000006</v>
      </c>
      <c r="X42" s="67">
        <v>27.4</v>
      </c>
      <c r="Y42" s="67">
        <v>104.9</v>
      </c>
      <c r="Z42" s="67">
        <v>29.5</v>
      </c>
      <c r="AA42" s="67">
        <v>189.9</v>
      </c>
      <c r="AB42" s="67"/>
      <c r="AC42" s="67">
        <v>6.5</v>
      </c>
      <c r="AD42" s="67">
        <v>21</v>
      </c>
      <c r="AE42" s="67">
        <v>5.5</v>
      </c>
      <c r="AF42" s="67">
        <v>20.399999999999999</v>
      </c>
      <c r="AG42" s="67">
        <v>20.399999999999999</v>
      </c>
      <c r="AH42" s="67">
        <v>20</v>
      </c>
      <c r="AI42" s="67">
        <v>7.2</v>
      </c>
      <c r="AJ42" s="67">
        <v>11.3</v>
      </c>
      <c r="AK42" s="67">
        <v>0.1</v>
      </c>
      <c r="AL42" s="67"/>
      <c r="AM42" s="67">
        <v>3.6</v>
      </c>
      <c r="AN42" s="67">
        <v>18.399999999999999</v>
      </c>
      <c r="AO42" s="67"/>
      <c r="AP42" s="67"/>
      <c r="AQ42" s="67">
        <v>42.9</v>
      </c>
      <c r="AR42" s="67"/>
      <c r="AS42" s="67">
        <v>37.700000000000003</v>
      </c>
      <c r="AT42" s="67"/>
      <c r="AU42" s="67">
        <v>2.6</v>
      </c>
      <c r="AV42" s="67">
        <v>0.8</v>
      </c>
      <c r="AW42" s="67"/>
      <c r="AX42" s="67">
        <v>1.2</v>
      </c>
      <c r="AY42" s="67"/>
      <c r="AZ42" s="67">
        <v>9.9</v>
      </c>
      <c r="BA42" s="67">
        <v>92</v>
      </c>
      <c r="BB42" s="67">
        <v>126.1</v>
      </c>
      <c r="BC42" s="67">
        <v>0.6</v>
      </c>
      <c r="BD42" s="67">
        <v>21.2</v>
      </c>
      <c r="BE42" s="67">
        <v>21</v>
      </c>
      <c r="BF42" s="67">
        <v>1.2</v>
      </c>
      <c r="BG42" s="67">
        <v>24.6</v>
      </c>
      <c r="BH42" s="67">
        <v>84</v>
      </c>
      <c r="BI42" s="67">
        <v>14.3</v>
      </c>
      <c r="BJ42" s="67"/>
      <c r="BK42" s="67">
        <v>1</v>
      </c>
      <c r="BL42" s="67">
        <v>2.2000000000000002</v>
      </c>
      <c r="BM42" s="67">
        <v>2</v>
      </c>
      <c r="BN42" s="67">
        <v>0.8</v>
      </c>
      <c r="BO42" s="67">
        <v>1.2</v>
      </c>
      <c r="BP42" s="67">
        <v>19.2</v>
      </c>
      <c r="BQ42" s="67">
        <v>6.1</v>
      </c>
      <c r="BR42" s="67">
        <v>0.4</v>
      </c>
      <c r="BS42" s="67">
        <v>6.9</v>
      </c>
      <c r="BT42" s="68">
        <v>1282.9000000000001</v>
      </c>
    </row>
    <row r="43" spans="1:72" x14ac:dyDescent="0.3">
      <c r="A43" s="1"/>
      <c r="B43" s="54" t="s">
        <v>783</v>
      </c>
      <c r="C43" s="67">
        <v>15.8</v>
      </c>
      <c r="D43" s="67">
        <v>19.8</v>
      </c>
      <c r="E43" s="67">
        <v>9.6999999999999993</v>
      </c>
      <c r="F43" s="67">
        <v>11.1</v>
      </c>
      <c r="G43" s="67">
        <v>20</v>
      </c>
      <c r="H43" s="67">
        <v>3</v>
      </c>
      <c r="I43" s="67">
        <v>0.3</v>
      </c>
      <c r="J43" s="67">
        <v>9</v>
      </c>
      <c r="K43" s="67"/>
      <c r="L43" s="67">
        <v>6.8</v>
      </c>
      <c r="M43" s="67"/>
      <c r="N43" s="67">
        <v>11.7</v>
      </c>
      <c r="O43" s="67">
        <v>17.399999999999999</v>
      </c>
      <c r="P43" s="67">
        <v>6.7</v>
      </c>
      <c r="Q43" s="67">
        <v>3.2</v>
      </c>
      <c r="R43" s="67">
        <v>2.6</v>
      </c>
      <c r="S43" s="67">
        <v>18.5</v>
      </c>
      <c r="T43" s="67">
        <v>20.3</v>
      </c>
      <c r="U43" s="67">
        <v>20</v>
      </c>
      <c r="V43" s="67">
        <v>19.3</v>
      </c>
      <c r="W43" s="67">
        <v>79.2</v>
      </c>
      <c r="X43" s="67">
        <v>23.3</v>
      </c>
      <c r="Y43" s="67">
        <v>109.6</v>
      </c>
      <c r="Z43" s="67">
        <v>21.3</v>
      </c>
      <c r="AA43" s="67">
        <v>195.2</v>
      </c>
      <c r="AB43" s="67"/>
      <c r="AC43" s="67"/>
      <c r="AD43" s="67">
        <v>21</v>
      </c>
      <c r="AE43" s="67">
        <v>5.5</v>
      </c>
      <c r="AF43" s="67">
        <v>20.399999999999999</v>
      </c>
      <c r="AG43" s="67">
        <v>20.399999999999999</v>
      </c>
      <c r="AH43" s="67">
        <v>20</v>
      </c>
      <c r="AI43" s="67">
        <v>6.5</v>
      </c>
      <c r="AJ43" s="67"/>
      <c r="AK43" s="67"/>
      <c r="AL43" s="67"/>
      <c r="AM43" s="67">
        <v>3.6</v>
      </c>
      <c r="AN43" s="67">
        <v>18.399999999999999</v>
      </c>
      <c r="AO43" s="67"/>
      <c r="AP43" s="67"/>
      <c r="AQ43" s="67">
        <v>2.6</v>
      </c>
      <c r="AR43" s="67"/>
      <c r="AS43" s="67">
        <v>1.8</v>
      </c>
      <c r="AT43" s="67"/>
      <c r="AU43" s="67">
        <v>2.4</v>
      </c>
      <c r="AV43" s="67">
        <v>0.2</v>
      </c>
      <c r="AW43" s="67"/>
      <c r="AX43" s="67"/>
      <c r="AY43" s="67"/>
      <c r="AZ43" s="67">
        <v>9.9</v>
      </c>
      <c r="BA43" s="67">
        <v>84.3</v>
      </c>
      <c r="BB43" s="67">
        <v>125.9</v>
      </c>
      <c r="BC43" s="67">
        <v>0.6</v>
      </c>
      <c r="BD43" s="67">
        <v>0.9</v>
      </c>
      <c r="BE43" s="67">
        <v>0.1</v>
      </c>
      <c r="BF43" s="67"/>
      <c r="BG43" s="67">
        <v>23.8</v>
      </c>
      <c r="BH43" s="67">
        <v>83.1</v>
      </c>
      <c r="BI43" s="67">
        <v>14.3</v>
      </c>
      <c r="BJ43" s="67"/>
      <c r="BK43" s="67">
        <v>1</v>
      </c>
      <c r="BL43" s="67">
        <v>2.2000000000000002</v>
      </c>
      <c r="BM43" s="67">
        <v>2</v>
      </c>
      <c r="BN43" s="67">
        <v>0.1</v>
      </c>
      <c r="BO43" s="67">
        <v>1.2</v>
      </c>
      <c r="BP43" s="67">
        <v>19.5</v>
      </c>
      <c r="BQ43" s="67">
        <v>6.7</v>
      </c>
      <c r="BR43" s="67"/>
      <c r="BS43" s="67">
        <v>7.2</v>
      </c>
      <c r="BT43" s="68">
        <v>1149.4000000000001</v>
      </c>
    </row>
    <row r="44" spans="1:72" x14ac:dyDescent="0.3">
      <c r="A44" s="1"/>
      <c r="B44" s="54" t="s">
        <v>784</v>
      </c>
      <c r="C44" s="67">
        <v>15.8</v>
      </c>
      <c r="D44" s="67">
        <v>19.8</v>
      </c>
      <c r="E44" s="67">
        <v>8.5</v>
      </c>
      <c r="F44" s="67">
        <v>11.1</v>
      </c>
      <c r="G44" s="67">
        <v>20.2</v>
      </c>
      <c r="H44" s="67">
        <v>3</v>
      </c>
      <c r="I44" s="67">
        <v>0.2</v>
      </c>
      <c r="J44" s="67">
        <v>8.9</v>
      </c>
      <c r="K44" s="67"/>
      <c r="L44" s="67">
        <v>7.5</v>
      </c>
      <c r="M44" s="67"/>
      <c r="N44" s="67">
        <v>12.2</v>
      </c>
      <c r="O44" s="67">
        <v>17.7</v>
      </c>
      <c r="P44" s="67">
        <v>6.7</v>
      </c>
      <c r="Q44" s="67">
        <v>3.1</v>
      </c>
      <c r="R44" s="67">
        <v>2.6</v>
      </c>
      <c r="S44" s="67">
        <v>18.2</v>
      </c>
      <c r="T44" s="67">
        <v>20.7</v>
      </c>
      <c r="U44" s="67">
        <v>20</v>
      </c>
      <c r="V44" s="67">
        <v>8.6</v>
      </c>
      <c r="W44" s="67">
        <v>79.2</v>
      </c>
      <c r="X44" s="67">
        <v>22.5</v>
      </c>
      <c r="Y44" s="67">
        <v>109.5</v>
      </c>
      <c r="Z44" s="67">
        <v>22.7</v>
      </c>
      <c r="AA44" s="67">
        <v>185</v>
      </c>
      <c r="AB44" s="67"/>
      <c r="AC44" s="67"/>
      <c r="AD44" s="67">
        <v>21</v>
      </c>
      <c r="AE44" s="67">
        <v>5.5</v>
      </c>
      <c r="AF44" s="67">
        <v>20.399999999999999</v>
      </c>
      <c r="AG44" s="67">
        <v>20.399999999999999</v>
      </c>
      <c r="AH44" s="67">
        <v>20</v>
      </c>
      <c r="AI44" s="67">
        <v>6.5</v>
      </c>
      <c r="AJ44" s="67"/>
      <c r="AK44" s="67"/>
      <c r="AL44" s="67"/>
      <c r="AM44" s="67">
        <v>3.6</v>
      </c>
      <c r="AN44" s="67">
        <v>18.399999999999999</v>
      </c>
      <c r="AO44" s="67"/>
      <c r="AP44" s="67"/>
      <c r="AQ44" s="67"/>
      <c r="AR44" s="67"/>
      <c r="AS44" s="67"/>
      <c r="AT44" s="67"/>
      <c r="AU44" s="67">
        <v>2.4</v>
      </c>
      <c r="AV44" s="67"/>
      <c r="AW44" s="67"/>
      <c r="AX44" s="67"/>
      <c r="AY44" s="67"/>
      <c r="AZ44" s="67">
        <v>9.9</v>
      </c>
      <c r="BA44" s="67">
        <v>78.099999999999994</v>
      </c>
      <c r="BB44" s="67">
        <v>125.6</v>
      </c>
      <c r="BC44" s="67">
        <v>0.6</v>
      </c>
      <c r="BD44" s="67"/>
      <c r="BE44" s="67"/>
      <c r="BF44" s="67"/>
      <c r="BG44" s="67">
        <v>25.6</v>
      </c>
      <c r="BH44" s="67">
        <v>85.7</v>
      </c>
      <c r="BI44" s="67">
        <v>14</v>
      </c>
      <c r="BJ44" s="67"/>
      <c r="BK44" s="67">
        <v>1</v>
      </c>
      <c r="BL44" s="67">
        <v>2.2000000000000002</v>
      </c>
      <c r="BM44" s="67">
        <v>2</v>
      </c>
      <c r="BN44" s="67"/>
      <c r="BO44" s="67">
        <v>1.2</v>
      </c>
      <c r="BP44" s="67">
        <v>19.5</v>
      </c>
      <c r="BQ44" s="67">
        <v>6.7</v>
      </c>
      <c r="BR44" s="67"/>
      <c r="BS44" s="67">
        <v>6.5</v>
      </c>
      <c r="BT44" s="68">
        <v>1120.5</v>
      </c>
    </row>
    <row r="45" spans="1:72" x14ac:dyDescent="0.3">
      <c r="A45" s="1"/>
      <c r="B45" s="54" t="s">
        <v>785</v>
      </c>
      <c r="C45" s="67">
        <v>15.2</v>
      </c>
      <c r="D45" s="67">
        <v>19.8</v>
      </c>
      <c r="E45" s="67">
        <v>9.3000000000000007</v>
      </c>
      <c r="F45" s="67">
        <v>11.1</v>
      </c>
      <c r="G45" s="67">
        <v>20.2</v>
      </c>
      <c r="H45" s="67">
        <v>3</v>
      </c>
      <c r="I45" s="67"/>
      <c r="J45" s="67">
        <v>8.8000000000000007</v>
      </c>
      <c r="K45" s="67"/>
      <c r="L45" s="67">
        <v>7.5</v>
      </c>
      <c r="M45" s="67"/>
      <c r="N45" s="67">
        <v>11.9</v>
      </c>
      <c r="O45" s="67">
        <v>17.5</v>
      </c>
      <c r="P45" s="67">
        <v>6.7</v>
      </c>
      <c r="Q45" s="67">
        <v>3.1</v>
      </c>
      <c r="R45" s="67">
        <v>2.6</v>
      </c>
      <c r="S45" s="67">
        <v>18</v>
      </c>
      <c r="T45" s="67">
        <v>20.5</v>
      </c>
      <c r="U45" s="67">
        <v>20</v>
      </c>
      <c r="V45" s="67">
        <v>8.6</v>
      </c>
      <c r="W45" s="67">
        <v>79</v>
      </c>
      <c r="X45" s="67">
        <v>19.899999999999999</v>
      </c>
      <c r="Y45" s="67">
        <v>109.2</v>
      </c>
      <c r="Z45" s="67">
        <v>19.899999999999999</v>
      </c>
      <c r="AA45" s="67">
        <v>190.1</v>
      </c>
      <c r="AB45" s="67"/>
      <c r="AC45" s="67"/>
      <c r="AD45" s="67">
        <v>21</v>
      </c>
      <c r="AE45" s="67">
        <v>5.5</v>
      </c>
      <c r="AF45" s="67">
        <v>20.399999999999999</v>
      </c>
      <c r="AG45" s="67">
        <v>20.399999999999999</v>
      </c>
      <c r="AH45" s="67">
        <v>20</v>
      </c>
      <c r="AI45" s="67">
        <v>7.5</v>
      </c>
      <c r="AJ45" s="67"/>
      <c r="AK45" s="67"/>
      <c r="AL45" s="67"/>
      <c r="AM45" s="67">
        <v>3.6</v>
      </c>
      <c r="AN45" s="67">
        <v>18.399999999999999</v>
      </c>
      <c r="AO45" s="67"/>
      <c r="AP45" s="67"/>
      <c r="AQ45" s="67"/>
      <c r="AR45" s="67"/>
      <c r="AS45" s="67"/>
      <c r="AT45" s="67"/>
      <c r="AU45" s="67">
        <v>2.4</v>
      </c>
      <c r="AV45" s="67"/>
      <c r="AW45" s="67"/>
      <c r="AX45" s="67"/>
      <c r="AY45" s="67"/>
      <c r="AZ45" s="67">
        <v>9.9</v>
      </c>
      <c r="BA45" s="67">
        <v>68</v>
      </c>
      <c r="BB45" s="67">
        <v>123.4</v>
      </c>
      <c r="BC45" s="67">
        <v>0.6</v>
      </c>
      <c r="BD45" s="67"/>
      <c r="BE45" s="67"/>
      <c r="BF45" s="67"/>
      <c r="BG45" s="67">
        <v>28.3</v>
      </c>
      <c r="BH45" s="67">
        <v>86.3</v>
      </c>
      <c r="BI45" s="67">
        <v>14.1</v>
      </c>
      <c r="BJ45" s="67"/>
      <c r="BK45" s="67">
        <v>1</v>
      </c>
      <c r="BL45" s="67">
        <v>2.2000000000000002</v>
      </c>
      <c r="BM45" s="67">
        <v>2</v>
      </c>
      <c r="BN45" s="67"/>
      <c r="BO45" s="67">
        <v>1.2</v>
      </c>
      <c r="BP45" s="67">
        <v>19.399999999999999</v>
      </c>
      <c r="BQ45" s="67">
        <v>6.7</v>
      </c>
      <c r="BR45" s="67"/>
      <c r="BS45" s="67">
        <v>6.4</v>
      </c>
      <c r="BT45" s="68">
        <v>1110.5999999999999</v>
      </c>
    </row>
    <row r="46" spans="1:72" x14ac:dyDescent="0.3">
      <c r="A46" s="1"/>
      <c r="B46" s="54" t="s">
        <v>786</v>
      </c>
      <c r="C46" s="67">
        <v>15.7</v>
      </c>
      <c r="D46" s="67">
        <v>19.8</v>
      </c>
      <c r="E46" s="67">
        <v>8.3000000000000007</v>
      </c>
      <c r="F46" s="67">
        <v>11.1</v>
      </c>
      <c r="G46" s="67">
        <v>20.2</v>
      </c>
      <c r="H46" s="67">
        <v>3</v>
      </c>
      <c r="I46" s="67"/>
      <c r="J46" s="67">
        <v>9</v>
      </c>
      <c r="K46" s="67"/>
      <c r="L46" s="67">
        <v>7.5</v>
      </c>
      <c r="M46" s="67"/>
      <c r="N46" s="67">
        <v>11.9</v>
      </c>
      <c r="O46" s="67">
        <v>17.600000000000001</v>
      </c>
      <c r="P46" s="67">
        <v>6.7</v>
      </c>
      <c r="Q46" s="67">
        <v>3.2</v>
      </c>
      <c r="R46" s="67">
        <v>2.6</v>
      </c>
      <c r="S46" s="67">
        <v>18.2</v>
      </c>
      <c r="T46" s="67">
        <v>20.3</v>
      </c>
      <c r="U46" s="67">
        <v>20</v>
      </c>
      <c r="V46" s="67">
        <v>8.6</v>
      </c>
      <c r="W46" s="67">
        <v>75.099999999999994</v>
      </c>
      <c r="X46" s="67">
        <v>21.5</v>
      </c>
      <c r="Y46" s="67">
        <v>105.7</v>
      </c>
      <c r="Z46" s="67">
        <v>15.7</v>
      </c>
      <c r="AA46" s="67">
        <v>196.2</v>
      </c>
      <c r="AB46" s="67"/>
      <c r="AC46" s="67"/>
      <c r="AD46" s="67">
        <v>21</v>
      </c>
      <c r="AE46" s="67">
        <v>5.5</v>
      </c>
      <c r="AF46" s="67">
        <v>20.399999999999999</v>
      </c>
      <c r="AG46" s="67">
        <v>20.399999999999999</v>
      </c>
      <c r="AH46" s="67">
        <v>20</v>
      </c>
      <c r="AI46" s="67">
        <v>7.4</v>
      </c>
      <c r="AJ46" s="67"/>
      <c r="AK46" s="67"/>
      <c r="AL46" s="67"/>
      <c r="AM46" s="67">
        <v>3.6</v>
      </c>
      <c r="AN46" s="67">
        <v>18.399999999999999</v>
      </c>
      <c r="AO46" s="67"/>
      <c r="AP46" s="67"/>
      <c r="AQ46" s="67"/>
      <c r="AR46" s="67"/>
      <c r="AS46" s="67"/>
      <c r="AT46" s="67"/>
      <c r="AU46" s="67">
        <v>2.4</v>
      </c>
      <c r="AV46" s="67"/>
      <c r="AW46" s="67"/>
      <c r="AX46" s="67"/>
      <c r="AY46" s="67"/>
      <c r="AZ46" s="67">
        <v>9.9</v>
      </c>
      <c r="BA46" s="67">
        <v>124.4</v>
      </c>
      <c r="BB46" s="67">
        <v>122</v>
      </c>
      <c r="BC46" s="67">
        <v>0.6</v>
      </c>
      <c r="BD46" s="67"/>
      <c r="BE46" s="67"/>
      <c r="BF46" s="67"/>
      <c r="BG46" s="67">
        <v>29.6</v>
      </c>
      <c r="BH46" s="67">
        <v>83.5</v>
      </c>
      <c r="BI46" s="67">
        <v>14.2</v>
      </c>
      <c r="BJ46" s="67"/>
      <c r="BK46" s="67">
        <v>1</v>
      </c>
      <c r="BL46" s="67">
        <v>2.2000000000000002</v>
      </c>
      <c r="BM46" s="67">
        <v>2</v>
      </c>
      <c r="BN46" s="67"/>
      <c r="BO46" s="67">
        <v>1.2</v>
      </c>
      <c r="BP46" s="67">
        <v>19.5</v>
      </c>
      <c r="BQ46" s="67">
        <v>6.7</v>
      </c>
      <c r="BR46" s="67"/>
      <c r="BS46" s="67">
        <v>6.4</v>
      </c>
      <c r="BT46" s="68">
        <v>1160.2</v>
      </c>
    </row>
    <row r="47" spans="1:72" x14ac:dyDescent="0.3">
      <c r="A47" s="1"/>
      <c r="B47" s="56" t="s">
        <v>787</v>
      </c>
      <c r="C47" s="69">
        <v>16.600000000000001</v>
      </c>
      <c r="D47" s="69">
        <v>19.8</v>
      </c>
      <c r="E47" s="69">
        <v>8.3000000000000007</v>
      </c>
      <c r="F47" s="69">
        <v>11.2</v>
      </c>
      <c r="G47" s="69">
        <v>20.2</v>
      </c>
      <c r="H47" s="69">
        <v>3</v>
      </c>
      <c r="I47" s="69"/>
      <c r="J47" s="69">
        <v>8.6</v>
      </c>
      <c r="K47" s="69"/>
      <c r="L47" s="69">
        <v>7.5</v>
      </c>
      <c r="M47" s="69"/>
      <c r="N47" s="69">
        <v>11.2</v>
      </c>
      <c r="O47" s="69">
        <v>17.5</v>
      </c>
      <c r="P47" s="69">
        <v>6.7</v>
      </c>
      <c r="Q47" s="69">
        <v>3.2</v>
      </c>
      <c r="R47" s="69">
        <v>2.5</v>
      </c>
      <c r="S47" s="69">
        <v>18.3</v>
      </c>
      <c r="T47" s="69">
        <v>20.399999999999999</v>
      </c>
      <c r="U47" s="69">
        <v>20</v>
      </c>
      <c r="V47" s="69">
        <v>8.6</v>
      </c>
      <c r="W47" s="69">
        <v>75.400000000000006</v>
      </c>
      <c r="X47" s="69">
        <v>17.100000000000001</v>
      </c>
      <c r="Y47" s="69">
        <v>100.6</v>
      </c>
      <c r="Z47" s="69">
        <v>20.6</v>
      </c>
      <c r="AA47" s="69">
        <v>200.9</v>
      </c>
      <c r="AB47" s="69"/>
      <c r="AC47" s="69"/>
      <c r="AD47" s="69">
        <v>21</v>
      </c>
      <c r="AE47" s="69">
        <v>5.6</v>
      </c>
      <c r="AF47" s="69">
        <v>20.399999999999999</v>
      </c>
      <c r="AG47" s="69">
        <v>20.399999999999999</v>
      </c>
      <c r="AH47" s="69">
        <v>20</v>
      </c>
      <c r="AI47" s="69">
        <v>7.4</v>
      </c>
      <c r="AJ47" s="69"/>
      <c r="AK47" s="69"/>
      <c r="AL47" s="69"/>
      <c r="AM47" s="69">
        <v>3.5</v>
      </c>
      <c r="AN47" s="69">
        <v>18.399999999999999</v>
      </c>
      <c r="AO47" s="69"/>
      <c r="AP47" s="69"/>
      <c r="AQ47" s="69"/>
      <c r="AR47" s="69"/>
      <c r="AS47" s="69"/>
      <c r="AT47" s="69"/>
      <c r="AU47" s="69">
        <v>2.4</v>
      </c>
      <c r="AV47" s="69"/>
      <c r="AW47" s="69"/>
      <c r="AX47" s="69"/>
      <c r="AY47" s="69"/>
      <c r="AZ47" s="69">
        <v>9.9</v>
      </c>
      <c r="BA47" s="69">
        <v>101.2</v>
      </c>
      <c r="BB47" s="69">
        <v>118.5</v>
      </c>
      <c r="BC47" s="69">
        <v>0.6</v>
      </c>
      <c r="BD47" s="69"/>
      <c r="BE47" s="69"/>
      <c r="BF47" s="69"/>
      <c r="BG47" s="69">
        <v>28.8</v>
      </c>
      <c r="BH47" s="69">
        <v>85</v>
      </c>
      <c r="BI47" s="69">
        <v>14.2</v>
      </c>
      <c r="BJ47" s="69"/>
      <c r="BK47" s="69">
        <v>1</v>
      </c>
      <c r="BL47" s="69">
        <v>2.2000000000000002</v>
      </c>
      <c r="BM47" s="69">
        <v>2</v>
      </c>
      <c r="BN47" s="69"/>
      <c r="BO47" s="69">
        <v>1.2</v>
      </c>
      <c r="BP47" s="69">
        <v>19.5</v>
      </c>
      <c r="BQ47" s="69">
        <v>6.7</v>
      </c>
      <c r="BR47" s="69"/>
      <c r="BS47" s="69">
        <v>6.4</v>
      </c>
      <c r="BT47" s="70">
        <v>1134.5</v>
      </c>
    </row>
    <row r="48" spans="1:72" x14ac:dyDescent="0.3">
      <c r="A48" s="1"/>
      <c r="B48" s="50" t="s">
        <v>788</v>
      </c>
      <c r="C48" s="65">
        <v>16.5</v>
      </c>
      <c r="D48" s="65">
        <v>19.8</v>
      </c>
      <c r="E48" s="65">
        <v>8.1</v>
      </c>
      <c r="F48" s="65">
        <v>10.5</v>
      </c>
      <c r="G48" s="65">
        <v>20.2</v>
      </c>
      <c r="H48" s="65">
        <v>3</v>
      </c>
      <c r="I48" s="65"/>
      <c r="J48" s="65">
        <v>9</v>
      </c>
      <c r="K48" s="65"/>
      <c r="L48" s="65">
        <v>7.5</v>
      </c>
      <c r="M48" s="65"/>
      <c r="N48" s="65">
        <v>11.3</v>
      </c>
      <c r="O48" s="65">
        <v>15.8</v>
      </c>
      <c r="P48" s="65">
        <v>6.7</v>
      </c>
      <c r="Q48" s="65">
        <v>3.2</v>
      </c>
      <c r="R48" s="65">
        <v>2.5</v>
      </c>
      <c r="S48" s="65">
        <v>18.399999999999999</v>
      </c>
      <c r="T48" s="65">
        <v>20.3</v>
      </c>
      <c r="U48" s="65">
        <v>20</v>
      </c>
      <c r="V48" s="65"/>
      <c r="W48" s="65">
        <v>72</v>
      </c>
      <c r="X48" s="65">
        <v>20.3</v>
      </c>
      <c r="Y48" s="65">
        <v>104.6</v>
      </c>
      <c r="Z48" s="65">
        <v>17.100000000000001</v>
      </c>
      <c r="AA48" s="65">
        <v>213.7</v>
      </c>
      <c r="AB48" s="65"/>
      <c r="AC48" s="65"/>
      <c r="AD48" s="65">
        <v>21</v>
      </c>
      <c r="AE48" s="65">
        <v>6.3</v>
      </c>
      <c r="AF48" s="65">
        <v>20.399999999999999</v>
      </c>
      <c r="AG48" s="65">
        <v>20.399999999999999</v>
      </c>
      <c r="AH48" s="65">
        <v>20</v>
      </c>
      <c r="AI48" s="65">
        <v>7.1</v>
      </c>
      <c r="AJ48" s="65"/>
      <c r="AK48" s="65"/>
      <c r="AL48" s="65">
        <v>0.5</v>
      </c>
      <c r="AM48" s="65">
        <v>3.5</v>
      </c>
      <c r="AN48" s="65">
        <v>18.399999999999999</v>
      </c>
      <c r="AO48" s="65"/>
      <c r="AP48" s="65"/>
      <c r="AQ48" s="65"/>
      <c r="AR48" s="65"/>
      <c r="AS48" s="65"/>
      <c r="AT48" s="65"/>
      <c r="AU48" s="65">
        <v>2.4</v>
      </c>
      <c r="AV48" s="65"/>
      <c r="AW48" s="65"/>
      <c r="AX48" s="65"/>
      <c r="AY48" s="65"/>
      <c r="AZ48" s="65">
        <v>9.9</v>
      </c>
      <c r="BA48" s="65">
        <v>69.400000000000006</v>
      </c>
      <c r="BB48" s="65">
        <v>100.7</v>
      </c>
      <c r="BC48" s="65">
        <v>0.6</v>
      </c>
      <c r="BD48" s="65"/>
      <c r="BE48" s="65"/>
      <c r="BF48" s="65"/>
      <c r="BG48" s="65">
        <v>29.9</v>
      </c>
      <c r="BH48" s="65">
        <v>83.7</v>
      </c>
      <c r="BI48" s="65">
        <v>13.9</v>
      </c>
      <c r="BJ48" s="65"/>
      <c r="BK48" s="65">
        <v>1</v>
      </c>
      <c r="BL48" s="65">
        <v>2.2000000000000002</v>
      </c>
      <c r="BM48" s="65">
        <v>2</v>
      </c>
      <c r="BN48" s="65"/>
      <c r="BO48" s="65">
        <v>1.2</v>
      </c>
      <c r="BP48" s="65">
        <v>19.5</v>
      </c>
      <c r="BQ48" s="65">
        <v>6.7</v>
      </c>
      <c r="BR48" s="65"/>
      <c r="BS48" s="65">
        <v>6.8</v>
      </c>
      <c r="BT48" s="66">
        <v>1088</v>
      </c>
    </row>
    <row r="49" spans="1:72" x14ac:dyDescent="0.3">
      <c r="A49" s="1"/>
      <c r="B49" s="54" t="s">
        <v>789</v>
      </c>
      <c r="C49" s="67">
        <v>15.5</v>
      </c>
      <c r="D49" s="67">
        <v>19.8</v>
      </c>
      <c r="E49" s="67">
        <v>7.2</v>
      </c>
      <c r="F49" s="67">
        <v>11</v>
      </c>
      <c r="G49" s="67">
        <v>20.2</v>
      </c>
      <c r="H49" s="67">
        <v>3</v>
      </c>
      <c r="I49" s="67">
        <v>0.2</v>
      </c>
      <c r="J49" s="67">
        <v>8.3000000000000007</v>
      </c>
      <c r="K49" s="67"/>
      <c r="L49" s="67">
        <v>7.5</v>
      </c>
      <c r="M49" s="67"/>
      <c r="N49" s="67">
        <v>11.1</v>
      </c>
      <c r="O49" s="67">
        <v>15.7</v>
      </c>
      <c r="P49" s="67">
        <v>6.7</v>
      </c>
      <c r="Q49" s="67">
        <v>3.3</v>
      </c>
      <c r="R49" s="67">
        <v>2.5</v>
      </c>
      <c r="S49" s="67">
        <v>18.2</v>
      </c>
      <c r="T49" s="67">
        <v>20.3</v>
      </c>
      <c r="U49" s="67">
        <v>20</v>
      </c>
      <c r="V49" s="67"/>
      <c r="W49" s="67">
        <v>67.8</v>
      </c>
      <c r="X49" s="67">
        <v>21</v>
      </c>
      <c r="Y49" s="67">
        <v>105.3</v>
      </c>
      <c r="Z49" s="67">
        <v>17.5</v>
      </c>
      <c r="AA49" s="67">
        <v>215.5</v>
      </c>
      <c r="AB49" s="67"/>
      <c r="AC49" s="67"/>
      <c r="AD49" s="67">
        <v>21</v>
      </c>
      <c r="AE49" s="67">
        <v>6.5</v>
      </c>
      <c r="AF49" s="67">
        <v>20.399999999999999</v>
      </c>
      <c r="AG49" s="67">
        <v>20.399999999999999</v>
      </c>
      <c r="AH49" s="67">
        <v>20</v>
      </c>
      <c r="AI49" s="67">
        <v>7.1</v>
      </c>
      <c r="AJ49" s="67"/>
      <c r="AK49" s="67">
        <v>0.4</v>
      </c>
      <c r="AL49" s="67">
        <v>1.2</v>
      </c>
      <c r="AM49" s="67">
        <v>3.5</v>
      </c>
      <c r="AN49" s="67">
        <v>18.399999999999999</v>
      </c>
      <c r="AO49" s="67"/>
      <c r="AP49" s="67"/>
      <c r="AQ49" s="67"/>
      <c r="AR49" s="67"/>
      <c r="AS49" s="67"/>
      <c r="AT49" s="67"/>
      <c r="AU49" s="67">
        <v>2.4</v>
      </c>
      <c r="AV49" s="67"/>
      <c r="AW49" s="67"/>
      <c r="AX49" s="67"/>
      <c r="AY49" s="67"/>
      <c r="AZ49" s="67">
        <v>9.9</v>
      </c>
      <c r="BA49" s="67">
        <v>75.7</v>
      </c>
      <c r="BB49" s="67">
        <v>93.6</v>
      </c>
      <c r="BC49" s="67">
        <v>0.6</v>
      </c>
      <c r="BD49" s="67"/>
      <c r="BE49" s="67"/>
      <c r="BF49" s="67"/>
      <c r="BG49" s="67">
        <v>30.6</v>
      </c>
      <c r="BH49" s="67">
        <v>88.2</v>
      </c>
      <c r="BI49" s="67">
        <v>13.8</v>
      </c>
      <c r="BJ49" s="67"/>
      <c r="BK49" s="67">
        <v>1</v>
      </c>
      <c r="BL49" s="67">
        <v>2.2000000000000002</v>
      </c>
      <c r="BM49" s="67">
        <v>2</v>
      </c>
      <c r="BN49" s="67"/>
      <c r="BO49" s="67">
        <v>1.2</v>
      </c>
      <c r="BP49" s="67">
        <v>19.5</v>
      </c>
      <c r="BQ49" s="67">
        <v>6.7</v>
      </c>
      <c r="BR49" s="67"/>
      <c r="BS49" s="67">
        <v>6.8</v>
      </c>
      <c r="BT49" s="68">
        <v>1090.7</v>
      </c>
    </row>
    <row r="50" spans="1:72" x14ac:dyDescent="0.3">
      <c r="A50" s="1"/>
      <c r="B50" s="54" t="s">
        <v>790</v>
      </c>
      <c r="C50" s="67">
        <v>15.5</v>
      </c>
      <c r="D50" s="67">
        <v>19.8</v>
      </c>
      <c r="E50" s="67">
        <v>8.1</v>
      </c>
      <c r="F50" s="67">
        <v>11</v>
      </c>
      <c r="G50" s="67">
        <v>20.2</v>
      </c>
      <c r="H50" s="67">
        <v>3</v>
      </c>
      <c r="I50" s="67">
        <v>0.4</v>
      </c>
      <c r="J50" s="67">
        <v>8.6</v>
      </c>
      <c r="K50" s="67"/>
      <c r="L50" s="67">
        <v>7.4</v>
      </c>
      <c r="M50" s="67"/>
      <c r="N50" s="67">
        <v>11.2</v>
      </c>
      <c r="O50" s="67">
        <v>15.8</v>
      </c>
      <c r="P50" s="67">
        <v>6.7</v>
      </c>
      <c r="Q50" s="67">
        <v>3.3</v>
      </c>
      <c r="R50" s="67">
        <v>2.5</v>
      </c>
      <c r="S50" s="67">
        <v>18.2</v>
      </c>
      <c r="T50" s="67">
        <v>20.6</v>
      </c>
      <c r="U50" s="67">
        <v>20</v>
      </c>
      <c r="V50" s="67">
        <v>19.399999999999999</v>
      </c>
      <c r="W50" s="67">
        <v>61.1</v>
      </c>
      <c r="X50" s="67">
        <v>14.6</v>
      </c>
      <c r="Y50" s="67">
        <v>102.7</v>
      </c>
      <c r="Z50" s="67">
        <v>18.5</v>
      </c>
      <c r="AA50" s="67">
        <v>214</v>
      </c>
      <c r="AB50" s="67"/>
      <c r="AC50" s="67"/>
      <c r="AD50" s="67">
        <v>21</v>
      </c>
      <c r="AE50" s="67">
        <v>6.2</v>
      </c>
      <c r="AF50" s="67">
        <v>20.399999999999999</v>
      </c>
      <c r="AG50" s="67">
        <v>20.399999999999999</v>
      </c>
      <c r="AH50" s="67">
        <v>20</v>
      </c>
      <c r="AI50" s="67">
        <v>7.1</v>
      </c>
      <c r="AJ50" s="67"/>
      <c r="AK50" s="67">
        <v>0.2</v>
      </c>
      <c r="AL50" s="67">
        <v>1.4</v>
      </c>
      <c r="AM50" s="67">
        <v>3.5</v>
      </c>
      <c r="AN50" s="67">
        <v>18.399999999999999</v>
      </c>
      <c r="AO50" s="67"/>
      <c r="AP50" s="67"/>
      <c r="AQ50" s="67"/>
      <c r="AR50" s="67"/>
      <c r="AS50" s="67"/>
      <c r="AT50" s="67"/>
      <c r="AU50" s="67">
        <v>2.2000000000000002</v>
      </c>
      <c r="AV50" s="67"/>
      <c r="AW50" s="67"/>
      <c r="AX50" s="67"/>
      <c r="AY50" s="67"/>
      <c r="AZ50" s="67">
        <v>9.9</v>
      </c>
      <c r="BA50" s="67">
        <v>90.4</v>
      </c>
      <c r="BB50" s="67">
        <v>107.9</v>
      </c>
      <c r="BC50" s="67">
        <v>0.6</v>
      </c>
      <c r="BD50" s="67"/>
      <c r="BE50" s="67"/>
      <c r="BF50" s="67"/>
      <c r="BG50" s="67">
        <v>30</v>
      </c>
      <c r="BH50" s="67">
        <v>86.6</v>
      </c>
      <c r="BI50" s="67">
        <v>13.8</v>
      </c>
      <c r="BJ50" s="67"/>
      <c r="BK50" s="67">
        <v>1</v>
      </c>
      <c r="BL50" s="67">
        <v>2.2000000000000002</v>
      </c>
      <c r="BM50" s="67">
        <v>2</v>
      </c>
      <c r="BN50" s="67"/>
      <c r="BO50" s="67">
        <v>1.2</v>
      </c>
      <c r="BP50" s="67">
        <v>19.5</v>
      </c>
      <c r="BQ50" s="67">
        <v>6.7</v>
      </c>
      <c r="BR50" s="67"/>
      <c r="BS50" s="67">
        <v>6.9</v>
      </c>
      <c r="BT50" s="68">
        <v>1122.0999999999999</v>
      </c>
    </row>
    <row r="51" spans="1:72" x14ac:dyDescent="0.3">
      <c r="A51" s="1"/>
      <c r="B51" s="54" t="s">
        <v>791</v>
      </c>
      <c r="C51" s="67">
        <v>16</v>
      </c>
      <c r="D51" s="67">
        <v>20.3</v>
      </c>
      <c r="E51" s="67">
        <v>8.1</v>
      </c>
      <c r="F51" s="67">
        <v>11</v>
      </c>
      <c r="G51" s="67">
        <v>20.2</v>
      </c>
      <c r="H51" s="67">
        <v>3</v>
      </c>
      <c r="I51" s="67">
        <v>0.4</v>
      </c>
      <c r="J51" s="67">
        <v>8.3000000000000007</v>
      </c>
      <c r="K51" s="67"/>
      <c r="L51" s="67">
        <v>7.4</v>
      </c>
      <c r="M51" s="67"/>
      <c r="N51" s="67">
        <v>11.2</v>
      </c>
      <c r="O51" s="67">
        <v>15.8</v>
      </c>
      <c r="P51" s="67">
        <v>6.7</v>
      </c>
      <c r="Q51" s="67">
        <v>3.3</v>
      </c>
      <c r="R51" s="67">
        <v>2.6</v>
      </c>
      <c r="S51" s="67">
        <v>18.100000000000001</v>
      </c>
      <c r="T51" s="67">
        <v>20.399999999999999</v>
      </c>
      <c r="U51" s="67">
        <v>20</v>
      </c>
      <c r="V51" s="67">
        <v>19.3</v>
      </c>
      <c r="W51" s="67">
        <v>49.8</v>
      </c>
      <c r="X51" s="67">
        <v>14.8</v>
      </c>
      <c r="Y51" s="67">
        <v>109</v>
      </c>
      <c r="Z51" s="67">
        <v>25.3</v>
      </c>
      <c r="AA51" s="67">
        <v>219</v>
      </c>
      <c r="AB51" s="67"/>
      <c r="AC51" s="67"/>
      <c r="AD51" s="67">
        <v>21</v>
      </c>
      <c r="AE51" s="67">
        <v>6</v>
      </c>
      <c r="AF51" s="67">
        <v>20.399999999999999</v>
      </c>
      <c r="AG51" s="67">
        <v>20.399999999999999</v>
      </c>
      <c r="AH51" s="67">
        <v>20</v>
      </c>
      <c r="AI51" s="67">
        <v>7.1</v>
      </c>
      <c r="AJ51" s="67"/>
      <c r="AK51" s="67">
        <v>1.5</v>
      </c>
      <c r="AL51" s="67">
        <v>2.4</v>
      </c>
      <c r="AM51" s="67">
        <v>3.5</v>
      </c>
      <c r="AN51" s="67">
        <v>18.399999999999999</v>
      </c>
      <c r="AO51" s="67"/>
      <c r="AP51" s="67"/>
      <c r="AQ51" s="67"/>
      <c r="AR51" s="67"/>
      <c r="AS51" s="67"/>
      <c r="AT51" s="67"/>
      <c r="AU51" s="67">
        <v>2</v>
      </c>
      <c r="AV51" s="67"/>
      <c r="AW51" s="67"/>
      <c r="AX51" s="67"/>
      <c r="AY51" s="67"/>
      <c r="AZ51" s="67">
        <v>9.9</v>
      </c>
      <c r="BA51" s="67">
        <v>71.400000000000006</v>
      </c>
      <c r="BB51" s="67">
        <v>96.7</v>
      </c>
      <c r="BC51" s="67">
        <v>0.6</v>
      </c>
      <c r="BD51" s="67"/>
      <c r="BE51" s="67"/>
      <c r="BF51" s="67"/>
      <c r="BG51" s="67">
        <v>30.1</v>
      </c>
      <c r="BH51" s="67">
        <v>87.4</v>
      </c>
      <c r="BI51" s="67">
        <v>13.8</v>
      </c>
      <c r="BJ51" s="67"/>
      <c r="BK51" s="67">
        <v>1</v>
      </c>
      <c r="BL51" s="67">
        <v>2.2000000000000002</v>
      </c>
      <c r="BM51" s="67">
        <v>2</v>
      </c>
      <c r="BN51" s="67"/>
      <c r="BO51" s="67">
        <v>1.2</v>
      </c>
      <c r="BP51" s="67">
        <v>19.399999999999999</v>
      </c>
      <c r="BQ51" s="67">
        <v>6.7</v>
      </c>
      <c r="BR51" s="67"/>
      <c r="BS51" s="67">
        <v>6.8</v>
      </c>
      <c r="BT51" s="68">
        <v>1101.9000000000001</v>
      </c>
    </row>
    <row r="52" spans="1:72" x14ac:dyDescent="0.3">
      <c r="A52" s="1"/>
      <c r="B52" s="54" t="s">
        <v>792</v>
      </c>
      <c r="C52" s="67">
        <v>16</v>
      </c>
      <c r="D52" s="67">
        <v>20.3</v>
      </c>
      <c r="E52" s="67">
        <v>8.3000000000000007</v>
      </c>
      <c r="F52" s="67">
        <v>11</v>
      </c>
      <c r="G52" s="67">
        <v>20.2</v>
      </c>
      <c r="H52" s="67">
        <v>2.9</v>
      </c>
      <c r="I52" s="67">
        <v>0.4</v>
      </c>
      <c r="J52" s="67">
        <v>8.1999999999999993</v>
      </c>
      <c r="K52" s="67"/>
      <c r="L52" s="67">
        <v>7.4</v>
      </c>
      <c r="M52" s="67"/>
      <c r="N52" s="67">
        <v>11</v>
      </c>
      <c r="O52" s="67">
        <v>15.7</v>
      </c>
      <c r="P52" s="67">
        <v>6.7</v>
      </c>
      <c r="Q52" s="67">
        <v>3.3</v>
      </c>
      <c r="R52" s="67">
        <v>2.6</v>
      </c>
      <c r="S52" s="67">
        <v>18</v>
      </c>
      <c r="T52" s="67">
        <v>20.2</v>
      </c>
      <c r="U52" s="67">
        <v>20</v>
      </c>
      <c r="V52" s="67">
        <v>19.2</v>
      </c>
      <c r="W52" s="67">
        <v>39.1</v>
      </c>
      <c r="X52" s="67">
        <v>14.2</v>
      </c>
      <c r="Y52" s="67">
        <v>109.8</v>
      </c>
      <c r="Z52" s="67">
        <v>24.8</v>
      </c>
      <c r="AA52" s="67">
        <v>216.1</v>
      </c>
      <c r="AB52" s="67"/>
      <c r="AC52" s="67"/>
      <c r="AD52" s="67">
        <v>21</v>
      </c>
      <c r="AE52" s="67">
        <v>5.8</v>
      </c>
      <c r="AF52" s="67">
        <v>20.399999999999999</v>
      </c>
      <c r="AG52" s="67">
        <v>20.399999999999999</v>
      </c>
      <c r="AH52" s="67">
        <v>20</v>
      </c>
      <c r="AI52" s="67">
        <v>7.6</v>
      </c>
      <c r="AJ52" s="67"/>
      <c r="AK52" s="67">
        <v>2</v>
      </c>
      <c r="AL52" s="67">
        <v>4</v>
      </c>
      <c r="AM52" s="67">
        <v>3.5</v>
      </c>
      <c r="AN52" s="67">
        <v>18.399999999999999</v>
      </c>
      <c r="AO52" s="67"/>
      <c r="AP52" s="67"/>
      <c r="AQ52" s="67"/>
      <c r="AR52" s="67"/>
      <c r="AS52" s="67"/>
      <c r="AT52" s="67"/>
      <c r="AU52" s="67">
        <v>2</v>
      </c>
      <c r="AV52" s="67"/>
      <c r="AW52" s="67"/>
      <c r="AX52" s="67"/>
      <c r="AY52" s="67"/>
      <c r="AZ52" s="67">
        <v>9.9</v>
      </c>
      <c r="BA52" s="67">
        <v>52.5</v>
      </c>
      <c r="BB52" s="67">
        <v>73.5</v>
      </c>
      <c r="BC52" s="67">
        <v>0.6</v>
      </c>
      <c r="BD52" s="67"/>
      <c r="BE52" s="67"/>
      <c r="BF52" s="67"/>
      <c r="BG52" s="67">
        <v>29.1</v>
      </c>
      <c r="BH52" s="67">
        <v>83.6</v>
      </c>
      <c r="BI52" s="67">
        <v>13.9</v>
      </c>
      <c r="BJ52" s="67"/>
      <c r="BK52" s="67">
        <v>1</v>
      </c>
      <c r="BL52" s="67">
        <v>2.2000000000000002</v>
      </c>
      <c r="BM52" s="67">
        <v>2</v>
      </c>
      <c r="BN52" s="67"/>
      <c r="BO52" s="67">
        <v>1.2</v>
      </c>
      <c r="BP52" s="67">
        <v>19.399999999999999</v>
      </c>
      <c r="BQ52" s="67">
        <v>6.7</v>
      </c>
      <c r="BR52" s="67"/>
      <c r="BS52" s="67">
        <v>7.2</v>
      </c>
      <c r="BT52" s="68">
        <v>1043.3</v>
      </c>
    </row>
    <row r="53" spans="1:72" x14ac:dyDescent="0.3">
      <c r="A53" s="1"/>
      <c r="B53" s="54" t="s">
        <v>793</v>
      </c>
      <c r="C53" s="67">
        <v>15.7</v>
      </c>
      <c r="D53" s="67">
        <v>20.2</v>
      </c>
      <c r="E53" s="67">
        <v>9.4</v>
      </c>
      <c r="F53" s="67">
        <v>11</v>
      </c>
      <c r="G53" s="67">
        <v>20.2</v>
      </c>
      <c r="H53" s="67">
        <v>2.9</v>
      </c>
      <c r="I53" s="67">
        <v>0.4</v>
      </c>
      <c r="J53" s="67">
        <v>9.1999999999999993</v>
      </c>
      <c r="K53" s="67"/>
      <c r="L53" s="67">
        <v>7.4</v>
      </c>
      <c r="M53" s="67"/>
      <c r="N53" s="67">
        <v>11.1</v>
      </c>
      <c r="O53" s="67">
        <v>15.9</v>
      </c>
      <c r="P53" s="67">
        <v>6.7</v>
      </c>
      <c r="Q53" s="67">
        <v>3.3</v>
      </c>
      <c r="R53" s="67">
        <v>2.5</v>
      </c>
      <c r="S53" s="67">
        <v>18.100000000000001</v>
      </c>
      <c r="T53" s="67">
        <v>20.399999999999999</v>
      </c>
      <c r="U53" s="67">
        <v>20</v>
      </c>
      <c r="V53" s="67">
        <v>19.2</v>
      </c>
      <c r="W53" s="67">
        <v>34.9</v>
      </c>
      <c r="X53" s="67">
        <v>13.3</v>
      </c>
      <c r="Y53" s="67">
        <v>94.7</v>
      </c>
      <c r="Z53" s="67">
        <v>24.2</v>
      </c>
      <c r="AA53" s="67">
        <v>217</v>
      </c>
      <c r="AB53" s="67"/>
      <c r="AC53" s="67"/>
      <c r="AD53" s="67">
        <v>20.9</v>
      </c>
      <c r="AE53" s="67">
        <v>5.7</v>
      </c>
      <c r="AF53" s="67">
        <v>20.399999999999999</v>
      </c>
      <c r="AG53" s="67">
        <v>20.399999999999999</v>
      </c>
      <c r="AH53" s="67">
        <v>20</v>
      </c>
      <c r="AI53" s="67">
        <v>7.9</v>
      </c>
      <c r="AJ53" s="67"/>
      <c r="AK53" s="67">
        <v>2.6</v>
      </c>
      <c r="AL53" s="67">
        <v>3.7</v>
      </c>
      <c r="AM53" s="67">
        <v>3.5</v>
      </c>
      <c r="AN53" s="67">
        <v>18.399999999999999</v>
      </c>
      <c r="AO53" s="67"/>
      <c r="AP53" s="67"/>
      <c r="AQ53" s="67"/>
      <c r="AR53" s="67"/>
      <c r="AS53" s="67"/>
      <c r="AT53" s="67"/>
      <c r="AU53" s="67">
        <v>2</v>
      </c>
      <c r="AV53" s="67"/>
      <c r="AW53" s="67"/>
      <c r="AX53" s="67"/>
      <c r="AY53" s="67"/>
      <c r="AZ53" s="67">
        <v>10</v>
      </c>
      <c r="BA53" s="67">
        <v>41.6</v>
      </c>
      <c r="BB53" s="67">
        <v>56.4</v>
      </c>
      <c r="BC53" s="67">
        <v>0.6</v>
      </c>
      <c r="BD53" s="67"/>
      <c r="BE53" s="67"/>
      <c r="BF53" s="67"/>
      <c r="BG53" s="67">
        <v>29.7</v>
      </c>
      <c r="BH53" s="67">
        <v>84</v>
      </c>
      <c r="BI53" s="67">
        <v>14.1</v>
      </c>
      <c r="BJ53" s="67"/>
      <c r="BK53" s="67">
        <v>1</v>
      </c>
      <c r="BL53" s="67">
        <v>2.2000000000000002</v>
      </c>
      <c r="BM53" s="67">
        <v>2</v>
      </c>
      <c r="BN53" s="67"/>
      <c r="BO53" s="67">
        <v>1.2</v>
      </c>
      <c r="BP53" s="67">
        <v>19.5</v>
      </c>
      <c r="BQ53" s="67">
        <v>6.7</v>
      </c>
      <c r="BR53" s="67"/>
      <c r="BS53" s="67">
        <v>7.2</v>
      </c>
      <c r="BT53" s="68">
        <v>999.4</v>
      </c>
    </row>
    <row r="54" spans="1:72" x14ac:dyDescent="0.3">
      <c r="A54" s="1"/>
      <c r="B54" s="54" t="s">
        <v>794</v>
      </c>
      <c r="C54" s="67">
        <v>15.8</v>
      </c>
      <c r="D54" s="67">
        <v>20.2</v>
      </c>
      <c r="E54" s="67">
        <v>9.4</v>
      </c>
      <c r="F54" s="67">
        <v>11</v>
      </c>
      <c r="G54" s="67">
        <v>20.2</v>
      </c>
      <c r="H54" s="67">
        <v>2.9</v>
      </c>
      <c r="I54" s="67">
        <v>0.4</v>
      </c>
      <c r="J54" s="67">
        <v>8.6</v>
      </c>
      <c r="K54" s="67"/>
      <c r="L54" s="67">
        <v>7.4</v>
      </c>
      <c r="M54" s="67"/>
      <c r="N54" s="67">
        <v>11.3</v>
      </c>
      <c r="O54" s="67">
        <v>16</v>
      </c>
      <c r="P54" s="67">
        <v>6.7</v>
      </c>
      <c r="Q54" s="67">
        <v>3.3</v>
      </c>
      <c r="R54" s="67">
        <v>2.6</v>
      </c>
      <c r="S54" s="67">
        <v>18.100000000000001</v>
      </c>
      <c r="T54" s="67">
        <v>20.6</v>
      </c>
      <c r="U54" s="67">
        <v>20</v>
      </c>
      <c r="V54" s="67">
        <v>19.2</v>
      </c>
      <c r="W54" s="67">
        <v>31.8</v>
      </c>
      <c r="X54" s="67">
        <v>14.9</v>
      </c>
      <c r="Y54" s="67">
        <v>91.8</v>
      </c>
      <c r="Z54" s="67">
        <v>23.4</v>
      </c>
      <c r="AA54" s="67">
        <v>218.8</v>
      </c>
      <c r="AB54" s="67"/>
      <c r="AC54" s="67"/>
      <c r="AD54" s="67">
        <v>20.9</v>
      </c>
      <c r="AE54" s="67">
        <v>5.6</v>
      </c>
      <c r="AF54" s="67">
        <v>20.399999999999999</v>
      </c>
      <c r="AG54" s="67">
        <v>20.399999999999999</v>
      </c>
      <c r="AH54" s="67">
        <v>20</v>
      </c>
      <c r="AI54" s="67">
        <v>7.8</v>
      </c>
      <c r="AJ54" s="67"/>
      <c r="AK54" s="67">
        <v>4.0999999999999996</v>
      </c>
      <c r="AL54" s="67">
        <v>3.8</v>
      </c>
      <c r="AM54" s="67">
        <v>3.5</v>
      </c>
      <c r="AN54" s="67">
        <v>18.399999999999999</v>
      </c>
      <c r="AO54" s="67"/>
      <c r="AP54" s="67"/>
      <c r="AQ54" s="67"/>
      <c r="AR54" s="67"/>
      <c r="AS54" s="67"/>
      <c r="AT54" s="67"/>
      <c r="AU54" s="67">
        <v>2.1</v>
      </c>
      <c r="AV54" s="67"/>
      <c r="AW54" s="67"/>
      <c r="AX54" s="67"/>
      <c r="AY54" s="67"/>
      <c r="AZ54" s="67">
        <v>9.9</v>
      </c>
      <c r="BA54" s="67">
        <v>24</v>
      </c>
      <c r="BB54" s="67">
        <v>38.799999999999997</v>
      </c>
      <c r="BC54" s="67">
        <v>0.6</v>
      </c>
      <c r="BD54" s="67"/>
      <c r="BE54" s="67"/>
      <c r="BF54" s="67"/>
      <c r="BG54" s="67">
        <v>27.3</v>
      </c>
      <c r="BH54" s="67">
        <v>79.099999999999994</v>
      </c>
      <c r="BI54" s="67">
        <v>14.3</v>
      </c>
      <c r="BJ54" s="67"/>
      <c r="BK54" s="67">
        <v>1</v>
      </c>
      <c r="BL54" s="67">
        <v>2.2000000000000002</v>
      </c>
      <c r="BM54" s="67">
        <v>2</v>
      </c>
      <c r="BN54" s="67"/>
      <c r="BO54" s="67">
        <v>1.2</v>
      </c>
      <c r="BP54" s="67">
        <v>19.399999999999999</v>
      </c>
      <c r="BQ54" s="67">
        <v>6.7</v>
      </c>
      <c r="BR54" s="67"/>
      <c r="BS54" s="67">
        <v>7.3</v>
      </c>
      <c r="BT54" s="68">
        <v>955.2</v>
      </c>
    </row>
    <row r="55" spans="1:72" x14ac:dyDescent="0.3">
      <c r="A55" s="1"/>
      <c r="B55" s="56" t="s">
        <v>1043</v>
      </c>
      <c r="C55" s="69">
        <v>15.8</v>
      </c>
      <c r="D55" s="69">
        <v>20.2</v>
      </c>
      <c r="E55" s="69">
        <v>9.5</v>
      </c>
      <c r="F55" s="69">
        <v>11</v>
      </c>
      <c r="G55" s="69">
        <v>20.2</v>
      </c>
      <c r="H55" s="69">
        <v>2.8</v>
      </c>
      <c r="I55" s="69">
        <v>0.4</v>
      </c>
      <c r="J55" s="69">
        <v>8.6</v>
      </c>
      <c r="K55" s="69"/>
      <c r="L55" s="69">
        <v>7.2</v>
      </c>
      <c r="M55" s="69"/>
      <c r="N55" s="69">
        <v>11.1</v>
      </c>
      <c r="O55" s="69">
        <v>15.7</v>
      </c>
      <c r="P55" s="69">
        <v>6.8</v>
      </c>
      <c r="Q55" s="69">
        <v>3.4</v>
      </c>
      <c r="R55" s="69">
        <v>2.6</v>
      </c>
      <c r="S55" s="69">
        <v>18.2</v>
      </c>
      <c r="T55" s="69">
        <v>20.399999999999999</v>
      </c>
      <c r="U55" s="69">
        <v>20</v>
      </c>
      <c r="V55" s="69">
        <v>19.2</v>
      </c>
      <c r="W55" s="69">
        <v>28.9</v>
      </c>
      <c r="X55" s="69">
        <v>14.1</v>
      </c>
      <c r="Y55" s="69">
        <v>93.5</v>
      </c>
      <c r="Z55" s="69">
        <v>18.5</v>
      </c>
      <c r="AA55" s="69">
        <v>211.5</v>
      </c>
      <c r="AB55" s="69"/>
      <c r="AC55" s="69"/>
      <c r="AD55" s="69">
        <v>20.9</v>
      </c>
      <c r="AE55" s="69">
        <v>5.5</v>
      </c>
      <c r="AF55" s="69">
        <v>20.399999999999999</v>
      </c>
      <c r="AG55" s="69">
        <v>20.399999999999999</v>
      </c>
      <c r="AH55" s="69">
        <v>20</v>
      </c>
      <c r="AI55" s="69">
        <v>7.6</v>
      </c>
      <c r="AJ55" s="69"/>
      <c r="AK55" s="69">
        <v>4.4000000000000004</v>
      </c>
      <c r="AL55" s="69">
        <v>4.8</v>
      </c>
      <c r="AM55" s="69">
        <v>3.5</v>
      </c>
      <c r="AN55" s="69">
        <v>18.399999999999999</v>
      </c>
      <c r="AO55" s="69"/>
      <c r="AP55" s="69"/>
      <c r="AQ55" s="69"/>
      <c r="AR55" s="69"/>
      <c r="AS55" s="69"/>
      <c r="AT55" s="69"/>
      <c r="AU55" s="69">
        <v>2</v>
      </c>
      <c r="AV55" s="69"/>
      <c r="AW55" s="69"/>
      <c r="AX55" s="69"/>
      <c r="AY55" s="69"/>
      <c r="AZ55" s="69">
        <v>9.9</v>
      </c>
      <c r="BA55" s="69">
        <v>28.6</v>
      </c>
      <c r="BB55" s="69">
        <v>26.2</v>
      </c>
      <c r="BC55" s="69">
        <v>0.6</v>
      </c>
      <c r="BD55" s="69"/>
      <c r="BE55" s="69"/>
      <c r="BF55" s="69"/>
      <c r="BG55" s="69">
        <v>29.3</v>
      </c>
      <c r="BH55" s="69">
        <v>80.8</v>
      </c>
      <c r="BI55" s="69">
        <v>14.3</v>
      </c>
      <c r="BJ55" s="69"/>
      <c r="BK55" s="69">
        <v>1</v>
      </c>
      <c r="BL55" s="69">
        <v>2.2000000000000002</v>
      </c>
      <c r="BM55" s="69">
        <v>2</v>
      </c>
      <c r="BN55" s="69"/>
      <c r="BO55" s="69">
        <v>1.2</v>
      </c>
      <c r="BP55" s="69">
        <v>19.5</v>
      </c>
      <c r="BQ55" s="69">
        <v>6.7</v>
      </c>
      <c r="BR55" s="69"/>
      <c r="BS55" s="69">
        <v>7.3</v>
      </c>
      <c r="BT55" s="70">
        <v>937.1</v>
      </c>
    </row>
    <row r="56" spans="1:72" ht="15.6" x14ac:dyDescent="0.3">
      <c r="A56" s="1"/>
      <c r="B56" s="71" t="s">
        <v>1044</v>
      </c>
      <c r="C56" s="72">
        <v>379.65</v>
      </c>
      <c r="D56" s="72">
        <v>456</v>
      </c>
      <c r="E56" s="72">
        <v>197.15</v>
      </c>
      <c r="F56" s="72">
        <v>261.55</v>
      </c>
      <c r="G56" s="72">
        <v>346.75</v>
      </c>
      <c r="H56" s="72">
        <v>67.95</v>
      </c>
      <c r="I56" s="72">
        <v>5</v>
      </c>
      <c r="J56" s="72">
        <v>203.55</v>
      </c>
      <c r="K56" s="72">
        <v>8.9</v>
      </c>
      <c r="L56" s="72">
        <v>183.15</v>
      </c>
      <c r="M56" s="72">
        <v>0</v>
      </c>
      <c r="N56" s="72">
        <v>246.95</v>
      </c>
      <c r="O56" s="72">
        <v>351.65</v>
      </c>
      <c r="P56" s="72">
        <v>161</v>
      </c>
      <c r="Q56" s="72">
        <v>79.05</v>
      </c>
      <c r="R56" s="72">
        <v>61.65</v>
      </c>
      <c r="S56" s="72">
        <v>426.8</v>
      </c>
      <c r="T56" s="72">
        <v>488.3</v>
      </c>
      <c r="U56" s="72">
        <v>480</v>
      </c>
      <c r="V56" s="72">
        <v>411.4</v>
      </c>
      <c r="W56" s="72">
        <v>1340.1</v>
      </c>
      <c r="X56" s="72">
        <v>514.70000000000005</v>
      </c>
      <c r="Y56" s="72">
        <v>2367.1</v>
      </c>
      <c r="Z56" s="72">
        <v>383.8</v>
      </c>
      <c r="AA56" s="72">
        <v>3787.7</v>
      </c>
      <c r="AB56" s="72">
        <v>0</v>
      </c>
      <c r="AC56" s="72">
        <v>356.1</v>
      </c>
      <c r="AD56" s="72">
        <v>502</v>
      </c>
      <c r="AE56" s="72">
        <v>149.30000000000001</v>
      </c>
      <c r="AF56" s="72">
        <v>489.6</v>
      </c>
      <c r="AG56" s="72">
        <v>489.6</v>
      </c>
      <c r="AH56" s="72">
        <v>480</v>
      </c>
      <c r="AI56" s="72">
        <v>174.5</v>
      </c>
      <c r="AJ56" s="72">
        <v>845.15</v>
      </c>
      <c r="AK56" s="72">
        <v>95.05</v>
      </c>
      <c r="AL56" s="72">
        <v>100.9</v>
      </c>
      <c r="AM56" s="72">
        <v>85.9</v>
      </c>
      <c r="AN56" s="72">
        <v>441.55</v>
      </c>
      <c r="AO56" s="72">
        <v>0</v>
      </c>
      <c r="AP56" s="72">
        <v>0</v>
      </c>
      <c r="AQ56" s="72">
        <v>2566.85</v>
      </c>
      <c r="AR56" s="72">
        <v>0</v>
      </c>
      <c r="AS56" s="72">
        <v>2227</v>
      </c>
      <c r="AT56" s="72">
        <v>2.35</v>
      </c>
      <c r="AU56" s="72">
        <v>55</v>
      </c>
      <c r="AV56" s="72">
        <v>134.44999999999999</v>
      </c>
      <c r="AW56" s="72">
        <v>0</v>
      </c>
      <c r="AX56" s="72">
        <v>155.6</v>
      </c>
      <c r="AY56" s="72">
        <v>0</v>
      </c>
      <c r="AZ56" s="72">
        <v>237.55</v>
      </c>
      <c r="BA56" s="72">
        <v>1448.5</v>
      </c>
      <c r="BB56" s="72">
        <v>1611.3</v>
      </c>
      <c r="BC56" s="72">
        <v>14.4</v>
      </c>
      <c r="BD56" s="72">
        <v>1108.25</v>
      </c>
      <c r="BE56" s="72">
        <v>1479.85</v>
      </c>
      <c r="BF56" s="72">
        <v>184.8</v>
      </c>
      <c r="BG56" s="72">
        <v>603.6</v>
      </c>
      <c r="BH56" s="72">
        <v>1689.6</v>
      </c>
      <c r="BI56" s="72">
        <v>352</v>
      </c>
      <c r="BJ56" s="72">
        <v>0</v>
      </c>
      <c r="BK56" s="72">
        <v>24</v>
      </c>
      <c r="BL56" s="72">
        <v>51.3</v>
      </c>
      <c r="BM56" s="72">
        <v>48</v>
      </c>
      <c r="BN56" s="72">
        <v>137.35</v>
      </c>
      <c r="BO56" s="72">
        <v>22.5</v>
      </c>
      <c r="BP56" s="72">
        <v>463.9</v>
      </c>
      <c r="BQ56" s="72">
        <v>150.6</v>
      </c>
      <c r="BR56" s="72">
        <v>197.35</v>
      </c>
      <c r="BS56" s="72">
        <v>189.85</v>
      </c>
      <c r="BT56" s="72">
        <v>32575.45</v>
      </c>
    </row>
    <row r="57" spans="1:72"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row>
    <row r="58" spans="1:72"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row>
    <row r="59" spans="1:72"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row>
    <row r="60" spans="1:72"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row>
    <row r="61" spans="1:72"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row>
    <row r="62" spans="1:72"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row>
    <row r="63" spans="1:7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row>
    <row r="64" spans="1:72"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row>
    <row r="65" spans="1:72"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row>
    <row r="66" spans="1:72"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row>
    <row r="67" spans="1:72"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row>
    <row r="68" spans="1:72"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row>
    <row r="69" spans="1:72"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row>
    <row r="70" spans="1:72" x14ac:dyDescent="0.3">
      <c r="A70" s="1"/>
      <c r="B70" s="1"/>
      <c r="C70" s="1"/>
      <c r="D70" s="1"/>
      <c r="E70" s="1"/>
      <c r="F70" s="1"/>
      <c r="G70" s="1"/>
      <c r="H70" s="1"/>
      <c r="I70" s="1"/>
      <c r="J70" s="1"/>
      <c r="K70" s="1"/>
      <c r="L70" s="1" t="s">
        <v>532</v>
      </c>
      <c r="M70" s="1">
        <v>1621.2</v>
      </c>
      <c r="N70" s="1">
        <v>4.9767539665607075</v>
      </c>
      <c r="O70" s="1" t="s">
        <v>1045</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row>
    <row r="71" spans="1:72" x14ac:dyDescent="0.3">
      <c r="A71" s="1"/>
      <c r="B71" s="1"/>
      <c r="C71" s="1"/>
      <c r="D71" s="1"/>
      <c r="E71" s="1"/>
      <c r="F71" s="1"/>
      <c r="G71" s="1"/>
      <c r="H71" s="1"/>
      <c r="I71" s="1"/>
      <c r="J71" s="1"/>
      <c r="K71" s="1"/>
      <c r="L71" s="1" t="s">
        <v>531</v>
      </c>
      <c r="M71" s="1">
        <v>7607.9</v>
      </c>
      <c r="N71" s="1">
        <v>23.354704232788801</v>
      </c>
      <c r="O71" s="1" t="s">
        <v>1046</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row>
    <row r="72" spans="1:72" x14ac:dyDescent="0.3">
      <c r="A72" s="1"/>
      <c r="B72" s="1"/>
      <c r="C72" s="1"/>
      <c r="D72" s="1"/>
      <c r="E72" s="1"/>
      <c r="F72" s="1"/>
      <c r="G72" s="1"/>
      <c r="H72" s="1"/>
      <c r="I72" s="1"/>
      <c r="J72" s="1"/>
      <c r="K72" s="1"/>
      <c r="L72" s="1" t="s">
        <v>533</v>
      </c>
      <c r="M72" s="1">
        <v>9404</v>
      </c>
      <c r="N72" s="1">
        <v>28.868365594335611</v>
      </c>
      <c r="O72" s="1" t="s">
        <v>1047</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row>
    <row r="73" spans="1:72" x14ac:dyDescent="0.3">
      <c r="A73" s="1"/>
      <c r="B73" s="1"/>
      <c r="C73" s="1"/>
      <c r="D73" s="1"/>
      <c r="E73" s="1"/>
      <c r="F73" s="1"/>
      <c r="G73" s="1"/>
      <c r="H73" s="1"/>
      <c r="I73" s="1"/>
      <c r="J73" s="1"/>
      <c r="K73" s="1"/>
      <c r="L73" s="1" t="s">
        <v>534</v>
      </c>
      <c r="M73" s="1">
        <v>13942.35</v>
      </c>
      <c r="N73" s="1">
        <v>42.800176206314873</v>
      </c>
      <c r="O73" s="1" t="s">
        <v>1048</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row>
  </sheetData>
  <mergeCells count="48">
    <mergeCell ref="B3:G3"/>
    <mergeCell ref="C6"/>
    <mergeCell ref="D6"/>
    <mergeCell ref="E6"/>
    <mergeCell ref="F6"/>
    <mergeCell ref="G6"/>
    <mergeCell ref="B5:BT5"/>
    <mergeCell ref="B6:B7"/>
    <mergeCell ref="H6"/>
    <mergeCell ref="I6"/>
    <mergeCell ref="J6"/>
    <mergeCell ref="K6"/>
    <mergeCell ref="L6:P6"/>
    <mergeCell ref="Q6"/>
    <mergeCell ref="R6"/>
    <mergeCell ref="S6"/>
    <mergeCell ref="T6"/>
    <mergeCell ref="U6"/>
    <mergeCell ref="V6"/>
    <mergeCell ref="W6:X6"/>
    <mergeCell ref="Y6"/>
    <mergeCell ref="Z6:AC6"/>
    <mergeCell ref="AD6:AE6"/>
    <mergeCell ref="AF6:AI6"/>
    <mergeCell ref="AJ6"/>
    <mergeCell ref="AK6"/>
    <mergeCell ref="AL6"/>
    <mergeCell ref="AM6"/>
    <mergeCell ref="AN6"/>
    <mergeCell ref="AO6"/>
    <mergeCell ref="AP6:AQ6"/>
    <mergeCell ref="AR6:AS6"/>
    <mergeCell ref="AT6"/>
    <mergeCell ref="AU6"/>
    <mergeCell ref="AV6:AW6"/>
    <mergeCell ref="AX6"/>
    <mergeCell ref="AY6:AZ6"/>
    <mergeCell ref="BA6:BE6"/>
    <mergeCell ref="BF6"/>
    <mergeCell ref="BG6"/>
    <mergeCell ref="BH6"/>
    <mergeCell ref="BI6"/>
    <mergeCell ref="BJ6:BM6"/>
    <mergeCell ref="BN6"/>
    <mergeCell ref="BO6"/>
    <mergeCell ref="BP6:BQ6"/>
    <mergeCell ref="BR6"/>
    <mergeCell ref="BS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21" x14ac:dyDescent="0.4">
      <c r="A5" s="1"/>
      <c r="B5" s="211" t="s">
        <v>1049</v>
      </c>
      <c r="C5" s="211"/>
      <c r="D5" s="211"/>
      <c r="E5" s="211"/>
      <c r="F5" s="211"/>
      <c r="G5" s="211"/>
      <c r="H5" s="211"/>
      <c r="I5" s="211"/>
    </row>
    <row r="6" spans="1:9" ht="43.95" customHeight="1" x14ac:dyDescent="0.3">
      <c r="A6" s="1"/>
      <c r="B6" s="210" t="s">
        <v>525</v>
      </c>
      <c r="C6" s="210" t="s">
        <v>580</v>
      </c>
      <c r="D6" s="210" t="s">
        <v>581</v>
      </c>
      <c r="E6" s="210" t="s">
        <v>582</v>
      </c>
      <c r="F6" s="210" t="s">
        <v>583</v>
      </c>
      <c r="G6" s="210" t="s">
        <v>578</v>
      </c>
      <c r="H6" s="210" t="s">
        <v>579</v>
      </c>
      <c r="I6" s="64" t="s">
        <v>1050</v>
      </c>
    </row>
    <row r="7" spans="1:9" x14ac:dyDescent="0.3">
      <c r="A7" s="1"/>
      <c r="B7" s="210"/>
      <c r="C7" s="64" t="s">
        <v>976</v>
      </c>
      <c r="D7" s="64" t="s">
        <v>977</v>
      </c>
      <c r="E7" s="64" t="s">
        <v>978</v>
      </c>
      <c r="F7" s="64" t="s">
        <v>979</v>
      </c>
      <c r="G7" s="64" t="s">
        <v>981</v>
      </c>
      <c r="H7" s="64" t="s">
        <v>1051</v>
      </c>
      <c r="I7" s="64" t="s">
        <v>739</v>
      </c>
    </row>
    <row r="8" spans="1:9" x14ac:dyDescent="0.3">
      <c r="A8" s="1"/>
      <c r="B8" s="50" t="s">
        <v>1024</v>
      </c>
      <c r="C8" s="65">
        <v>15.1</v>
      </c>
      <c r="D8" s="65">
        <v>17.2</v>
      </c>
      <c r="E8" s="65">
        <v>8.6999999999999993</v>
      </c>
      <c r="F8" s="65">
        <v>11.1</v>
      </c>
      <c r="G8" s="65">
        <v>8.5</v>
      </c>
      <c r="H8" s="65">
        <v>62.7</v>
      </c>
      <c r="I8" s="66">
        <v>123.3</v>
      </c>
    </row>
    <row r="9" spans="1:9" x14ac:dyDescent="0.3">
      <c r="A9" s="1"/>
      <c r="B9" s="54" t="s">
        <v>1025</v>
      </c>
      <c r="C9" s="67">
        <v>15</v>
      </c>
      <c r="D9" s="67">
        <v>17.2</v>
      </c>
      <c r="E9" s="67">
        <v>8.1999999999999993</v>
      </c>
      <c r="F9" s="67">
        <v>11.1</v>
      </c>
      <c r="G9" s="67">
        <v>8.6</v>
      </c>
      <c r="H9" s="67">
        <v>62.8</v>
      </c>
      <c r="I9" s="68">
        <v>122.9</v>
      </c>
    </row>
    <row r="10" spans="1:9" x14ac:dyDescent="0.3">
      <c r="A10" s="1"/>
      <c r="B10" s="54" t="s">
        <v>1026</v>
      </c>
      <c r="C10" s="67">
        <v>15.8</v>
      </c>
      <c r="D10" s="67">
        <v>17.2</v>
      </c>
      <c r="E10" s="67">
        <v>8.1</v>
      </c>
      <c r="F10" s="67">
        <v>10.3</v>
      </c>
      <c r="G10" s="67">
        <v>7.8</v>
      </c>
      <c r="H10" s="67">
        <v>63.3</v>
      </c>
      <c r="I10" s="68">
        <v>122.5</v>
      </c>
    </row>
    <row r="11" spans="1:9" x14ac:dyDescent="0.3">
      <c r="A11" s="1"/>
      <c r="B11" s="54" t="s">
        <v>1027</v>
      </c>
      <c r="C11" s="67">
        <v>16.7</v>
      </c>
      <c r="D11" s="67">
        <v>17.2</v>
      </c>
      <c r="E11" s="67">
        <v>7.8</v>
      </c>
      <c r="F11" s="67">
        <v>11</v>
      </c>
      <c r="G11" s="67">
        <v>8.5</v>
      </c>
      <c r="H11" s="67">
        <v>62.9</v>
      </c>
      <c r="I11" s="68">
        <v>124.1</v>
      </c>
    </row>
    <row r="12" spans="1:9" x14ac:dyDescent="0.3">
      <c r="A12" s="1"/>
      <c r="B12" s="54" t="s">
        <v>1028</v>
      </c>
      <c r="C12" s="67">
        <v>16.5</v>
      </c>
      <c r="D12" s="67">
        <v>17.2</v>
      </c>
      <c r="E12" s="67">
        <v>7.8</v>
      </c>
      <c r="F12" s="67">
        <v>11.1</v>
      </c>
      <c r="G12" s="67">
        <v>7.9</v>
      </c>
      <c r="H12" s="67">
        <v>63.3</v>
      </c>
      <c r="I12" s="68">
        <v>123.8</v>
      </c>
    </row>
    <row r="13" spans="1:9" x14ac:dyDescent="0.3">
      <c r="A13" s="1"/>
      <c r="B13" s="54" t="s">
        <v>1029</v>
      </c>
      <c r="C13" s="67">
        <v>15</v>
      </c>
      <c r="D13" s="67">
        <v>17.2</v>
      </c>
      <c r="E13" s="67">
        <v>8.8000000000000007</v>
      </c>
      <c r="F13" s="67">
        <v>11.1</v>
      </c>
      <c r="G13" s="67">
        <v>7.7</v>
      </c>
      <c r="H13" s="67">
        <v>62.6</v>
      </c>
      <c r="I13" s="68">
        <v>122.4</v>
      </c>
    </row>
    <row r="14" spans="1:9" x14ac:dyDescent="0.3">
      <c r="A14" s="1"/>
      <c r="B14" s="54" t="s">
        <v>1030</v>
      </c>
      <c r="C14" s="67">
        <v>15.6</v>
      </c>
      <c r="D14" s="67">
        <v>17.2</v>
      </c>
      <c r="E14" s="67">
        <v>9.4</v>
      </c>
      <c r="F14" s="67">
        <v>11.1</v>
      </c>
      <c r="G14" s="67">
        <v>8.6</v>
      </c>
      <c r="H14" s="67">
        <v>62.4</v>
      </c>
      <c r="I14" s="68">
        <v>124.3</v>
      </c>
    </row>
    <row r="15" spans="1:9" x14ac:dyDescent="0.3">
      <c r="A15" s="1"/>
      <c r="B15" s="56" t="s">
        <v>1031</v>
      </c>
      <c r="C15" s="69">
        <v>16</v>
      </c>
      <c r="D15" s="69">
        <v>15.1</v>
      </c>
      <c r="E15" s="69">
        <v>8.6</v>
      </c>
      <c r="F15" s="69">
        <v>11</v>
      </c>
      <c r="G15" s="69">
        <v>6.6</v>
      </c>
      <c r="H15" s="69">
        <v>62.4</v>
      </c>
      <c r="I15" s="70">
        <v>119.7</v>
      </c>
    </row>
    <row r="16" spans="1:9" x14ac:dyDescent="0.3">
      <c r="A16" s="1"/>
      <c r="B16" s="50" t="s">
        <v>1032</v>
      </c>
      <c r="C16" s="65">
        <v>16</v>
      </c>
      <c r="D16" s="65">
        <v>15.1</v>
      </c>
      <c r="E16" s="65">
        <v>8.1999999999999993</v>
      </c>
      <c r="F16" s="65">
        <v>11.1</v>
      </c>
      <c r="G16" s="65">
        <v>7.8</v>
      </c>
      <c r="H16" s="65">
        <v>62.5</v>
      </c>
      <c r="I16" s="66">
        <v>120.7</v>
      </c>
    </row>
    <row r="17" spans="1:9" x14ac:dyDescent="0.3">
      <c r="A17" s="1"/>
      <c r="B17" s="54" t="s">
        <v>1033</v>
      </c>
      <c r="C17" s="67">
        <v>16.2</v>
      </c>
      <c r="D17" s="67">
        <v>16.600000000000001</v>
      </c>
      <c r="E17" s="67">
        <v>8.3000000000000007</v>
      </c>
      <c r="F17" s="67">
        <v>11.1</v>
      </c>
      <c r="G17" s="67">
        <v>7.7</v>
      </c>
      <c r="H17" s="67">
        <v>62.2</v>
      </c>
      <c r="I17" s="68">
        <v>122.1</v>
      </c>
    </row>
    <row r="18" spans="1:9" x14ac:dyDescent="0.3">
      <c r="A18" s="1"/>
      <c r="B18" s="54" t="s">
        <v>1034</v>
      </c>
      <c r="C18" s="67">
        <v>15.5</v>
      </c>
      <c r="D18" s="67">
        <v>18</v>
      </c>
      <c r="E18" s="67">
        <v>8.6999999999999993</v>
      </c>
      <c r="F18" s="67">
        <v>11.1</v>
      </c>
      <c r="G18" s="67">
        <v>7.8</v>
      </c>
      <c r="H18" s="67">
        <v>63</v>
      </c>
      <c r="I18" s="68">
        <v>124.1</v>
      </c>
    </row>
    <row r="19" spans="1:9" x14ac:dyDescent="0.3">
      <c r="A19" s="1"/>
      <c r="B19" s="54" t="s">
        <v>1035</v>
      </c>
      <c r="C19" s="67">
        <v>15.5</v>
      </c>
      <c r="D19" s="67">
        <v>18.899999999999999</v>
      </c>
      <c r="E19" s="67">
        <v>9</v>
      </c>
      <c r="F19" s="67">
        <v>11.1</v>
      </c>
      <c r="G19" s="67">
        <v>8.1</v>
      </c>
      <c r="H19" s="67">
        <v>63.9</v>
      </c>
      <c r="I19" s="68">
        <v>126.5</v>
      </c>
    </row>
    <row r="20" spans="1:9" x14ac:dyDescent="0.3">
      <c r="A20" s="1"/>
      <c r="B20" s="54" t="s">
        <v>1036</v>
      </c>
      <c r="C20" s="67">
        <v>15.7</v>
      </c>
      <c r="D20" s="67">
        <v>19.100000000000001</v>
      </c>
      <c r="E20" s="67">
        <v>8.3000000000000007</v>
      </c>
      <c r="F20" s="67">
        <v>11.1</v>
      </c>
      <c r="G20" s="67">
        <v>7.6</v>
      </c>
      <c r="H20" s="67">
        <v>63.8</v>
      </c>
      <c r="I20" s="68">
        <v>125.6</v>
      </c>
    </row>
    <row r="21" spans="1:9" x14ac:dyDescent="0.3">
      <c r="A21" s="1"/>
      <c r="B21" s="54" t="s">
        <v>1037</v>
      </c>
      <c r="C21" s="67">
        <v>16</v>
      </c>
      <c r="D21" s="67">
        <v>19.100000000000001</v>
      </c>
      <c r="E21" s="67">
        <v>6.9</v>
      </c>
      <c r="F21" s="67">
        <v>11.1</v>
      </c>
      <c r="G21" s="67">
        <v>7.5</v>
      </c>
      <c r="H21" s="67">
        <v>63.6</v>
      </c>
      <c r="I21" s="68">
        <v>124.2</v>
      </c>
    </row>
    <row r="22" spans="1:9" x14ac:dyDescent="0.3">
      <c r="A22" s="1"/>
      <c r="B22" s="54" t="s">
        <v>1038</v>
      </c>
      <c r="C22" s="67">
        <v>16</v>
      </c>
      <c r="D22" s="67">
        <v>19.100000000000001</v>
      </c>
      <c r="E22" s="67">
        <v>6.8</v>
      </c>
      <c r="F22" s="67">
        <v>11.1</v>
      </c>
      <c r="G22" s="67">
        <v>6.5</v>
      </c>
      <c r="H22" s="67">
        <v>63.5</v>
      </c>
      <c r="I22" s="68">
        <v>123</v>
      </c>
    </row>
    <row r="23" spans="1:9" x14ac:dyDescent="0.3">
      <c r="A23" s="1"/>
      <c r="B23" s="56" t="s">
        <v>1039</v>
      </c>
      <c r="C23" s="69">
        <v>16</v>
      </c>
      <c r="D23" s="69">
        <v>17.8</v>
      </c>
      <c r="E23" s="69">
        <v>8.1999999999999993</v>
      </c>
      <c r="F23" s="69">
        <v>11.1</v>
      </c>
      <c r="G23" s="69">
        <v>9</v>
      </c>
      <c r="H23" s="69">
        <v>63.4</v>
      </c>
      <c r="I23" s="70">
        <v>125.5</v>
      </c>
    </row>
    <row r="24" spans="1:9" x14ac:dyDescent="0.3">
      <c r="A24" s="1"/>
      <c r="B24" s="50" t="s">
        <v>1040</v>
      </c>
      <c r="C24" s="65">
        <v>16</v>
      </c>
      <c r="D24" s="65">
        <v>18.899999999999999</v>
      </c>
      <c r="E24" s="65">
        <v>7.5</v>
      </c>
      <c r="F24" s="65">
        <v>11.1</v>
      </c>
      <c r="G24" s="65">
        <v>8.8000000000000007</v>
      </c>
      <c r="H24" s="65">
        <v>63.5</v>
      </c>
      <c r="I24" s="66">
        <v>125.8</v>
      </c>
    </row>
    <row r="25" spans="1:9" x14ac:dyDescent="0.3">
      <c r="A25" s="1"/>
      <c r="B25" s="54" t="s">
        <v>1041</v>
      </c>
      <c r="C25" s="67">
        <v>16.2</v>
      </c>
      <c r="D25" s="67">
        <v>20.3</v>
      </c>
      <c r="E25" s="67">
        <v>7.9</v>
      </c>
      <c r="F25" s="67">
        <v>11.1</v>
      </c>
      <c r="G25" s="67">
        <v>9.4</v>
      </c>
      <c r="H25" s="67">
        <v>62.6</v>
      </c>
      <c r="I25" s="68">
        <v>127.5</v>
      </c>
    </row>
    <row r="26" spans="1:9" x14ac:dyDescent="0.3">
      <c r="A26" s="1"/>
      <c r="B26" s="54" t="s">
        <v>1042</v>
      </c>
      <c r="C26" s="67">
        <v>16.5</v>
      </c>
      <c r="D26" s="67">
        <v>20.3</v>
      </c>
      <c r="E26" s="67">
        <v>8.1999999999999993</v>
      </c>
      <c r="F26" s="67">
        <v>11.1</v>
      </c>
      <c r="G26" s="67">
        <v>9</v>
      </c>
      <c r="H26" s="67">
        <v>62.8</v>
      </c>
      <c r="I26" s="68">
        <v>127.9</v>
      </c>
    </row>
    <row r="27" spans="1:9" x14ac:dyDescent="0.3">
      <c r="A27" s="1"/>
      <c r="B27" s="54" t="s">
        <v>767</v>
      </c>
      <c r="C27" s="67">
        <v>16</v>
      </c>
      <c r="D27" s="67">
        <v>20.3</v>
      </c>
      <c r="E27" s="67">
        <v>8.4</v>
      </c>
      <c r="F27" s="67">
        <v>11.1</v>
      </c>
      <c r="G27" s="67">
        <v>9</v>
      </c>
      <c r="H27" s="67">
        <v>63.1</v>
      </c>
      <c r="I27" s="68">
        <v>127.9</v>
      </c>
    </row>
    <row r="28" spans="1:9" x14ac:dyDescent="0.3">
      <c r="A28" s="1"/>
      <c r="B28" s="54" t="s">
        <v>768</v>
      </c>
      <c r="C28" s="67">
        <v>15.7</v>
      </c>
      <c r="D28" s="67">
        <v>20.3</v>
      </c>
      <c r="E28" s="67">
        <v>8.3000000000000007</v>
      </c>
      <c r="F28" s="67">
        <v>11</v>
      </c>
      <c r="G28" s="67">
        <v>7.9</v>
      </c>
      <c r="H28" s="67">
        <v>62.5</v>
      </c>
      <c r="I28" s="68">
        <v>125.7</v>
      </c>
    </row>
    <row r="29" spans="1:9" x14ac:dyDescent="0.3">
      <c r="A29" s="1"/>
      <c r="B29" s="54" t="s">
        <v>769</v>
      </c>
      <c r="C29" s="67">
        <v>15</v>
      </c>
      <c r="D29" s="67">
        <v>20.8</v>
      </c>
      <c r="E29" s="67">
        <v>8.3000000000000007</v>
      </c>
      <c r="F29" s="67">
        <v>6.3</v>
      </c>
      <c r="G29" s="67">
        <v>8.8000000000000007</v>
      </c>
      <c r="H29" s="67">
        <v>62.2</v>
      </c>
      <c r="I29" s="68">
        <v>121.4</v>
      </c>
    </row>
    <row r="30" spans="1:9" x14ac:dyDescent="0.3">
      <c r="A30" s="1"/>
      <c r="B30" s="54" t="s">
        <v>770</v>
      </c>
      <c r="C30" s="67">
        <v>15.5</v>
      </c>
      <c r="D30" s="67">
        <v>20.8</v>
      </c>
      <c r="E30" s="67">
        <v>7.3</v>
      </c>
      <c r="F30" s="67">
        <v>9.5</v>
      </c>
      <c r="G30" s="67">
        <v>8.6999999999999993</v>
      </c>
      <c r="H30" s="67">
        <v>62.9</v>
      </c>
      <c r="I30" s="68">
        <v>124.7</v>
      </c>
    </row>
    <row r="31" spans="1:9" x14ac:dyDescent="0.3">
      <c r="A31" s="1"/>
      <c r="B31" s="56" t="s">
        <v>771</v>
      </c>
      <c r="C31" s="69">
        <v>15.2</v>
      </c>
      <c r="D31" s="69">
        <v>20.8</v>
      </c>
      <c r="E31" s="69">
        <v>6.8</v>
      </c>
      <c r="F31" s="69">
        <v>10.6</v>
      </c>
      <c r="G31" s="69">
        <v>9.1999999999999993</v>
      </c>
      <c r="H31" s="69">
        <v>62.2</v>
      </c>
      <c r="I31" s="70">
        <v>124.8</v>
      </c>
    </row>
    <row r="32" spans="1:9" x14ac:dyDescent="0.3">
      <c r="A32" s="1"/>
      <c r="B32" s="50" t="s">
        <v>772</v>
      </c>
      <c r="C32" s="65">
        <v>15</v>
      </c>
      <c r="D32" s="65">
        <v>18.2</v>
      </c>
      <c r="E32" s="65">
        <v>7.5</v>
      </c>
      <c r="F32" s="65">
        <v>10.7</v>
      </c>
      <c r="G32" s="65">
        <v>8.6</v>
      </c>
      <c r="H32" s="65">
        <v>63.1</v>
      </c>
      <c r="I32" s="66">
        <v>123.1</v>
      </c>
    </row>
    <row r="33" spans="1:9" x14ac:dyDescent="0.3">
      <c r="A33" s="1"/>
      <c r="B33" s="54" t="s">
        <v>773</v>
      </c>
      <c r="C33" s="67">
        <v>15.5</v>
      </c>
      <c r="D33" s="67">
        <v>18.899999999999999</v>
      </c>
      <c r="E33" s="67">
        <v>9</v>
      </c>
      <c r="F33" s="67">
        <v>11</v>
      </c>
      <c r="G33" s="67">
        <v>9.4</v>
      </c>
      <c r="H33" s="67">
        <v>62.3</v>
      </c>
      <c r="I33" s="68">
        <v>126.1</v>
      </c>
    </row>
    <row r="34" spans="1:9" x14ac:dyDescent="0.3">
      <c r="A34" s="1"/>
      <c r="B34" s="54" t="s">
        <v>774</v>
      </c>
      <c r="C34" s="67">
        <v>15.6</v>
      </c>
      <c r="D34" s="67">
        <v>19.399999999999999</v>
      </c>
      <c r="E34" s="67">
        <v>7.8</v>
      </c>
      <c r="F34" s="67">
        <v>11.1</v>
      </c>
      <c r="G34" s="67">
        <v>8.5</v>
      </c>
      <c r="H34" s="67">
        <v>62.7</v>
      </c>
      <c r="I34" s="68">
        <v>125.1</v>
      </c>
    </row>
    <row r="35" spans="1:9" x14ac:dyDescent="0.3">
      <c r="A35" s="1"/>
      <c r="B35" s="54" t="s">
        <v>775</v>
      </c>
      <c r="C35" s="67">
        <v>16</v>
      </c>
      <c r="D35" s="67">
        <v>19.8</v>
      </c>
      <c r="E35" s="67">
        <v>4.8</v>
      </c>
      <c r="F35" s="67">
        <v>11.1</v>
      </c>
      <c r="G35" s="67">
        <v>9.3000000000000007</v>
      </c>
      <c r="H35" s="67">
        <v>62.8</v>
      </c>
      <c r="I35" s="68">
        <v>123.8</v>
      </c>
    </row>
    <row r="36" spans="1:9" x14ac:dyDescent="0.3">
      <c r="A36" s="1"/>
      <c r="B36" s="54" t="s">
        <v>776</v>
      </c>
      <c r="C36" s="67">
        <v>16.3</v>
      </c>
      <c r="D36" s="67">
        <v>20</v>
      </c>
      <c r="E36" s="67">
        <v>6.5</v>
      </c>
      <c r="F36" s="67">
        <v>11.1</v>
      </c>
      <c r="G36" s="67">
        <v>8.6999999999999993</v>
      </c>
      <c r="H36" s="67">
        <v>63.5</v>
      </c>
      <c r="I36" s="68">
        <v>126.1</v>
      </c>
    </row>
    <row r="37" spans="1:9" x14ac:dyDescent="0.3">
      <c r="A37" s="1"/>
      <c r="B37" s="54" t="s">
        <v>777</v>
      </c>
      <c r="C37" s="67">
        <v>16.2</v>
      </c>
      <c r="D37" s="67">
        <v>18.7</v>
      </c>
      <c r="E37" s="67">
        <v>7.8</v>
      </c>
      <c r="F37" s="67">
        <v>11.1</v>
      </c>
      <c r="G37" s="67">
        <v>8.6999999999999993</v>
      </c>
      <c r="H37" s="67">
        <v>62.9</v>
      </c>
      <c r="I37" s="68">
        <v>125.4</v>
      </c>
    </row>
    <row r="38" spans="1:9" x14ac:dyDescent="0.3">
      <c r="A38" s="1"/>
      <c r="B38" s="54" t="s">
        <v>778</v>
      </c>
      <c r="C38" s="67">
        <v>16</v>
      </c>
      <c r="D38" s="67">
        <v>18.7</v>
      </c>
      <c r="E38" s="67">
        <v>8.9</v>
      </c>
      <c r="F38" s="67">
        <v>11.1</v>
      </c>
      <c r="G38" s="67">
        <v>8.8000000000000007</v>
      </c>
      <c r="H38" s="67">
        <v>62.3</v>
      </c>
      <c r="I38" s="68">
        <v>125.8</v>
      </c>
    </row>
    <row r="39" spans="1:9" x14ac:dyDescent="0.3">
      <c r="A39" s="1"/>
      <c r="B39" s="56" t="s">
        <v>779</v>
      </c>
      <c r="C39" s="69">
        <v>16.100000000000001</v>
      </c>
      <c r="D39" s="69">
        <v>18.7</v>
      </c>
      <c r="E39" s="69">
        <v>9.5</v>
      </c>
      <c r="F39" s="69">
        <v>11.1</v>
      </c>
      <c r="G39" s="69">
        <v>9.1999999999999993</v>
      </c>
      <c r="H39" s="69">
        <v>62.6</v>
      </c>
      <c r="I39" s="70">
        <v>127.2</v>
      </c>
    </row>
    <row r="40" spans="1:9" x14ac:dyDescent="0.3">
      <c r="A40" s="1"/>
      <c r="B40" s="50" t="s">
        <v>780</v>
      </c>
      <c r="C40" s="65">
        <v>16</v>
      </c>
      <c r="D40" s="65">
        <v>18.7</v>
      </c>
      <c r="E40" s="65">
        <v>8.1</v>
      </c>
      <c r="F40" s="65">
        <v>11.1</v>
      </c>
      <c r="G40" s="65">
        <v>8.9</v>
      </c>
      <c r="H40" s="65">
        <v>63.1</v>
      </c>
      <c r="I40" s="66">
        <v>125.9</v>
      </c>
    </row>
    <row r="41" spans="1:9" x14ac:dyDescent="0.3">
      <c r="A41" s="1"/>
      <c r="B41" s="54" t="s">
        <v>781</v>
      </c>
      <c r="C41" s="67">
        <v>16</v>
      </c>
      <c r="D41" s="67">
        <v>19.899999999999999</v>
      </c>
      <c r="E41" s="67">
        <v>9.1</v>
      </c>
      <c r="F41" s="67">
        <v>11.1</v>
      </c>
      <c r="G41" s="67">
        <v>8</v>
      </c>
      <c r="H41" s="67">
        <v>63.3</v>
      </c>
      <c r="I41" s="68">
        <v>127.4</v>
      </c>
    </row>
    <row r="42" spans="1:9" x14ac:dyDescent="0.3">
      <c r="A42" s="1"/>
      <c r="B42" s="54" t="s">
        <v>782</v>
      </c>
      <c r="C42" s="67">
        <v>16</v>
      </c>
      <c r="D42" s="67">
        <v>19.7</v>
      </c>
      <c r="E42" s="67">
        <v>8.6</v>
      </c>
      <c r="F42" s="67">
        <v>11.1</v>
      </c>
      <c r="G42" s="67">
        <v>8.9</v>
      </c>
      <c r="H42" s="67">
        <v>63.3</v>
      </c>
      <c r="I42" s="68">
        <v>127.6</v>
      </c>
    </row>
    <row r="43" spans="1:9" x14ac:dyDescent="0.3">
      <c r="A43" s="1"/>
      <c r="B43" s="54" t="s">
        <v>783</v>
      </c>
      <c r="C43" s="67">
        <v>15.8</v>
      </c>
      <c r="D43" s="67">
        <v>19.8</v>
      </c>
      <c r="E43" s="67">
        <v>9.6999999999999993</v>
      </c>
      <c r="F43" s="67">
        <v>11.1</v>
      </c>
      <c r="G43" s="67">
        <v>9</v>
      </c>
      <c r="H43" s="67">
        <v>63.1</v>
      </c>
      <c r="I43" s="68">
        <v>128.5</v>
      </c>
    </row>
    <row r="44" spans="1:9" x14ac:dyDescent="0.3">
      <c r="A44" s="1"/>
      <c r="B44" s="54" t="s">
        <v>784</v>
      </c>
      <c r="C44" s="67">
        <v>15.8</v>
      </c>
      <c r="D44" s="67">
        <v>19.8</v>
      </c>
      <c r="E44" s="67">
        <v>8.5</v>
      </c>
      <c r="F44" s="67">
        <v>11.1</v>
      </c>
      <c r="G44" s="67">
        <v>8.9</v>
      </c>
      <c r="H44" s="67">
        <v>63.5</v>
      </c>
      <c r="I44" s="68">
        <v>127.6</v>
      </c>
    </row>
    <row r="45" spans="1:9" x14ac:dyDescent="0.3">
      <c r="A45" s="1"/>
      <c r="B45" s="54" t="s">
        <v>785</v>
      </c>
      <c r="C45" s="67">
        <v>15.2</v>
      </c>
      <c r="D45" s="67">
        <v>19.8</v>
      </c>
      <c r="E45" s="67">
        <v>9.3000000000000007</v>
      </c>
      <c r="F45" s="67">
        <v>11.1</v>
      </c>
      <c r="G45" s="67">
        <v>8.8000000000000007</v>
      </c>
      <c r="H45" s="67">
        <v>63.3</v>
      </c>
      <c r="I45" s="68">
        <v>127.5</v>
      </c>
    </row>
    <row r="46" spans="1:9" x14ac:dyDescent="0.3">
      <c r="A46" s="1"/>
      <c r="B46" s="54" t="s">
        <v>786</v>
      </c>
      <c r="C46" s="67">
        <v>15.7</v>
      </c>
      <c r="D46" s="67">
        <v>19.8</v>
      </c>
      <c r="E46" s="67">
        <v>8.3000000000000007</v>
      </c>
      <c r="F46" s="67">
        <v>11.1</v>
      </c>
      <c r="G46" s="67">
        <v>9</v>
      </c>
      <c r="H46" s="67">
        <v>63.2</v>
      </c>
      <c r="I46" s="68">
        <v>127.1</v>
      </c>
    </row>
    <row r="47" spans="1:9" x14ac:dyDescent="0.3">
      <c r="A47" s="1"/>
      <c r="B47" s="56" t="s">
        <v>787</v>
      </c>
      <c r="C47" s="69">
        <v>16.600000000000001</v>
      </c>
      <c r="D47" s="69">
        <v>19.8</v>
      </c>
      <c r="E47" s="69">
        <v>8.3000000000000007</v>
      </c>
      <c r="F47" s="69">
        <v>11.2</v>
      </c>
      <c r="G47" s="69">
        <v>8.6</v>
      </c>
      <c r="H47" s="69">
        <v>63.5</v>
      </c>
      <c r="I47" s="70">
        <v>128</v>
      </c>
    </row>
    <row r="48" spans="1:9" x14ac:dyDescent="0.3">
      <c r="A48" s="1"/>
      <c r="B48" s="50" t="s">
        <v>788</v>
      </c>
      <c r="C48" s="65">
        <v>16.5</v>
      </c>
      <c r="D48" s="65">
        <v>19.8</v>
      </c>
      <c r="E48" s="65">
        <v>8.1</v>
      </c>
      <c r="F48" s="65">
        <v>10.5</v>
      </c>
      <c r="G48" s="65">
        <v>9</v>
      </c>
      <c r="H48" s="65">
        <v>63.1</v>
      </c>
      <c r="I48" s="66">
        <v>127</v>
      </c>
    </row>
    <row r="49" spans="1:9" x14ac:dyDescent="0.3">
      <c r="A49" s="1"/>
      <c r="B49" s="54" t="s">
        <v>789</v>
      </c>
      <c r="C49" s="67">
        <v>15.5</v>
      </c>
      <c r="D49" s="67">
        <v>19.8</v>
      </c>
      <c r="E49" s="67">
        <v>7.2</v>
      </c>
      <c r="F49" s="67">
        <v>11</v>
      </c>
      <c r="G49" s="67">
        <v>8.3000000000000007</v>
      </c>
      <c r="H49" s="67">
        <v>62.7</v>
      </c>
      <c r="I49" s="68">
        <v>124.5</v>
      </c>
    </row>
    <row r="50" spans="1:9" x14ac:dyDescent="0.3">
      <c r="A50" s="1"/>
      <c r="B50" s="54" t="s">
        <v>790</v>
      </c>
      <c r="C50" s="67">
        <v>15.5</v>
      </c>
      <c r="D50" s="67">
        <v>19.8</v>
      </c>
      <c r="E50" s="67">
        <v>8.1</v>
      </c>
      <c r="F50" s="67">
        <v>11</v>
      </c>
      <c r="G50" s="67">
        <v>8.6</v>
      </c>
      <c r="H50" s="67">
        <v>63.5</v>
      </c>
      <c r="I50" s="68">
        <v>126.5</v>
      </c>
    </row>
    <row r="51" spans="1:9" x14ac:dyDescent="0.3">
      <c r="A51" s="1"/>
      <c r="B51" s="54" t="s">
        <v>791</v>
      </c>
      <c r="C51" s="67">
        <v>16</v>
      </c>
      <c r="D51" s="67">
        <v>20.3</v>
      </c>
      <c r="E51" s="67">
        <v>8.1</v>
      </c>
      <c r="F51" s="67">
        <v>11</v>
      </c>
      <c r="G51" s="67">
        <v>8.3000000000000007</v>
      </c>
      <c r="H51" s="67">
        <v>63</v>
      </c>
      <c r="I51" s="68">
        <v>126.7</v>
      </c>
    </row>
    <row r="52" spans="1:9" x14ac:dyDescent="0.3">
      <c r="A52" s="1"/>
      <c r="B52" s="54" t="s">
        <v>792</v>
      </c>
      <c r="C52" s="67">
        <v>16</v>
      </c>
      <c r="D52" s="67">
        <v>20.3</v>
      </c>
      <c r="E52" s="67">
        <v>8.3000000000000007</v>
      </c>
      <c r="F52" s="67">
        <v>11</v>
      </c>
      <c r="G52" s="67">
        <v>8.1999999999999993</v>
      </c>
      <c r="H52" s="67">
        <v>62.3</v>
      </c>
      <c r="I52" s="68">
        <v>126.1</v>
      </c>
    </row>
    <row r="53" spans="1:9" x14ac:dyDescent="0.3">
      <c r="A53" s="1"/>
      <c r="B53" s="54" t="s">
        <v>793</v>
      </c>
      <c r="C53" s="67">
        <v>15.7</v>
      </c>
      <c r="D53" s="67">
        <v>20.2</v>
      </c>
      <c r="E53" s="67">
        <v>9.4</v>
      </c>
      <c r="F53" s="67">
        <v>11</v>
      </c>
      <c r="G53" s="67">
        <v>9.1999999999999993</v>
      </c>
      <c r="H53" s="67">
        <v>63.4</v>
      </c>
      <c r="I53" s="68">
        <v>128.9</v>
      </c>
    </row>
    <row r="54" spans="1:9" x14ac:dyDescent="0.3">
      <c r="A54" s="1"/>
      <c r="B54" s="54" t="s">
        <v>794</v>
      </c>
      <c r="C54" s="67">
        <v>15.8</v>
      </c>
      <c r="D54" s="67">
        <v>20.2</v>
      </c>
      <c r="E54" s="67">
        <v>9.4</v>
      </c>
      <c r="F54" s="67">
        <v>11</v>
      </c>
      <c r="G54" s="67">
        <v>8.6</v>
      </c>
      <c r="H54" s="67">
        <v>63.2</v>
      </c>
      <c r="I54" s="68">
        <v>128.19999999999999</v>
      </c>
    </row>
    <row r="55" spans="1:9" x14ac:dyDescent="0.3">
      <c r="A55" s="1"/>
      <c r="B55" s="56" t="s">
        <v>1043</v>
      </c>
      <c r="C55" s="69">
        <v>15.8</v>
      </c>
      <c r="D55" s="69">
        <v>20.2</v>
      </c>
      <c r="E55" s="69">
        <v>9.5</v>
      </c>
      <c r="F55" s="69">
        <v>11</v>
      </c>
      <c r="G55" s="69">
        <v>8.6</v>
      </c>
      <c r="H55" s="69">
        <v>63.7</v>
      </c>
      <c r="I55" s="70">
        <v>128.80000000000001</v>
      </c>
    </row>
    <row r="56" spans="1:9" ht="15.6" x14ac:dyDescent="0.3">
      <c r="A56" s="1"/>
      <c r="B56" s="71" t="s">
        <v>1044</v>
      </c>
      <c r="C56" s="72">
        <v>379.65</v>
      </c>
      <c r="D56" s="72">
        <v>456</v>
      </c>
      <c r="E56" s="72">
        <v>197.15</v>
      </c>
      <c r="F56" s="72">
        <v>261.55</v>
      </c>
      <c r="G56" s="72">
        <v>203.55</v>
      </c>
      <c r="H56" s="72">
        <v>1511.75</v>
      </c>
      <c r="I56" s="72">
        <v>3009.65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E260"/>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30" width="13" customWidth="1"/>
    <col min="31" max="31" width="21" customWidth="1"/>
  </cols>
  <sheetData>
    <row r="1" spans="1:3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row>
    <row r="2" spans="1:3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row>
    <row r="3" spans="1:31" ht="69" customHeight="1" x14ac:dyDescent="0.3">
      <c r="A3" s="1"/>
      <c r="B3" s="194" t="s">
        <v>1052</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row>
    <row r="4" spans="1:3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row>
    <row r="5" spans="1:31" ht="17.399999999999999" x14ac:dyDescent="0.3">
      <c r="A5" s="1"/>
      <c r="B5" s="2" t="s">
        <v>1053</v>
      </c>
      <c r="C5" s="1"/>
      <c r="D5" s="1"/>
      <c r="E5" s="1"/>
      <c r="F5" s="1"/>
      <c r="G5" s="1"/>
      <c r="H5" s="1"/>
      <c r="I5" s="1"/>
      <c r="J5" s="1"/>
      <c r="K5" s="1"/>
      <c r="L5" s="1"/>
      <c r="M5" s="1"/>
      <c r="N5" s="1"/>
      <c r="O5" s="1"/>
      <c r="P5" s="1"/>
      <c r="Q5" s="1"/>
      <c r="R5" s="1"/>
      <c r="S5" s="1"/>
      <c r="T5" s="1"/>
      <c r="U5" s="1"/>
      <c r="V5" s="1"/>
      <c r="W5" s="1"/>
      <c r="X5" s="1"/>
      <c r="Y5" s="1"/>
      <c r="Z5" s="1"/>
      <c r="AA5" s="1"/>
      <c r="AB5" s="1"/>
      <c r="AC5" s="1"/>
      <c r="AD5" s="1"/>
      <c r="AE5" s="1"/>
    </row>
    <row r="6" spans="1:31" ht="22.95" customHeight="1" x14ac:dyDescent="0.3">
      <c r="A6" s="1"/>
      <c r="B6" s="202" t="s">
        <v>3</v>
      </c>
      <c r="C6" s="202" t="s">
        <v>46</v>
      </c>
      <c r="D6" s="202" t="s">
        <v>1054</v>
      </c>
      <c r="E6" s="202" t="s">
        <v>1055</v>
      </c>
      <c r="F6" s="202" t="s">
        <v>1056</v>
      </c>
      <c r="G6" s="202"/>
      <c r="H6" s="202"/>
      <c r="I6" s="202"/>
      <c r="J6" s="202"/>
      <c r="K6" s="202"/>
      <c r="L6" s="202"/>
      <c r="M6" s="202"/>
      <c r="N6" s="202"/>
      <c r="O6" s="202"/>
      <c r="P6" s="202"/>
      <c r="Q6" s="202"/>
      <c r="R6" s="202"/>
      <c r="S6" s="202"/>
      <c r="T6" s="202"/>
      <c r="U6" s="202"/>
      <c r="V6" s="202"/>
      <c r="W6" s="202"/>
      <c r="X6" s="202"/>
      <c r="Y6" s="202"/>
      <c r="Z6" s="202"/>
      <c r="AA6" s="202"/>
      <c r="AB6" s="202"/>
      <c r="AC6" s="202"/>
      <c r="AD6" s="202"/>
      <c r="AE6" s="202"/>
    </row>
    <row r="7" spans="1:31" ht="22.95" customHeight="1" x14ac:dyDescent="0.3">
      <c r="A7" s="1"/>
      <c r="B7" s="202"/>
      <c r="C7" s="202"/>
      <c r="D7" s="202"/>
      <c r="E7" s="202"/>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v>19</v>
      </c>
      <c r="Y7" s="3">
        <v>20</v>
      </c>
      <c r="Z7" s="3">
        <v>21</v>
      </c>
      <c r="AA7" s="3">
        <v>22</v>
      </c>
      <c r="AB7" s="3">
        <v>23</v>
      </c>
      <c r="AC7" s="3">
        <v>24</v>
      </c>
      <c r="AD7" s="3">
        <v>25</v>
      </c>
      <c r="AE7" s="3" t="s">
        <v>899</v>
      </c>
    </row>
    <row r="8" spans="1:31" x14ac:dyDescent="0.3">
      <c r="A8" s="1"/>
      <c r="B8" s="73" t="s">
        <v>580</v>
      </c>
      <c r="C8" s="73" t="s">
        <v>976</v>
      </c>
      <c r="D8" s="73" t="s">
        <v>1057</v>
      </c>
      <c r="E8" s="74" t="s">
        <v>532</v>
      </c>
      <c r="F8" s="75"/>
      <c r="G8" s="75"/>
      <c r="H8" s="75">
        <v>195.15</v>
      </c>
      <c r="I8" s="75">
        <v>342.3</v>
      </c>
      <c r="J8" s="75">
        <v>359.25</v>
      </c>
      <c r="K8" s="75">
        <v>367.45</v>
      </c>
      <c r="L8" s="75">
        <v>370.6</v>
      </c>
      <c r="M8" s="75">
        <v>370.35</v>
      </c>
      <c r="N8" s="75">
        <v>364.35</v>
      </c>
      <c r="O8" s="75">
        <v>356.55</v>
      </c>
      <c r="P8" s="75">
        <v>363.45</v>
      </c>
      <c r="Q8" s="75">
        <v>366.2</v>
      </c>
      <c r="R8" s="75">
        <v>367.65</v>
      </c>
      <c r="S8" s="75">
        <v>359.05</v>
      </c>
      <c r="T8" s="75">
        <v>365.55</v>
      </c>
      <c r="U8" s="75">
        <v>362.9</v>
      </c>
      <c r="V8" s="75">
        <v>341.45</v>
      </c>
      <c r="W8" s="75">
        <v>357.4</v>
      </c>
      <c r="X8" s="75">
        <v>359.9</v>
      </c>
      <c r="Y8" s="75">
        <v>356.3</v>
      </c>
      <c r="Z8" s="75">
        <v>355.9</v>
      </c>
      <c r="AA8" s="75">
        <v>362.55</v>
      </c>
      <c r="AB8" s="75">
        <v>346.7</v>
      </c>
      <c r="AC8" s="75">
        <v>375.4</v>
      </c>
      <c r="AD8" s="75">
        <v>379.65</v>
      </c>
      <c r="AE8" s="75">
        <v>8146.05</v>
      </c>
    </row>
    <row r="9" spans="1:31" x14ac:dyDescent="0.3">
      <c r="A9" s="1"/>
      <c r="B9" s="73" t="s">
        <v>581</v>
      </c>
      <c r="C9" s="73" t="s">
        <v>1058</v>
      </c>
      <c r="D9" s="73" t="s">
        <v>292</v>
      </c>
      <c r="E9" s="74" t="s">
        <v>532</v>
      </c>
      <c r="F9" s="75">
        <v>414.9</v>
      </c>
      <c r="G9" s="75">
        <v>359.75</v>
      </c>
      <c r="H9" s="75">
        <v>314.05</v>
      </c>
      <c r="I9" s="75">
        <v>386.35</v>
      </c>
      <c r="J9" s="75">
        <v>328.7</v>
      </c>
      <c r="K9" s="75">
        <v>454.7</v>
      </c>
      <c r="L9" s="75">
        <v>305.89999999999998</v>
      </c>
      <c r="M9" s="75">
        <v>332.3</v>
      </c>
      <c r="N9" s="75">
        <v>447.6</v>
      </c>
      <c r="O9" s="75">
        <v>454.7</v>
      </c>
      <c r="P9" s="75">
        <v>445.75</v>
      </c>
      <c r="Q9" s="75">
        <v>438.4</v>
      </c>
      <c r="R9" s="75">
        <v>444.15</v>
      </c>
      <c r="S9" s="75">
        <v>431.8</v>
      </c>
      <c r="T9" s="75">
        <v>339.62</v>
      </c>
      <c r="U9" s="75"/>
      <c r="V9" s="75">
        <v>424.15</v>
      </c>
      <c r="W9" s="75">
        <v>476.125</v>
      </c>
      <c r="X9" s="75">
        <v>440.6</v>
      </c>
      <c r="Y9" s="75">
        <v>463.25</v>
      </c>
      <c r="Z9" s="75">
        <v>473.35</v>
      </c>
      <c r="AA9" s="75">
        <v>475.95</v>
      </c>
      <c r="AB9" s="75">
        <v>482.55</v>
      </c>
      <c r="AC9" s="75">
        <v>401.2</v>
      </c>
      <c r="AD9" s="75">
        <v>456</v>
      </c>
      <c r="AE9" s="75">
        <v>9991.8449999999993</v>
      </c>
    </row>
    <row r="10" spans="1:31" x14ac:dyDescent="0.3">
      <c r="A10" s="1"/>
      <c r="B10" s="73" t="s">
        <v>582</v>
      </c>
      <c r="C10" s="73" t="s">
        <v>1059</v>
      </c>
      <c r="D10" s="73" t="s">
        <v>46</v>
      </c>
      <c r="E10" s="74" t="s">
        <v>532</v>
      </c>
      <c r="F10" s="75">
        <v>182</v>
      </c>
      <c r="G10" s="75">
        <v>157.19999999999999</v>
      </c>
      <c r="H10" s="75">
        <v>49.75</v>
      </c>
      <c r="I10" s="75">
        <v>70.95</v>
      </c>
      <c r="J10" s="75">
        <v>170.15</v>
      </c>
      <c r="K10" s="75">
        <v>194.6</v>
      </c>
      <c r="L10" s="75">
        <v>190.6</v>
      </c>
      <c r="M10" s="75">
        <v>192.05</v>
      </c>
      <c r="N10" s="75">
        <v>197.75</v>
      </c>
      <c r="O10" s="75">
        <v>183.75</v>
      </c>
      <c r="P10" s="75">
        <v>189.7</v>
      </c>
      <c r="Q10" s="75">
        <v>197.6</v>
      </c>
      <c r="R10" s="75">
        <v>119.85</v>
      </c>
      <c r="S10" s="75">
        <v>192.15</v>
      </c>
      <c r="T10" s="75">
        <v>194.7</v>
      </c>
      <c r="U10" s="75">
        <v>180.9</v>
      </c>
      <c r="V10" s="75">
        <v>198.95</v>
      </c>
      <c r="W10" s="75">
        <v>196.76</v>
      </c>
      <c r="X10" s="75">
        <v>197.7</v>
      </c>
      <c r="Y10" s="75">
        <v>203.25</v>
      </c>
      <c r="Z10" s="75">
        <v>182.5</v>
      </c>
      <c r="AA10" s="75">
        <v>177.28</v>
      </c>
      <c r="AB10" s="75">
        <v>203.75</v>
      </c>
      <c r="AC10" s="75">
        <v>207.5</v>
      </c>
      <c r="AD10" s="75">
        <v>197.15</v>
      </c>
      <c r="AE10" s="75">
        <v>4428.54</v>
      </c>
    </row>
    <row r="11" spans="1:31" x14ac:dyDescent="0.3">
      <c r="A11" s="1"/>
      <c r="B11" s="73" t="s">
        <v>583</v>
      </c>
      <c r="C11" s="73" t="s">
        <v>979</v>
      </c>
      <c r="D11" s="73" t="s">
        <v>46</v>
      </c>
      <c r="E11" s="74" t="s">
        <v>532</v>
      </c>
      <c r="F11" s="75">
        <v>265.35000000000002</v>
      </c>
      <c r="G11" s="75">
        <v>264.3</v>
      </c>
      <c r="H11" s="75">
        <v>263.89999999999998</v>
      </c>
      <c r="I11" s="75">
        <v>261.35000000000002</v>
      </c>
      <c r="J11" s="75">
        <v>261.89999999999998</v>
      </c>
      <c r="K11" s="75">
        <v>263.75</v>
      </c>
      <c r="L11" s="75">
        <v>257.76</v>
      </c>
      <c r="M11" s="75">
        <v>254.03370000000001</v>
      </c>
      <c r="N11" s="75">
        <v>247.3</v>
      </c>
      <c r="O11" s="75">
        <v>265.5</v>
      </c>
      <c r="P11" s="75">
        <v>252.26499999999999</v>
      </c>
      <c r="Q11" s="75">
        <v>260.70499999999998</v>
      </c>
      <c r="R11" s="75">
        <v>261.95</v>
      </c>
      <c r="S11" s="75">
        <v>256.89999999999998</v>
      </c>
      <c r="T11" s="75">
        <v>263.25885</v>
      </c>
      <c r="U11" s="75">
        <v>262.55</v>
      </c>
      <c r="V11" s="75">
        <v>262.57215000000002</v>
      </c>
      <c r="W11" s="75">
        <v>263.27</v>
      </c>
      <c r="X11" s="75">
        <v>254.5</v>
      </c>
      <c r="Y11" s="75">
        <v>263.35000000000002</v>
      </c>
      <c r="Z11" s="75">
        <v>257.7</v>
      </c>
      <c r="AA11" s="75">
        <v>266.97000000000003</v>
      </c>
      <c r="AB11" s="75">
        <v>258.45</v>
      </c>
      <c r="AC11" s="75">
        <v>264.7</v>
      </c>
      <c r="AD11" s="75">
        <v>261.55</v>
      </c>
      <c r="AE11" s="75">
        <v>6515.8347000000003</v>
      </c>
    </row>
    <row r="12" spans="1:31" x14ac:dyDescent="0.3">
      <c r="A12" s="1"/>
      <c r="B12" s="73" t="s">
        <v>567</v>
      </c>
      <c r="C12" s="73" t="s">
        <v>902</v>
      </c>
      <c r="D12" s="73" t="s">
        <v>46</v>
      </c>
      <c r="E12" s="74" t="s">
        <v>531</v>
      </c>
      <c r="F12" s="75">
        <v>347.95</v>
      </c>
      <c r="G12" s="75">
        <v>359.35</v>
      </c>
      <c r="H12" s="75">
        <v>364.1</v>
      </c>
      <c r="I12" s="75">
        <v>373.4</v>
      </c>
      <c r="J12" s="75">
        <v>368.2</v>
      </c>
      <c r="K12" s="75">
        <v>378.35</v>
      </c>
      <c r="L12" s="75">
        <v>413.7</v>
      </c>
      <c r="M12" s="75">
        <v>406.45</v>
      </c>
      <c r="N12" s="75">
        <v>423.2</v>
      </c>
      <c r="O12" s="75">
        <v>414.9</v>
      </c>
      <c r="P12" s="75">
        <v>448.85</v>
      </c>
      <c r="Q12" s="75">
        <v>400.3</v>
      </c>
      <c r="R12" s="75">
        <v>381.45</v>
      </c>
      <c r="S12" s="75">
        <v>379.75</v>
      </c>
      <c r="T12" s="75">
        <v>379.2</v>
      </c>
      <c r="U12" s="75">
        <v>396.65</v>
      </c>
      <c r="V12" s="75">
        <v>376.3</v>
      </c>
      <c r="W12" s="75">
        <v>365.5</v>
      </c>
      <c r="X12" s="75">
        <v>375.5</v>
      </c>
      <c r="Y12" s="75">
        <v>404.9</v>
      </c>
      <c r="Z12" s="75">
        <v>398.9</v>
      </c>
      <c r="AA12" s="75">
        <v>379.15</v>
      </c>
      <c r="AB12" s="75">
        <v>332.9</v>
      </c>
      <c r="AC12" s="75">
        <v>338.1</v>
      </c>
      <c r="AD12" s="75">
        <v>346.75</v>
      </c>
      <c r="AE12" s="75">
        <v>9553.7999999999993</v>
      </c>
    </row>
    <row r="13" spans="1:31" x14ac:dyDescent="0.3">
      <c r="A13" s="1"/>
      <c r="B13" s="73" t="s">
        <v>568</v>
      </c>
      <c r="C13" s="73" t="s">
        <v>904</v>
      </c>
      <c r="D13" s="73" t="s">
        <v>46</v>
      </c>
      <c r="E13" s="74" t="s">
        <v>531</v>
      </c>
      <c r="F13" s="75">
        <v>55.85</v>
      </c>
      <c r="G13" s="75">
        <v>59.1</v>
      </c>
      <c r="H13" s="75">
        <v>60.15</v>
      </c>
      <c r="I13" s="75">
        <v>57.1</v>
      </c>
      <c r="J13" s="75">
        <v>65.55</v>
      </c>
      <c r="K13" s="75">
        <v>52.65</v>
      </c>
      <c r="L13" s="75">
        <v>67.05</v>
      </c>
      <c r="M13" s="75">
        <v>57</v>
      </c>
      <c r="N13" s="75">
        <v>63.85</v>
      </c>
      <c r="O13" s="75">
        <v>64.819999999999993</v>
      </c>
      <c r="P13" s="75">
        <v>68</v>
      </c>
      <c r="Q13" s="75">
        <v>61.15</v>
      </c>
      <c r="R13" s="75">
        <v>58.85</v>
      </c>
      <c r="S13" s="75">
        <v>54.2</v>
      </c>
      <c r="T13" s="75">
        <v>58.85</v>
      </c>
      <c r="U13" s="75">
        <v>54.5</v>
      </c>
      <c r="V13" s="75">
        <v>53.2</v>
      </c>
      <c r="W13" s="75">
        <v>62.1</v>
      </c>
      <c r="X13" s="75">
        <v>61.9</v>
      </c>
      <c r="Y13" s="75">
        <v>61.9</v>
      </c>
      <c r="Z13" s="75">
        <v>61.05</v>
      </c>
      <c r="AA13" s="75">
        <v>63.94</v>
      </c>
      <c r="AB13" s="75">
        <v>65.05</v>
      </c>
      <c r="AC13" s="75">
        <v>70.900000000000006</v>
      </c>
      <c r="AD13" s="75">
        <v>67.95</v>
      </c>
      <c r="AE13" s="75">
        <v>1526.66</v>
      </c>
    </row>
    <row r="14" spans="1:31" x14ac:dyDescent="0.3">
      <c r="A14" s="1"/>
      <c r="B14" s="73" t="s">
        <v>14</v>
      </c>
      <c r="C14" s="73" t="s">
        <v>905</v>
      </c>
      <c r="D14" s="73" t="s">
        <v>46</v>
      </c>
      <c r="E14" s="74" t="s">
        <v>531</v>
      </c>
      <c r="F14" s="75"/>
      <c r="G14" s="75"/>
      <c r="H14" s="75"/>
      <c r="I14" s="75"/>
      <c r="J14" s="75"/>
      <c r="K14" s="75">
        <v>2.4500000000000002</v>
      </c>
      <c r="L14" s="75">
        <v>2.75</v>
      </c>
      <c r="M14" s="75"/>
      <c r="N14" s="75"/>
      <c r="O14" s="75"/>
      <c r="P14" s="75"/>
      <c r="Q14" s="75"/>
      <c r="R14" s="75">
        <v>3.7</v>
      </c>
      <c r="S14" s="75">
        <v>2.65</v>
      </c>
      <c r="T14" s="75"/>
      <c r="U14" s="75"/>
      <c r="V14" s="75"/>
      <c r="W14" s="75">
        <v>4.8</v>
      </c>
      <c r="X14" s="75">
        <v>9.6</v>
      </c>
      <c r="Y14" s="75">
        <v>9.6</v>
      </c>
      <c r="Z14" s="75">
        <v>2.7</v>
      </c>
      <c r="AA14" s="75"/>
      <c r="AB14" s="75"/>
      <c r="AC14" s="75"/>
      <c r="AD14" s="75">
        <v>5</v>
      </c>
      <c r="AE14" s="75">
        <v>43.25</v>
      </c>
    </row>
    <row r="15" spans="1:31" x14ac:dyDescent="0.3">
      <c r="A15" s="1"/>
      <c r="B15" s="73" t="s">
        <v>578</v>
      </c>
      <c r="C15" s="73" t="s">
        <v>981</v>
      </c>
      <c r="D15" s="73" t="s">
        <v>46</v>
      </c>
      <c r="E15" s="74" t="s">
        <v>532</v>
      </c>
      <c r="F15" s="75">
        <v>190.6</v>
      </c>
      <c r="G15" s="75">
        <v>212.4</v>
      </c>
      <c r="H15" s="75">
        <v>215.65</v>
      </c>
      <c r="I15" s="75">
        <v>203.35</v>
      </c>
      <c r="J15" s="75">
        <v>206</v>
      </c>
      <c r="K15" s="75">
        <v>193.1</v>
      </c>
      <c r="L15" s="75">
        <v>209.95</v>
      </c>
      <c r="M15" s="75">
        <v>186.3</v>
      </c>
      <c r="N15" s="75">
        <v>199</v>
      </c>
      <c r="O15" s="75">
        <v>203.25</v>
      </c>
      <c r="P15" s="75">
        <v>208.2</v>
      </c>
      <c r="Q15" s="75">
        <v>211.3</v>
      </c>
      <c r="R15" s="75">
        <v>210.95</v>
      </c>
      <c r="S15" s="75">
        <v>215.35</v>
      </c>
      <c r="T15" s="75">
        <v>208.65</v>
      </c>
      <c r="U15" s="75">
        <v>210.4</v>
      </c>
      <c r="V15" s="75">
        <v>190.35</v>
      </c>
      <c r="W15" s="75">
        <v>211.35</v>
      </c>
      <c r="X15" s="75">
        <v>212</v>
      </c>
      <c r="Y15" s="75">
        <v>209.3</v>
      </c>
      <c r="Z15" s="75">
        <v>206.7</v>
      </c>
      <c r="AA15" s="75">
        <v>204.5</v>
      </c>
      <c r="AB15" s="75">
        <v>203.55</v>
      </c>
      <c r="AC15" s="75">
        <v>188.75</v>
      </c>
      <c r="AD15" s="75">
        <v>203.55</v>
      </c>
      <c r="AE15" s="75">
        <v>5114.5</v>
      </c>
    </row>
    <row r="16" spans="1:31" x14ac:dyDescent="0.3">
      <c r="A16" s="1"/>
      <c r="B16" s="73" t="s">
        <v>58</v>
      </c>
      <c r="C16" s="73" t="s">
        <v>59</v>
      </c>
      <c r="D16" s="73" t="s">
        <v>46</v>
      </c>
      <c r="E16" s="74" t="s">
        <v>531</v>
      </c>
      <c r="F16" s="75">
        <v>2830</v>
      </c>
      <c r="G16" s="75">
        <v>2899.6</v>
      </c>
      <c r="H16" s="75">
        <v>2724.65</v>
      </c>
      <c r="I16" s="75">
        <v>2741.65</v>
      </c>
      <c r="J16" s="75">
        <v>2729.25</v>
      </c>
      <c r="K16" s="75">
        <v>2757.4</v>
      </c>
      <c r="L16" s="75">
        <v>2654.25</v>
      </c>
      <c r="M16" s="75">
        <v>3063</v>
      </c>
      <c r="N16" s="75">
        <v>3203.25</v>
      </c>
      <c r="O16" s="75">
        <v>3251.2</v>
      </c>
      <c r="P16" s="75">
        <v>3058.1</v>
      </c>
      <c r="Q16" s="75">
        <v>2865.2</v>
      </c>
      <c r="R16" s="75">
        <v>2804.4</v>
      </c>
      <c r="S16" s="75">
        <v>2602.65</v>
      </c>
      <c r="T16" s="75">
        <v>2490.9</v>
      </c>
      <c r="U16" s="75">
        <v>2443.1999999999998</v>
      </c>
      <c r="V16" s="75">
        <v>2331.6999999999998</v>
      </c>
      <c r="W16" s="75">
        <v>2459.3000000000002</v>
      </c>
      <c r="X16" s="75">
        <v>2461.65</v>
      </c>
      <c r="Y16" s="75">
        <v>2270.4499999999998</v>
      </c>
      <c r="Z16" s="75">
        <v>2163.65</v>
      </c>
      <c r="AA16" s="75">
        <v>2202.0500000000002</v>
      </c>
      <c r="AB16" s="75">
        <v>1857.05</v>
      </c>
      <c r="AC16" s="75">
        <v>2095</v>
      </c>
      <c r="AD16" s="75">
        <v>2119.3000000000002</v>
      </c>
      <c r="AE16" s="75">
        <v>65078.85</v>
      </c>
    </row>
    <row r="17" spans="1:31" x14ac:dyDescent="0.3">
      <c r="A17" s="1"/>
      <c r="B17" s="73" t="s">
        <v>543</v>
      </c>
      <c r="C17" s="73" t="s">
        <v>906</v>
      </c>
      <c r="D17" s="73" t="s">
        <v>46</v>
      </c>
      <c r="E17" s="74" t="s">
        <v>531</v>
      </c>
      <c r="F17" s="75">
        <v>451.2</v>
      </c>
      <c r="G17" s="75">
        <v>451.2</v>
      </c>
      <c r="H17" s="75">
        <v>451.2</v>
      </c>
      <c r="I17" s="75">
        <v>451.2</v>
      </c>
      <c r="J17" s="75">
        <v>451.2</v>
      </c>
      <c r="K17" s="75">
        <v>451.2</v>
      </c>
      <c r="L17" s="75">
        <v>451.2</v>
      </c>
      <c r="M17" s="75">
        <v>451.2</v>
      </c>
      <c r="N17" s="75">
        <v>427.3</v>
      </c>
      <c r="O17" s="75">
        <v>449.15</v>
      </c>
      <c r="P17" s="75">
        <v>357.45</v>
      </c>
      <c r="Q17" s="75">
        <v>401.35</v>
      </c>
      <c r="R17" s="75">
        <v>439.75</v>
      </c>
      <c r="S17" s="75">
        <v>439.45</v>
      </c>
      <c r="T17" s="75">
        <v>448.3</v>
      </c>
      <c r="U17" s="75">
        <v>451.2</v>
      </c>
      <c r="V17" s="75">
        <v>451.2</v>
      </c>
      <c r="W17" s="75">
        <v>451.2</v>
      </c>
      <c r="X17" s="75">
        <v>451.2</v>
      </c>
      <c r="Y17" s="75">
        <v>451.2</v>
      </c>
      <c r="Z17" s="75">
        <v>451.2</v>
      </c>
      <c r="AA17" s="75">
        <v>451.2</v>
      </c>
      <c r="AB17" s="75">
        <v>451.2</v>
      </c>
      <c r="AC17" s="75">
        <v>451.2</v>
      </c>
      <c r="AD17" s="75">
        <v>451.2</v>
      </c>
      <c r="AE17" s="75">
        <v>11084.35</v>
      </c>
    </row>
    <row r="18" spans="1:31" x14ac:dyDescent="0.3">
      <c r="A18" s="1"/>
      <c r="B18" s="73" t="s">
        <v>545</v>
      </c>
      <c r="C18" s="73" t="s">
        <v>1060</v>
      </c>
      <c r="D18" s="73" t="s">
        <v>46</v>
      </c>
      <c r="E18" s="74" t="s">
        <v>531</v>
      </c>
      <c r="F18" s="75"/>
      <c r="G18" s="75"/>
      <c r="H18" s="75"/>
      <c r="I18" s="75"/>
      <c r="J18" s="75"/>
      <c r="K18" s="75"/>
      <c r="L18" s="75"/>
      <c r="M18" s="75"/>
      <c r="N18" s="75"/>
      <c r="O18" s="75"/>
      <c r="P18" s="75"/>
      <c r="Q18" s="75"/>
      <c r="R18" s="75"/>
      <c r="S18" s="75"/>
      <c r="T18" s="75"/>
      <c r="U18" s="75"/>
      <c r="V18" s="75"/>
      <c r="W18" s="75"/>
      <c r="X18" s="75"/>
      <c r="Y18" s="75"/>
      <c r="Z18" s="75"/>
      <c r="AA18" s="75"/>
      <c r="AB18" s="75"/>
      <c r="AC18" s="75"/>
      <c r="AD18" s="75"/>
      <c r="AE18" s="75">
        <v>0</v>
      </c>
    </row>
    <row r="19" spans="1:31" x14ac:dyDescent="0.3">
      <c r="A19" s="1"/>
      <c r="B19" s="73" t="s">
        <v>545</v>
      </c>
      <c r="C19" s="73" t="s">
        <v>1061</v>
      </c>
      <c r="D19" s="73" t="s">
        <v>46</v>
      </c>
      <c r="E19" s="74" t="s">
        <v>531</v>
      </c>
      <c r="F19" s="75"/>
      <c r="G19" s="75"/>
      <c r="H19" s="75"/>
      <c r="I19" s="75"/>
      <c r="J19" s="75"/>
      <c r="K19" s="75"/>
      <c r="L19" s="75"/>
      <c r="M19" s="75"/>
      <c r="N19" s="75"/>
      <c r="O19" s="75"/>
      <c r="P19" s="75"/>
      <c r="Q19" s="75"/>
      <c r="R19" s="75"/>
      <c r="S19" s="75"/>
      <c r="T19" s="75"/>
      <c r="U19" s="75"/>
      <c r="V19" s="75"/>
      <c r="W19" s="75"/>
      <c r="X19" s="75"/>
      <c r="Y19" s="75"/>
      <c r="Z19" s="75"/>
      <c r="AA19" s="75"/>
      <c r="AB19" s="75"/>
      <c r="AC19" s="75"/>
      <c r="AD19" s="75"/>
      <c r="AE19" s="75">
        <v>0</v>
      </c>
    </row>
    <row r="20" spans="1:31" x14ac:dyDescent="0.3">
      <c r="A20" s="1"/>
      <c r="B20" s="73" t="s">
        <v>541</v>
      </c>
      <c r="C20" s="73" t="s">
        <v>907</v>
      </c>
      <c r="D20" s="73" t="s">
        <v>46</v>
      </c>
      <c r="E20" s="74" t="s">
        <v>531</v>
      </c>
      <c r="F20" s="75">
        <v>3626.05</v>
      </c>
      <c r="G20" s="75">
        <v>3629.35</v>
      </c>
      <c r="H20" s="75">
        <v>3621.5</v>
      </c>
      <c r="I20" s="75">
        <v>3360.35</v>
      </c>
      <c r="J20" s="75">
        <v>2823.4</v>
      </c>
      <c r="K20" s="75">
        <v>2739.65</v>
      </c>
      <c r="L20" s="75">
        <v>3142.3</v>
      </c>
      <c r="M20" s="75">
        <v>2899.55</v>
      </c>
      <c r="N20" s="75">
        <v>3173.8</v>
      </c>
      <c r="O20" s="75">
        <v>3340.4</v>
      </c>
      <c r="P20" s="75">
        <v>3485.7</v>
      </c>
      <c r="Q20" s="75">
        <v>2863.15</v>
      </c>
      <c r="R20" s="75">
        <v>3631</v>
      </c>
      <c r="S20" s="75">
        <v>2609.75</v>
      </c>
      <c r="T20" s="75">
        <v>3397.85</v>
      </c>
      <c r="U20" s="75">
        <v>2929.7</v>
      </c>
      <c r="V20" s="75">
        <v>2441.8000000000002</v>
      </c>
      <c r="W20" s="75">
        <v>3540.8</v>
      </c>
      <c r="X20" s="75">
        <v>2918.4</v>
      </c>
      <c r="Y20" s="75">
        <v>2396.3000000000002</v>
      </c>
      <c r="Z20" s="75">
        <v>2803.5</v>
      </c>
      <c r="AA20" s="75">
        <v>2672.05</v>
      </c>
      <c r="AB20" s="75">
        <v>2965</v>
      </c>
      <c r="AC20" s="75">
        <v>3408.7</v>
      </c>
      <c r="AD20" s="75">
        <v>3280.55</v>
      </c>
      <c r="AE20" s="75">
        <v>77700.600000000006</v>
      </c>
    </row>
    <row r="21" spans="1:31" x14ac:dyDescent="0.3">
      <c r="A21" s="1"/>
      <c r="B21" s="73" t="s">
        <v>541</v>
      </c>
      <c r="C21" s="73" t="s">
        <v>908</v>
      </c>
      <c r="D21" s="73" t="s">
        <v>46</v>
      </c>
      <c r="E21" s="74" t="s">
        <v>531</v>
      </c>
      <c r="F21" s="75">
        <v>692</v>
      </c>
      <c r="G21" s="75">
        <v>656.35</v>
      </c>
      <c r="H21" s="75">
        <v>790.7</v>
      </c>
      <c r="I21" s="75">
        <v>694.2</v>
      </c>
      <c r="J21" s="75">
        <v>615.95000000000005</v>
      </c>
      <c r="K21" s="75">
        <v>419.75</v>
      </c>
      <c r="L21" s="75">
        <v>617.45000000000005</v>
      </c>
      <c r="M21" s="75">
        <v>617.9</v>
      </c>
      <c r="N21" s="75">
        <v>608</v>
      </c>
      <c r="O21" s="75">
        <v>698.4</v>
      </c>
      <c r="P21" s="75">
        <v>632.1</v>
      </c>
      <c r="Q21" s="75">
        <v>612.29999999999995</v>
      </c>
      <c r="R21" s="75">
        <v>776.05</v>
      </c>
      <c r="S21" s="75">
        <v>617.01</v>
      </c>
      <c r="T21" s="75">
        <v>701.45</v>
      </c>
      <c r="U21" s="75">
        <v>635.04999999999995</v>
      </c>
      <c r="V21" s="75">
        <v>562.04999999999995</v>
      </c>
      <c r="W21" s="75">
        <v>742.25</v>
      </c>
      <c r="X21" s="75">
        <v>606.9</v>
      </c>
      <c r="Y21" s="75">
        <v>538.45000000000005</v>
      </c>
      <c r="Z21" s="75">
        <v>507.25</v>
      </c>
      <c r="AA21" s="75">
        <v>477.65</v>
      </c>
      <c r="AB21" s="75">
        <v>494.65</v>
      </c>
      <c r="AC21" s="75">
        <v>540.5</v>
      </c>
      <c r="AD21" s="75">
        <v>540.70000000000005</v>
      </c>
      <c r="AE21" s="75">
        <v>15395.06</v>
      </c>
    </row>
    <row r="22" spans="1:31" x14ac:dyDescent="0.3">
      <c r="A22" s="1"/>
      <c r="B22" s="73" t="s">
        <v>548</v>
      </c>
      <c r="C22" s="73" t="s">
        <v>1062</v>
      </c>
      <c r="D22" s="73" t="s">
        <v>46</v>
      </c>
      <c r="E22" s="74" t="s">
        <v>533</v>
      </c>
      <c r="F22" s="75">
        <v>9.1</v>
      </c>
      <c r="G22" s="75">
        <v>8.85</v>
      </c>
      <c r="H22" s="75">
        <v>8.4499999999999993</v>
      </c>
      <c r="I22" s="75">
        <v>6.75</v>
      </c>
      <c r="J22" s="75">
        <v>5.65</v>
      </c>
      <c r="K22" s="75">
        <v>8.75</v>
      </c>
      <c r="L22" s="75">
        <v>6.8</v>
      </c>
      <c r="M22" s="75">
        <v>8.5500000000000007</v>
      </c>
      <c r="N22" s="75">
        <v>8.4499999999999993</v>
      </c>
      <c r="O22" s="75">
        <v>6.8</v>
      </c>
      <c r="P22" s="75">
        <v>8.9499999999999993</v>
      </c>
      <c r="Q22" s="75">
        <v>8.6</v>
      </c>
      <c r="R22" s="75">
        <v>8.9</v>
      </c>
      <c r="S22" s="75">
        <v>9.0500000000000007</v>
      </c>
      <c r="T22" s="75">
        <v>7.85</v>
      </c>
      <c r="U22" s="75">
        <v>7.9</v>
      </c>
      <c r="V22" s="75">
        <v>8.25</v>
      </c>
      <c r="W22" s="75">
        <v>7.3</v>
      </c>
      <c r="X22" s="75">
        <v>8.4</v>
      </c>
      <c r="Y22" s="75">
        <v>9.15</v>
      </c>
      <c r="Z22" s="75">
        <v>9.25</v>
      </c>
      <c r="AA22" s="75">
        <v>8.8000000000000007</v>
      </c>
      <c r="AB22" s="75">
        <v>9.15</v>
      </c>
      <c r="AC22" s="75">
        <v>9.1</v>
      </c>
      <c r="AD22" s="75">
        <v>8.9</v>
      </c>
      <c r="AE22" s="75">
        <v>207.7</v>
      </c>
    </row>
    <row r="23" spans="1:31" x14ac:dyDescent="0.3">
      <c r="A23" s="1"/>
      <c r="B23" s="73" t="s">
        <v>62</v>
      </c>
      <c r="C23" s="73" t="s">
        <v>909</v>
      </c>
      <c r="D23" s="73" t="s">
        <v>46</v>
      </c>
      <c r="E23" s="74" t="s">
        <v>531</v>
      </c>
      <c r="F23" s="75">
        <v>165.6</v>
      </c>
      <c r="G23" s="75">
        <v>165.85</v>
      </c>
      <c r="H23" s="75">
        <v>165.95</v>
      </c>
      <c r="I23" s="75">
        <v>165.7</v>
      </c>
      <c r="J23" s="75">
        <v>166.1</v>
      </c>
      <c r="K23" s="75">
        <v>155.27500000000001</v>
      </c>
      <c r="L23" s="75">
        <v>154.05000000000001</v>
      </c>
      <c r="M23" s="75">
        <v>164.1</v>
      </c>
      <c r="N23" s="75">
        <v>102.5</v>
      </c>
      <c r="O23" s="75">
        <v>163.1</v>
      </c>
      <c r="P23" s="75">
        <v>163.95</v>
      </c>
      <c r="Q23" s="75">
        <v>163.35</v>
      </c>
      <c r="R23" s="75">
        <v>163.25</v>
      </c>
      <c r="S23" s="75">
        <v>163.44999999999999</v>
      </c>
      <c r="T23" s="75">
        <v>163.6</v>
      </c>
      <c r="U23" s="75">
        <v>165.6</v>
      </c>
      <c r="V23" s="75">
        <v>113.8</v>
      </c>
      <c r="W23" s="75">
        <v>162.69499999999999</v>
      </c>
      <c r="X23" s="75">
        <v>163.65</v>
      </c>
      <c r="Y23" s="75">
        <v>163.25</v>
      </c>
      <c r="Z23" s="75">
        <v>163.6</v>
      </c>
      <c r="AA23" s="75">
        <v>160.13499999999999</v>
      </c>
      <c r="AB23" s="75">
        <v>163.30000000000001</v>
      </c>
      <c r="AC23" s="75">
        <v>152.44999999999999</v>
      </c>
      <c r="AD23" s="75">
        <v>120.85</v>
      </c>
      <c r="AE23" s="75">
        <v>3915.1550000000002</v>
      </c>
    </row>
    <row r="24" spans="1:31" x14ac:dyDescent="0.3">
      <c r="A24" s="1"/>
      <c r="B24" s="73" t="s">
        <v>62</v>
      </c>
      <c r="C24" s="73" t="s">
        <v>910</v>
      </c>
      <c r="D24" s="73" t="s">
        <v>46</v>
      </c>
      <c r="E24" s="74" t="s">
        <v>531</v>
      </c>
      <c r="F24" s="75">
        <v>298.75</v>
      </c>
      <c r="G24" s="75">
        <v>295.95</v>
      </c>
      <c r="H24" s="75">
        <v>296.05</v>
      </c>
      <c r="I24" s="75">
        <v>271.55</v>
      </c>
      <c r="J24" s="75">
        <v>301.5</v>
      </c>
      <c r="K24" s="75">
        <v>263.65499999999997</v>
      </c>
      <c r="L24" s="75">
        <v>266.14999999999998</v>
      </c>
      <c r="M24" s="75">
        <v>325.25</v>
      </c>
      <c r="N24" s="75">
        <v>206.8</v>
      </c>
      <c r="O24" s="75">
        <v>222.7</v>
      </c>
      <c r="P24" s="75">
        <v>313.39999999999998</v>
      </c>
      <c r="Q24" s="75">
        <v>304.10000000000002</v>
      </c>
      <c r="R24" s="75">
        <v>304.7</v>
      </c>
      <c r="S24" s="75">
        <v>306.05</v>
      </c>
      <c r="T24" s="75">
        <v>308.7</v>
      </c>
      <c r="U24" s="75">
        <v>307</v>
      </c>
      <c r="V24" s="75">
        <v>301.5</v>
      </c>
      <c r="W24" s="75">
        <v>314.22000000000003</v>
      </c>
      <c r="X24" s="75">
        <v>307.5</v>
      </c>
      <c r="Y24" s="75">
        <v>309.35000000000002</v>
      </c>
      <c r="Z24" s="75">
        <v>300.3</v>
      </c>
      <c r="AA24" s="75">
        <v>304.05</v>
      </c>
      <c r="AB24" s="75">
        <v>300.2</v>
      </c>
      <c r="AC24" s="75">
        <v>306.10000000000002</v>
      </c>
      <c r="AD24" s="75">
        <v>304.7</v>
      </c>
      <c r="AE24" s="75">
        <v>7340.2250000000004</v>
      </c>
    </row>
    <row r="25" spans="1:31" x14ac:dyDescent="0.3">
      <c r="A25" s="1"/>
      <c r="B25" s="73" t="s">
        <v>62</v>
      </c>
      <c r="C25" s="73" t="s">
        <v>911</v>
      </c>
      <c r="D25" s="73" t="s">
        <v>46</v>
      </c>
      <c r="E25" s="74" t="s">
        <v>531</v>
      </c>
      <c r="F25" s="75">
        <v>1876.1</v>
      </c>
      <c r="G25" s="75">
        <v>1890.55</v>
      </c>
      <c r="H25" s="75">
        <v>1880.33</v>
      </c>
      <c r="I25" s="75">
        <v>1917.15</v>
      </c>
      <c r="J25" s="75">
        <v>1900.55</v>
      </c>
      <c r="K25" s="75">
        <v>1712.655</v>
      </c>
      <c r="L25" s="75">
        <v>1727.45</v>
      </c>
      <c r="M25" s="75">
        <v>2020.55</v>
      </c>
      <c r="N25" s="75">
        <v>2034.2</v>
      </c>
      <c r="O25" s="75">
        <v>2000.95</v>
      </c>
      <c r="P25" s="75">
        <v>1954.65</v>
      </c>
      <c r="Q25" s="75">
        <v>1902.9</v>
      </c>
      <c r="R25" s="75">
        <v>1866.8</v>
      </c>
      <c r="S25" s="75">
        <v>1895.3</v>
      </c>
      <c r="T25" s="75">
        <v>1901.45</v>
      </c>
      <c r="U25" s="75">
        <v>1889.7</v>
      </c>
      <c r="V25" s="75">
        <v>1886.65</v>
      </c>
      <c r="W25" s="75">
        <v>1917.32</v>
      </c>
      <c r="X25" s="75">
        <v>1899.05</v>
      </c>
      <c r="Y25" s="75">
        <v>1895.2</v>
      </c>
      <c r="Z25" s="75">
        <v>1902.5</v>
      </c>
      <c r="AA25" s="75">
        <v>1894.5</v>
      </c>
      <c r="AB25" s="75">
        <v>1896.3</v>
      </c>
      <c r="AC25" s="75">
        <v>1882.4</v>
      </c>
      <c r="AD25" s="75">
        <v>1884.75</v>
      </c>
      <c r="AE25" s="75">
        <v>47429.955000000002</v>
      </c>
    </row>
    <row r="26" spans="1:31" x14ac:dyDescent="0.3">
      <c r="A26" s="1"/>
      <c r="B26" s="73" t="s">
        <v>62</v>
      </c>
      <c r="C26" s="73" t="s">
        <v>1063</v>
      </c>
      <c r="D26" s="73" t="s">
        <v>46</v>
      </c>
      <c r="E26" s="74" t="s">
        <v>531</v>
      </c>
      <c r="F26" s="75"/>
      <c r="G26" s="75"/>
      <c r="H26" s="75"/>
      <c r="I26" s="75"/>
      <c r="J26" s="75"/>
      <c r="K26" s="75"/>
      <c r="L26" s="75"/>
      <c r="M26" s="75"/>
      <c r="N26" s="75"/>
      <c r="O26" s="75"/>
      <c r="P26" s="75"/>
      <c r="Q26" s="75"/>
      <c r="R26" s="75"/>
      <c r="S26" s="75"/>
      <c r="T26" s="75"/>
      <c r="U26" s="75"/>
      <c r="V26" s="75"/>
      <c r="W26" s="75"/>
      <c r="X26" s="75"/>
      <c r="Y26" s="75"/>
      <c r="Z26" s="75"/>
      <c r="AA26" s="75"/>
      <c r="AB26" s="75"/>
      <c r="AC26" s="75"/>
      <c r="AD26" s="75"/>
      <c r="AE26" s="75">
        <v>0</v>
      </c>
    </row>
    <row r="27" spans="1:31" x14ac:dyDescent="0.3">
      <c r="A27" s="1"/>
      <c r="B27" s="73" t="s">
        <v>62</v>
      </c>
      <c r="C27" s="73" t="s">
        <v>1064</v>
      </c>
      <c r="D27" s="73" t="s">
        <v>46</v>
      </c>
      <c r="E27" s="74" t="s">
        <v>532</v>
      </c>
      <c r="F27" s="75"/>
      <c r="G27" s="75"/>
      <c r="H27" s="75"/>
      <c r="I27" s="75"/>
      <c r="J27" s="75"/>
      <c r="K27" s="75"/>
      <c r="L27" s="75"/>
      <c r="M27" s="75"/>
      <c r="N27" s="75"/>
      <c r="O27" s="75"/>
      <c r="P27" s="75"/>
      <c r="Q27" s="75"/>
      <c r="R27" s="75"/>
      <c r="S27" s="75"/>
      <c r="T27" s="75"/>
      <c r="U27" s="75"/>
      <c r="V27" s="75"/>
      <c r="W27" s="75"/>
      <c r="X27" s="75"/>
      <c r="Y27" s="75"/>
      <c r="Z27" s="75"/>
      <c r="AA27" s="75"/>
      <c r="AB27" s="75"/>
      <c r="AC27" s="75"/>
      <c r="AD27" s="75"/>
      <c r="AE27" s="75">
        <v>0</v>
      </c>
    </row>
    <row r="28" spans="1:31" x14ac:dyDescent="0.3">
      <c r="A28" s="1"/>
      <c r="B28" s="73" t="s">
        <v>62</v>
      </c>
      <c r="C28" s="73" t="s">
        <v>1064</v>
      </c>
      <c r="D28" s="73" t="s">
        <v>1065</v>
      </c>
      <c r="E28" s="74" t="s">
        <v>532</v>
      </c>
      <c r="F28" s="75"/>
      <c r="G28" s="75"/>
      <c r="H28" s="75"/>
      <c r="I28" s="75"/>
      <c r="J28" s="75"/>
      <c r="K28" s="75"/>
      <c r="L28" s="75"/>
      <c r="M28" s="75"/>
      <c r="N28" s="75"/>
      <c r="O28" s="75"/>
      <c r="P28" s="75"/>
      <c r="Q28" s="75"/>
      <c r="R28" s="75"/>
      <c r="S28" s="75"/>
      <c r="T28" s="75"/>
      <c r="U28" s="75"/>
      <c r="V28" s="75"/>
      <c r="W28" s="75"/>
      <c r="X28" s="75"/>
      <c r="Y28" s="75"/>
      <c r="Z28" s="75"/>
      <c r="AA28" s="75"/>
      <c r="AB28" s="75"/>
      <c r="AC28" s="75"/>
      <c r="AD28" s="75"/>
      <c r="AE28" s="75">
        <v>0</v>
      </c>
    </row>
    <row r="29" spans="1:31" x14ac:dyDescent="0.3">
      <c r="A29" s="1"/>
      <c r="B29" s="73" t="s">
        <v>62</v>
      </c>
      <c r="C29" s="73" t="s">
        <v>1066</v>
      </c>
      <c r="D29" s="73" t="s">
        <v>46</v>
      </c>
      <c r="E29" s="74" t="s">
        <v>532</v>
      </c>
      <c r="F29" s="75"/>
      <c r="G29" s="75"/>
      <c r="H29" s="75"/>
      <c r="I29" s="75"/>
      <c r="J29" s="75"/>
      <c r="K29" s="75"/>
      <c r="L29" s="75"/>
      <c r="M29" s="75"/>
      <c r="N29" s="75"/>
      <c r="O29" s="75"/>
      <c r="P29" s="75"/>
      <c r="Q29" s="75"/>
      <c r="R29" s="75"/>
      <c r="S29" s="75"/>
      <c r="T29" s="75"/>
      <c r="U29" s="75"/>
      <c r="V29" s="75"/>
      <c r="W29" s="75"/>
      <c r="X29" s="75"/>
      <c r="Y29" s="75"/>
      <c r="Z29" s="75"/>
      <c r="AA29" s="75"/>
      <c r="AB29" s="75"/>
      <c r="AC29" s="75"/>
      <c r="AD29" s="75"/>
      <c r="AE29" s="75">
        <v>0</v>
      </c>
    </row>
    <row r="30" spans="1:31" x14ac:dyDescent="0.3">
      <c r="A30" s="1"/>
      <c r="B30" s="73" t="s">
        <v>569</v>
      </c>
      <c r="C30" s="73" t="s">
        <v>912</v>
      </c>
      <c r="D30" s="73" t="s">
        <v>1067</v>
      </c>
      <c r="E30" s="74" t="s">
        <v>531</v>
      </c>
      <c r="F30" s="75">
        <v>287.25</v>
      </c>
      <c r="G30" s="75">
        <v>255.5</v>
      </c>
      <c r="H30" s="75">
        <v>321.7</v>
      </c>
      <c r="I30" s="75">
        <v>281.55</v>
      </c>
      <c r="J30" s="75">
        <v>229.8</v>
      </c>
      <c r="K30" s="75">
        <v>223.2</v>
      </c>
      <c r="L30" s="75">
        <v>226.55</v>
      </c>
      <c r="M30" s="75">
        <v>225.05</v>
      </c>
      <c r="N30" s="75">
        <v>198.7</v>
      </c>
      <c r="O30" s="75">
        <v>224.1</v>
      </c>
      <c r="P30" s="75">
        <v>215.4</v>
      </c>
      <c r="Q30" s="75">
        <v>194.55</v>
      </c>
      <c r="R30" s="75">
        <v>235.5</v>
      </c>
      <c r="S30" s="75">
        <v>218.9</v>
      </c>
      <c r="T30" s="75">
        <v>226.15</v>
      </c>
      <c r="U30" s="75">
        <v>219.3</v>
      </c>
      <c r="V30" s="75">
        <v>193.6</v>
      </c>
      <c r="W30" s="75">
        <v>211.75</v>
      </c>
      <c r="X30" s="75">
        <v>194.2</v>
      </c>
      <c r="Y30" s="75">
        <v>163.05000000000001</v>
      </c>
      <c r="Z30" s="75">
        <v>152.30000000000001</v>
      </c>
      <c r="AA30" s="75">
        <v>141.25</v>
      </c>
      <c r="AB30" s="75">
        <v>133.94999999999999</v>
      </c>
      <c r="AC30" s="75">
        <v>156.80000000000001</v>
      </c>
      <c r="AD30" s="75">
        <v>183.15</v>
      </c>
      <c r="AE30" s="75">
        <v>5313.25</v>
      </c>
    </row>
    <row r="31" spans="1:31" x14ac:dyDescent="0.3">
      <c r="A31" s="1"/>
      <c r="B31" s="73" t="s">
        <v>569</v>
      </c>
      <c r="C31" s="73" t="s">
        <v>913</v>
      </c>
      <c r="D31" s="73" t="s">
        <v>46</v>
      </c>
      <c r="E31" s="74" t="s">
        <v>531</v>
      </c>
      <c r="F31" s="75">
        <v>285.64999999999998</v>
      </c>
      <c r="G31" s="75">
        <v>256.64999999999998</v>
      </c>
      <c r="H31" s="75">
        <v>258.75</v>
      </c>
      <c r="I31" s="75">
        <v>225.5</v>
      </c>
      <c r="J31" s="75">
        <v>242.05</v>
      </c>
      <c r="K31" s="75">
        <v>253.05</v>
      </c>
      <c r="L31" s="75">
        <v>257.95</v>
      </c>
      <c r="M31" s="75">
        <v>247.4</v>
      </c>
      <c r="N31" s="75">
        <v>274.10000000000002</v>
      </c>
      <c r="O31" s="75">
        <v>305.39999999999998</v>
      </c>
      <c r="P31" s="75">
        <v>281.35000000000002</v>
      </c>
      <c r="Q31" s="75">
        <v>277.75</v>
      </c>
      <c r="R31" s="75">
        <v>317.39999999999998</v>
      </c>
      <c r="S31" s="75">
        <v>266.3</v>
      </c>
      <c r="T31" s="75">
        <v>275.8</v>
      </c>
      <c r="U31" s="75">
        <v>253.2</v>
      </c>
      <c r="V31" s="75">
        <v>233.75</v>
      </c>
      <c r="W31" s="75">
        <v>249.2</v>
      </c>
      <c r="X31" s="75">
        <v>225.05</v>
      </c>
      <c r="Y31" s="75">
        <v>216.35</v>
      </c>
      <c r="Z31" s="75">
        <v>240.95</v>
      </c>
      <c r="AA31" s="75">
        <v>229.45</v>
      </c>
      <c r="AB31" s="75">
        <v>253.5</v>
      </c>
      <c r="AC31" s="75">
        <v>254.95</v>
      </c>
      <c r="AD31" s="75">
        <v>246.95</v>
      </c>
      <c r="AE31" s="75">
        <v>6428.45</v>
      </c>
    </row>
    <row r="32" spans="1:31" x14ac:dyDescent="0.3">
      <c r="A32" s="1"/>
      <c r="B32" s="73" t="s">
        <v>569</v>
      </c>
      <c r="C32" s="73" t="s">
        <v>914</v>
      </c>
      <c r="D32" s="73" t="s">
        <v>46</v>
      </c>
      <c r="E32" s="74" t="s">
        <v>531</v>
      </c>
      <c r="F32" s="75">
        <v>396.5</v>
      </c>
      <c r="G32" s="75">
        <v>363.2</v>
      </c>
      <c r="H32" s="75">
        <v>367.05</v>
      </c>
      <c r="I32" s="75">
        <v>355.55</v>
      </c>
      <c r="J32" s="75">
        <v>336.55</v>
      </c>
      <c r="K32" s="75">
        <v>358.15</v>
      </c>
      <c r="L32" s="75">
        <v>362.8</v>
      </c>
      <c r="M32" s="75">
        <v>343.35</v>
      </c>
      <c r="N32" s="75">
        <v>364.85</v>
      </c>
      <c r="O32" s="75">
        <v>419.5</v>
      </c>
      <c r="P32" s="75">
        <v>389.85</v>
      </c>
      <c r="Q32" s="75">
        <v>373.55</v>
      </c>
      <c r="R32" s="75">
        <v>431.65</v>
      </c>
      <c r="S32" s="75">
        <v>370.95</v>
      </c>
      <c r="T32" s="75">
        <v>389.45</v>
      </c>
      <c r="U32" s="75">
        <v>350.3</v>
      </c>
      <c r="V32" s="75">
        <v>324.60000000000002</v>
      </c>
      <c r="W32" s="75">
        <v>345.85</v>
      </c>
      <c r="X32" s="75">
        <v>315.85000000000002</v>
      </c>
      <c r="Y32" s="75">
        <v>299.8</v>
      </c>
      <c r="Z32" s="75">
        <v>330.2</v>
      </c>
      <c r="AA32" s="75">
        <v>319.75</v>
      </c>
      <c r="AB32" s="75">
        <v>356.5</v>
      </c>
      <c r="AC32" s="75">
        <v>365.15</v>
      </c>
      <c r="AD32" s="75">
        <v>351.65</v>
      </c>
      <c r="AE32" s="75">
        <v>8982.6</v>
      </c>
    </row>
    <row r="33" spans="1:31" x14ac:dyDescent="0.3">
      <c r="A33" s="1"/>
      <c r="B33" s="73" t="s">
        <v>569</v>
      </c>
      <c r="C33" s="73" t="s">
        <v>915</v>
      </c>
      <c r="D33" s="73" t="s">
        <v>1067</v>
      </c>
      <c r="E33" s="74" t="s">
        <v>531</v>
      </c>
      <c r="F33" s="75">
        <v>165.3</v>
      </c>
      <c r="G33" s="75">
        <v>158.94999999999999</v>
      </c>
      <c r="H33" s="75">
        <v>162.55000000000001</v>
      </c>
      <c r="I33" s="75">
        <v>174.35</v>
      </c>
      <c r="J33" s="75">
        <v>212.6</v>
      </c>
      <c r="K33" s="75">
        <v>211</v>
      </c>
      <c r="L33" s="75">
        <v>222.8</v>
      </c>
      <c r="M33" s="75">
        <v>220.75</v>
      </c>
      <c r="N33" s="75">
        <v>209.6</v>
      </c>
      <c r="O33" s="75">
        <v>200.35</v>
      </c>
      <c r="P33" s="75">
        <v>201.4</v>
      </c>
      <c r="Q33" s="75">
        <v>187.95</v>
      </c>
      <c r="R33" s="75">
        <v>168.65</v>
      </c>
      <c r="S33" s="75">
        <v>159.75</v>
      </c>
      <c r="T33" s="75">
        <v>160.4</v>
      </c>
      <c r="U33" s="75">
        <v>161.80000000000001</v>
      </c>
      <c r="V33" s="75">
        <v>155.85</v>
      </c>
      <c r="W33" s="75">
        <v>156</v>
      </c>
      <c r="X33" s="75">
        <v>159.6</v>
      </c>
      <c r="Y33" s="75">
        <v>162.1</v>
      </c>
      <c r="Z33" s="75">
        <v>161.4</v>
      </c>
      <c r="AA33" s="75">
        <v>161.80000000000001</v>
      </c>
      <c r="AB33" s="75">
        <v>161</v>
      </c>
      <c r="AC33" s="75">
        <v>161.44999999999999</v>
      </c>
      <c r="AD33" s="75">
        <v>161</v>
      </c>
      <c r="AE33" s="75">
        <v>4418.3999999999996</v>
      </c>
    </row>
    <row r="34" spans="1:31" x14ac:dyDescent="0.3">
      <c r="A34" s="1"/>
      <c r="B34" s="73" t="s">
        <v>537</v>
      </c>
      <c r="C34" s="73" t="s">
        <v>916</v>
      </c>
      <c r="D34" s="73" t="s">
        <v>46</v>
      </c>
      <c r="E34" s="74" t="s">
        <v>531</v>
      </c>
      <c r="F34" s="75">
        <v>3987.6</v>
      </c>
      <c r="G34" s="75">
        <v>3950.3</v>
      </c>
      <c r="H34" s="75">
        <v>3681.9</v>
      </c>
      <c r="I34" s="75">
        <v>3689.8</v>
      </c>
      <c r="J34" s="75">
        <v>3412.15</v>
      </c>
      <c r="K34" s="75">
        <v>3216.05</v>
      </c>
      <c r="L34" s="75">
        <v>3095.6</v>
      </c>
      <c r="M34" s="75">
        <v>3126.95</v>
      </c>
      <c r="N34" s="75">
        <v>3626.55</v>
      </c>
      <c r="O34" s="75">
        <v>3987.95</v>
      </c>
      <c r="P34" s="75">
        <v>3991.95</v>
      </c>
      <c r="Q34" s="75">
        <v>3996.45</v>
      </c>
      <c r="R34" s="75">
        <v>3974.35</v>
      </c>
      <c r="S34" s="75">
        <v>3968.15</v>
      </c>
      <c r="T34" s="75">
        <v>3970.25</v>
      </c>
      <c r="U34" s="75">
        <v>3087.25</v>
      </c>
      <c r="V34" s="75">
        <v>3975.75</v>
      </c>
      <c r="W34" s="75">
        <v>3954.1</v>
      </c>
      <c r="X34" s="75">
        <v>3874.05</v>
      </c>
      <c r="Y34" s="75">
        <v>3596.5</v>
      </c>
      <c r="Z34" s="75">
        <v>3385</v>
      </c>
      <c r="AA34" s="75">
        <v>3250.9</v>
      </c>
      <c r="AB34" s="75">
        <v>3143.25</v>
      </c>
      <c r="AC34" s="75">
        <v>3446.35</v>
      </c>
      <c r="AD34" s="75">
        <v>3874.75</v>
      </c>
      <c r="AE34" s="75">
        <v>91263.9</v>
      </c>
    </row>
    <row r="35" spans="1:31" x14ac:dyDescent="0.3">
      <c r="A35" s="1"/>
      <c r="B35" s="73" t="s">
        <v>224</v>
      </c>
      <c r="C35" s="73" t="s">
        <v>917</v>
      </c>
      <c r="D35" s="73" t="s">
        <v>46</v>
      </c>
      <c r="E35" s="74" t="s">
        <v>531</v>
      </c>
      <c r="F35" s="75">
        <v>178.9</v>
      </c>
      <c r="G35" s="75">
        <v>178.15</v>
      </c>
      <c r="H35" s="75">
        <v>178.25</v>
      </c>
      <c r="I35" s="75">
        <v>178.55</v>
      </c>
      <c r="J35" s="75">
        <v>178.5</v>
      </c>
      <c r="K35" s="75">
        <v>179.85</v>
      </c>
      <c r="L35" s="75">
        <v>179.3</v>
      </c>
      <c r="M35" s="75">
        <v>180.95</v>
      </c>
      <c r="N35" s="75">
        <v>180.35</v>
      </c>
      <c r="O35" s="75">
        <v>178.95</v>
      </c>
      <c r="P35" s="75">
        <v>178.6</v>
      </c>
      <c r="Q35" s="75">
        <v>178.65</v>
      </c>
      <c r="R35" s="75">
        <v>177.65</v>
      </c>
      <c r="S35" s="75">
        <v>177.3</v>
      </c>
      <c r="T35" s="75">
        <v>128.1</v>
      </c>
      <c r="U35" s="75">
        <v>186.05</v>
      </c>
      <c r="V35" s="75">
        <v>184.55</v>
      </c>
      <c r="W35" s="75">
        <v>188.25</v>
      </c>
      <c r="X35" s="75">
        <v>182.55</v>
      </c>
      <c r="Y35" s="75">
        <v>182.65</v>
      </c>
      <c r="Z35" s="75">
        <v>184.95</v>
      </c>
      <c r="AA35" s="75">
        <v>185</v>
      </c>
      <c r="AB35" s="75">
        <v>186.2</v>
      </c>
      <c r="AC35" s="75">
        <v>189.95</v>
      </c>
      <c r="AD35" s="75">
        <v>186.7</v>
      </c>
      <c r="AE35" s="75">
        <v>4488.8999999999996</v>
      </c>
    </row>
    <row r="36" spans="1:31" x14ac:dyDescent="0.3">
      <c r="A36" s="1"/>
      <c r="B36" s="73" t="s">
        <v>224</v>
      </c>
      <c r="C36" s="73" t="s">
        <v>918</v>
      </c>
      <c r="D36" s="73" t="s">
        <v>46</v>
      </c>
      <c r="E36" s="74" t="s">
        <v>531</v>
      </c>
      <c r="F36" s="75">
        <v>137.15</v>
      </c>
      <c r="G36" s="75">
        <v>139.25</v>
      </c>
      <c r="H36" s="75">
        <v>140.69999999999999</v>
      </c>
      <c r="I36" s="75">
        <v>140.75</v>
      </c>
      <c r="J36" s="75">
        <v>138.85</v>
      </c>
      <c r="K36" s="75">
        <v>140.80000000000001</v>
      </c>
      <c r="L36" s="75">
        <v>144.1</v>
      </c>
      <c r="M36" s="75">
        <v>143.94999999999999</v>
      </c>
      <c r="N36" s="75">
        <v>143.15</v>
      </c>
      <c r="O36" s="75">
        <v>140.9</v>
      </c>
      <c r="P36" s="75">
        <v>141.35</v>
      </c>
      <c r="Q36" s="75">
        <v>141.4</v>
      </c>
      <c r="R36" s="75">
        <v>138.75</v>
      </c>
      <c r="S36" s="75">
        <v>137.25</v>
      </c>
      <c r="T36" s="75">
        <v>132.19999999999999</v>
      </c>
      <c r="U36" s="75">
        <v>100.7</v>
      </c>
      <c r="V36" s="75">
        <v>145.65</v>
      </c>
      <c r="W36" s="75">
        <v>147.85</v>
      </c>
      <c r="X36" s="75">
        <v>145.19999999999999</v>
      </c>
      <c r="Y36" s="75">
        <v>144.94999999999999</v>
      </c>
      <c r="Z36" s="75">
        <v>145.30000000000001</v>
      </c>
      <c r="AA36" s="75">
        <v>140.15</v>
      </c>
      <c r="AB36" s="75">
        <v>141.65</v>
      </c>
      <c r="AC36" s="75">
        <v>137.75</v>
      </c>
      <c r="AD36" s="75">
        <v>132.35</v>
      </c>
      <c r="AE36" s="75">
        <v>3482.1</v>
      </c>
    </row>
    <row r="37" spans="1:31" x14ac:dyDescent="0.3">
      <c r="A37" s="1"/>
      <c r="B37" s="73" t="s">
        <v>224</v>
      </c>
      <c r="C37" s="73" t="s">
        <v>1068</v>
      </c>
      <c r="D37" s="73" t="s">
        <v>243</v>
      </c>
      <c r="E37" s="74" t="s">
        <v>532</v>
      </c>
      <c r="F37" s="75">
        <v>132.94999999999999</v>
      </c>
      <c r="G37" s="75">
        <v>75.2</v>
      </c>
      <c r="H37" s="75">
        <v>161.19999999999999</v>
      </c>
      <c r="I37" s="75">
        <v>134.80000000000001</v>
      </c>
      <c r="J37" s="75">
        <v>306.3</v>
      </c>
      <c r="K37" s="75">
        <v>101.2</v>
      </c>
      <c r="L37" s="75"/>
      <c r="M37" s="75"/>
      <c r="N37" s="75"/>
      <c r="O37" s="75"/>
      <c r="P37" s="75"/>
      <c r="Q37" s="75"/>
      <c r="R37" s="75"/>
      <c r="S37" s="75"/>
      <c r="T37" s="75"/>
      <c r="U37" s="75"/>
      <c r="V37" s="75">
        <v>46.6</v>
      </c>
      <c r="W37" s="75"/>
      <c r="X37" s="75"/>
      <c r="Y37" s="75">
        <v>536</v>
      </c>
      <c r="Z37" s="75">
        <v>512.5</v>
      </c>
      <c r="AA37" s="75">
        <v>292.5</v>
      </c>
      <c r="AB37" s="75"/>
      <c r="AC37" s="75">
        <v>41.9</v>
      </c>
      <c r="AD37" s="75"/>
      <c r="AE37" s="75">
        <v>2341.15</v>
      </c>
    </row>
    <row r="38" spans="1:31" x14ac:dyDescent="0.3">
      <c r="A38" s="1"/>
      <c r="B38" s="73" t="s">
        <v>566</v>
      </c>
      <c r="C38" s="73" t="s">
        <v>919</v>
      </c>
      <c r="D38" s="73" t="s">
        <v>46</v>
      </c>
      <c r="E38" s="74" t="s">
        <v>531</v>
      </c>
      <c r="F38" s="75">
        <v>62.2</v>
      </c>
      <c r="G38" s="75">
        <v>76</v>
      </c>
      <c r="H38" s="75">
        <v>73.150000000000006</v>
      </c>
      <c r="I38" s="75">
        <v>77.25</v>
      </c>
      <c r="J38" s="75">
        <v>77.2</v>
      </c>
      <c r="K38" s="75">
        <v>83.4</v>
      </c>
      <c r="L38" s="75">
        <v>82.6</v>
      </c>
      <c r="M38" s="75">
        <v>81.150000000000006</v>
      </c>
      <c r="N38" s="75">
        <v>56.65</v>
      </c>
      <c r="O38" s="75">
        <v>82.75</v>
      </c>
      <c r="P38" s="75">
        <v>81.599999999999994</v>
      </c>
      <c r="Q38" s="75">
        <v>81.5</v>
      </c>
      <c r="R38" s="75">
        <v>81</v>
      </c>
      <c r="S38" s="75">
        <v>82</v>
      </c>
      <c r="T38" s="75">
        <v>80.400000000000006</v>
      </c>
      <c r="U38" s="75">
        <v>79.45</v>
      </c>
      <c r="V38" s="75">
        <v>78.3</v>
      </c>
      <c r="W38" s="75">
        <v>80.05</v>
      </c>
      <c r="X38" s="75">
        <v>80.849999999999994</v>
      </c>
      <c r="Y38" s="75">
        <v>78</v>
      </c>
      <c r="Z38" s="75">
        <v>72.75</v>
      </c>
      <c r="AA38" s="75">
        <v>79.150000000000006</v>
      </c>
      <c r="AB38" s="75">
        <v>79.650000000000006</v>
      </c>
      <c r="AC38" s="75">
        <v>80.2</v>
      </c>
      <c r="AD38" s="75">
        <v>79.05</v>
      </c>
      <c r="AE38" s="75">
        <v>1946.3</v>
      </c>
    </row>
    <row r="39" spans="1:31" x14ac:dyDescent="0.3">
      <c r="A39" s="1"/>
      <c r="B39" s="73" t="s">
        <v>67</v>
      </c>
      <c r="C39" s="73" t="s">
        <v>68</v>
      </c>
      <c r="D39" s="73" t="s">
        <v>46</v>
      </c>
      <c r="E39" s="74" t="s">
        <v>531</v>
      </c>
      <c r="F39" s="75">
        <v>14611.8</v>
      </c>
      <c r="G39" s="75">
        <v>14679.565000000001</v>
      </c>
      <c r="H39" s="75">
        <v>15064.885</v>
      </c>
      <c r="I39" s="75">
        <v>14980.1</v>
      </c>
      <c r="J39" s="75">
        <v>15037</v>
      </c>
      <c r="K39" s="75">
        <v>15058.9</v>
      </c>
      <c r="L39" s="75">
        <v>15040.7</v>
      </c>
      <c r="M39" s="75">
        <v>14578.25</v>
      </c>
      <c r="N39" s="75">
        <v>14496.75</v>
      </c>
      <c r="O39" s="75">
        <v>14835.3</v>
      </c>
      <c r="P39" s="75">
        <v>15050</v>
      </c>
      <c r="Q39" s="75">
        <v>15030.05</v>
      </c>
      <c r="R39" s="75">
        <v>14965.05</v>
      </c>
      <c r="S39" s="75">
        <v>14675.9</v>
      </c>
      <c r="T39" s="75">
        <v>14989.05</v>
      </c>
      <c r="U39" s="75">
        <v>15019.75</v>
      </c>
      <c r="V39" s="75">
        <v>15002.8</v>
      </c>
      <c r="W39" s="75">
        <v>14978.75</v>
      </c>
      <c r="X39" s="75">
        <v>14960.4</v>
      </c>
      <c r="Y39" s="75">
        <v>14748.75</v>
      </c>
      <c r="Z39" s="75">
        <v>14987</v>
      </c>
      <c r="AA39" s="75">
        <v>14242.85</v>
      </c>
      <c r="AB39" s="75">
        <v>14315.35</v>
      </c>
      <c r="AC39" s="75">
        <v>14497.2</v>
      </c>
      <c r="AD39" s="75">
        <v>13498.7</v>
      </c>
      <c r="AE39" s="75">
        <v>369344.85</v>
      </c>
    </row>
    <row r="40" spans="1:31" x14ac:dyDescent="0.3">
      <c r="A40" s="1"/>
      <c r="B40" s="73" t="s">
        <v>67</v>
      </c>
      <c r="C40" s="73" t="s">
        <v>920</v>
      </c>
      <c r="D40" s="73" t="s">
        <v>46</v>
      </c>
      <c r="E40" s="74" t="s">
        <v>531</v>
      </c>
      <c r="F40" s="75">
        <v>4974.55</v>
      </c>
      <c r="G40" s="75">
        <v>5001.8950000000004</v>
      </c>
      <c r="H40" s="75">
        <v>5155.88</v>
      </c>
      <c r="I40" s="75">
        <v>5131.3500000000004</v>
      </c>
      <c r="J40" s="75">
        <v>5148.8999999999996</v>
      </c>
      <c r="K40" s="75">
        <v>5157</v>
      </c>
      <c r="L40" s="75">
        <v>5161.2</v>
      </c>
      <c r="M40" s="75">
        <v>4987.8</v>
      </c>
      <c r="N40" s="75">
        <v>4948.75</v>
      </c>
      <c r="O40" s="75">
        <v>5077.1000000000004</v>
      </c>
      <c r="P40" s="75">
        <v>5168.3500000000004</v>
      </c>
      <c r="Q40" s="75">
        <v>5150.75</v>
      </c>
      <c r="R40" s="75">
        <v>5150.3999999999996</v>
      </c>
      <c r="S40" s="75">
        <v>5039.6000000000004</v>
      </c>
      <c r="T40" s="75">
        <v>5100.1499999999996</v>
      </c>
      <c r="U40" s="75">
        <v>4123.6499999999996</v>
      </c>
      <c r="V40" s="75">
        <v>4837.3500000000004</v>
      </c>
      <c r="W40" s="75">
        <v>4258.8500000000004</v>
      </c>
      <c r="X40" s="75">
        <v>5126.45</v>
      </c>
      <c r="Y40" s="75">
        <v>5063</v>
      </c>
      <c r="Z40" s="75">
        <v>5145.55</v>
      </c>
      <c r="AA40" s="75">
        <v>4869.7</v>
      </c>
      <c r="AB40" s="75">
        <v>4905.6000000000004</v>
      </c>
      <c r="AC40" s="75">
        <v>4975.3999999999996</v>
      </c>
      <c r="AD40" s="75">
        <v>4405.05</v>
      </c>
      <c r="AE40" s="75">
        <v>124064.27499999999</v>
      </c>
    </row>
    <row r="41" spans="1:31" x14ac:dyDescent="0.3">
      <c r="A41" s="1"/>
      <c r="B41" s="73" t="s">
        <v>67</v>
      </c>
      <c r="C41" s="73" t="s">
        <v>1069</v>
      </c>
      <c r="D41" s="73" t="s">
        <v>1070</v>
      </c>
      <c r="E41" s="74" t="s">
        <v>532</v>
      </c>
      <c r="F41" s="75"/>
      <c r="G41" s="75"/>
      <c r="H41" s="75"/>
      <c r="I41" s="75"/>
      <c r="J41" s="75"/>
      <c r="K41" s="75"/>
      <c r="L41" s="75"/>
      <c r="M41" s="75"/>
      <c r="N41" s="75"/>
      <c r="O41" s="75"/>
      <c r="P41" s="75"/>
      <c r="Q41" s="75"/>
      <c r="R41" s="75"/>
      <c r="S41" s="75"/>
      <c r="T41" s="75"/>
      <c r="U41" s="75"/>
      <c r="V41" s="75"/>
      <c r="W41" s="75"/>
      <c r="X41" s="75"/>
      <c r="Y41" s="75"/>
      <c r="Z41" s="75"/>
      <c r="AA41" s="75"/>
      <c r="AB41" s="75"/>
      <c r="AC41" s="75"/>
      <c r="AD41" s="75"/>
      <c r="AE41" s="75">
        <v>0</v>
      </c>
    </row>
    <row r="42" spans="1:31" x14ac:dyDescent="0.3">
      <c r="A42" s="1"/>
      <c r="B42" s="73" t="s">
        <v>67</v>
      </c>
      <c r="C42" s="73" t="s">
        <v>1069</v>
      </c>
      <c r="D42" s="73" t="s">
        <v>1071</v>
      </c>
      <c r="E42" s="74" t="s">
        <v>532</v>
      </c>
      <c r="F42" s="75"/>
      <c r="G42" s="75"/>
      <c r="H42" s="75"/>
      <c r="I42" s="75"/>
      <c r="J42" s="75"/>
      <c r="K42" s="75"/>
      <c r="L42" s="75"/>
      <c r="M42" s="75"/>
      <c r="N42" s="75"/>
      <c r="O42" s="75"/>
      <c r="P42" s="75"/>
      <c r="Q42" s="75"/>
      <c r="R42" s="75"/>
      <c r="S42" s="75"/>
      <c r="T42" s="75"/>
      <c r="U42" s="75"/>
      <c r="V42" s="75"/>
      <c r="W42" s="75"/>
      <c r="X42" s="75"/>
      <c r="Y42" s="75"/>
      <c r="Z42" s="75"/>
      <c r="AA42" s="75"/>
      <c r="AB42" s="75"/>
      <c r="AC42" s="75"/>
      <c r="AD42" s="75"/>
      <c r="AE42" s="75">
        <v>0</v>
      </c>
    </row>
    <row r="43" spans="1:31" ht="27.6" x14ac:dyDescent="0.3">
      <c r="A43" s="1"/>
      <c r="B43" s="73" t="s">
        <v>556</v>
      </c>
      <c r="C43" s="73" t="s">
        <v>921</v>
      </c>
      <c r="D43" s="73" t="s">
        <v>46</v>
      </c>
      <c r="E43" s="74" t="s">
        <v>531</v>
      </c>
      <c r="F43" s="75">
        <v>69.8</v>
      </c>
      <c r="G43" s="75">
        <v>69.5</v>
      </c>
      <c r="H43" s="75">
        <v>70.599999999999994</v>
      </c>
      <c r="I43" s="75">
        <v>68.7</v>
      </c>
      <c r="J43" s="75">
        <v>67.45</v>
      </c>
      <c r="K43" s="75">
        <v>68.05</v>
      </c>
      <c r="L43" s="75">
        <v>79.95</v>
      </c>
      <c r="M43" s="75">
        <v>80.7</v>
      </c>
      <c r="N43" s="75">
        <v>46.55</v>
      </c>
      <c r="O43" s="75">
        <v>82.35</v>
      </c>
      <c r="P43" s="75">
        <v>82.5</v>
      </c>
      <c r="Q43" s="75">
        <v>79.75</v>
      </c>
      <c r="R43" s="75">
        <v>80.5</v>
      </c>
      <c r="S43" s="75">
        <v>78.25</v>
      </c>
      <c r="T43" s="75">
        <v>60.55</v>
      </c>
      <c r="U43" s="75">
        <v>60.95</v>
      </c>
      <c r="V43" s="75">
        <v>61.4</v>
      </c>
      <c r="W43" s="75">
        <v>61.55</v>
      </c>
      <c r="X43" s="75">
        <v>60.9</v>
      </c>
      <c r="Y43" s="75">
        <v>60.95</v>
      </c>
      <c r="Z43" s="75">
        <v>60.9</v>
      </c>
      <c r="AA43" s="75">
        <v>61.6</v>
      </c>
      <c r="AB43" s="75">
        <v>61.4</v>
      </c>
      <c r="AC43" s="75">
        <v>61.55</v>
      </c>
      <c r="AD43" s="75">
        <v>61.65</v>
      </c>
      <c r="AE43" s="75">
        <v>1698.05</v>
      </c>
    </row>
    <row r="44" spans="1:31" ht="27.6" x14ac:dyDescent="0.3">
      <c r="A44" s="1"/>
      <c r="B44" s="73" t="s">
        <v>570</v>
      </c>
      <c r="C44" s="73" t="s">
        <v>922</v>
      </c>
      <c r="D44" s="73" t="s">
        <v>46</v>
      </c>
      <c r="E44" s="74" t="s">
        <v>531</v>
      </c>
      <c r="F44" s="75">
        <v>372.9</v>
      </c>
      <c r="G44" s="75">
        <v>358.75</v>
      </c>
      <c r="H44" s="75">
        <v>351.65</v>
      </c>
      <c r="I44" s="75">
        <v>372.15</v>
      </c>
      <c r="J44" s="75">
        <v>369.15</v>
      </c>
      <c r="K44" s="75">
        <v>371.9</v>
      </c>
      <c r="L44" s="75">
        <v>375.75</v>
      </c>
      <c r="M44" s="75">
        <v>387.4</v>
      </c>
      <c r="N44" s="75">
        <v>427.05</v>
      </c>
      <c r="O44" s="75">
        <v>403.35</v>
      </c>
      <c r="P44" s="75">
        <v>249.15</v>
      </c>
      <c r="Q44" s="75">
        <v>240.1</v>
      </c>
      <c r="R44" s="75">
        <v>239.85</v>
      </c>
      <c r="S44" s="75">
        <v>225.85</v>
      </c>
      <c r="T44" s="75">
        <v>239.85</v>
      </c>
      <c r="U44" s="75">
        <v>239.75</v>
      </c>
      <c r="V44" s="75">
        <v>240.15</v>
      </c>
      <c r="W44" s="75">
        <v>239.8</v>
      </c>
      <c r="X44" s="75">
        <v>240.05</v>
      </c>
      <c r="Y44" s="75">
        <v>239.95</v>
      </c>
      <c r="Z44" s="75">
        <v>240.2</v>
      </c>
      <c r="AA44" s="75">
        <v>452.95</v>
      </c>
      <c r="AB44" s="75">
        <v>422.85</v>
      </c>
      <c r="AC44" s="75">
        <v>398.95</v>
      </c>
      <c r="AD44" s="75">
        <v>426.8</v>
      </c>
      <c r="AE44" s="75">
        <v>8126.3</v>
      </c>
    </row>
    <row r="45" spans="1:31" ht="27.6" x14ac:dyDescent="0.3">
      <c r="A45" s="1"/>
      <c r="B45" s="73" t="s">
        <v>557</v>
      </c>
      <c r="C45" s="73" t="s">
        <v>923</v>
      </c>
      <c r="D45" s="73" t="s">
        <v>46</v>
      </c>
      <c r="E45" s="74" t="s">
        <v>531</v>
      </c>
      <c r="F45" s="75"/>
      <c r="G45" s="75"/>
      <c r="H45" s="75"/>
      <c r="I45" s="75"/>
      <c r="J45" s="75"/>
      <c r="K45" s="75"/>
      <c r="L45" s="75"/>
      <c r="M45" s="75"/>
      <c r="N45" s="75"/>
      <c r="O45" s="75"/>
      <c r="P45" s="75">
        <v>45.45</v>
      </c>
      <c r="Q45" s="75">
        <v>483</v>
      </c>
      <c r="R45" s="75">
        <v>452.75</v>
      </c>
      <c r="S45" s="75">
        <v>482.5</v>
      </c>
      <c r="T45" s="75">
        <v>312.3</v>
      </c>
      <c r="U45" s="75"/>
      <c r="V45" s="75"/>
      <c r="W45" s="75"/>
      <c r="X45" s="75"/>
      <c r="Y45" s="75"/>
      <c r="Z45" s="75">
        <v>32</v>
      </c>
      <c r="AA45" s="75">
        <v>475.35</v>
      </c>
      <c r="AB45" s="75">
        <v>478.5</v>
      </c>
      <c r="AC45" s="75">
        <v>487.15</v>
      </c>
      <c r="AD45" s="75">
        <v>488.3</v>
      </c>
      <c r="AE45" s="75">
        <v>3737.3</v>
      </c>
    </row>
    <row r="46" spans="1:31" x14ac:dyDescent="0.3">
      <c r="A46" s="1"/>
      <c r="B46" s="73" t="s">
        <v>539</v>
      </c>
      <c r="C46" s="73" t="s">
        <v>924</v>
      </c>
      <c r="D46" s="73" t="s">
        <v>46</v>
      </c>
      <c r="E46" s="74" t="s">
        <v>531</v>
      </c>
      <c r="F46" s="75">
        <v>6248.45</v>
      </c>
      <c r="G46" s="75">
        <v>3546.8</v>
      </c>
      <c r="H46" s="75">
        <v>5184.7</v>
      </c>
      <c r="I46" s="75">
        <v>4484.55</v>
      </c>
      <c r="J46" s="75">
        <v>4789.45</v>
      </c>
      <c r="K46" s="75">
        <v>4275</v>
      </c>
      <c r="L46" s="75">
        <v>4317.8999999999996</v>
      </c>
      <c r="M46" s="75">
        <v>5406.25</v>
      </c>
      <c r="N46" s="75">
        <v>4269.75</v>
      </c>
      <c r="O46" s="75">
        <v>7376.2</v>
      </c>
      <c r="P46" s="75">
        <v>6211.8</v>
      </c>
      <c r="Q46" s="75">
        <v>5428.9</v>
      </c>
      <c r="R46" s="75">
        <v>5656.35</v>
      </c>
      <c r="S46" s="75">
        <v>5993.6</v>
      </c>
      <c r="T46" s="75">
        <v>4270.8</v>
      </c>
      <c r="U46" s="75">
        <v>4567.55</v>
      </c>
      <c r="V46" s="75">
        <v>5156.3999999999996</v>
      </c>
      <c r="W46" s="75">
        <v>5100.55</v>
      </c>
      <c r="X46" s="75">
        <v>6438.25</v>
      </c>
      <c r="Y46" s="75">
        <v>4693.25</v>
      </c>
      <c r="Z46" s="75">
        <v>5563.7</v>
      </c>
      <c r="AA46" s="75">
        <v>2758.55</v>
      </c>
      <c r="AB46" s="75">
        <v>1675.75</v>
      </c>
      <c r="AC46" s="75">
        <v>5036.1499999999996</v>
      </c>
      <c r="AD46" s="75">
        <v>4169</v>
      </c>
      <c r="AE46" s="75">
        <v>122619.65</v>
      </c>
    </row>
    <row r="47" spans="1:31" x14ac:dyDescent="0.3">
      <c r="A47" s="1"/>
      <c r="B47" s="73" t="s">
        <v>539</v>
      </c>
      <c r="C47" s="73" t="s">
        <v>925</v>
      </c>
      <c r="D47" s="73" t="s">
        <v>46</v>
      </c>
      <c r="E47" s="74" t="s">
        <v>531</v>
      </c>
      <c r="F47" s="75">
        <v>155.5</v>
      </c>
      <c r="G47" s="75">
        <v>155.80000000000001</v>
      </c>
      <c r="H47" s="75">
        <v>155.75</v>
      </c>
      <c r="I47" s="75">
        <v>155.65</v>
      </c>
      <c r="J47" s="75">
        <v>154.80000000000001</v>
      </c>
      <c r="K47" s="75">
        <v>155.15</v>
      </c>
      <c r="L47" s="75">
        <v>155.44999999999999</v>
      </c>
      <c r="M47" s="75">
        <v>107.2</v>
      </c>
      <c r="N47" s="75">
        <v>107.4</v>
      </c>
      <c r="O47" s="75">
        <v>155.94999999999999</v>
      </c>
      <c r="P47" s="75">
        <v>156</v>
      </c>
      <c r="Q47" s="75">
        <v>155.85</v>
      </c>
      <c r="R47" s="75">
        <v>155.4</v>
      </c>
      <c r="S47" s="75">
        <v>155.35</v>
      </c>
      <c r="T47" s="75">
        <v>155.1</v>
      </c>
      <c r="U47" s="75">
        <v>154.05000000000001</v>
      </c>
      <c r="V47" s="75">
        <v>154.30000000000001</v>
      </c>
      <c r="W47" s="75">
        <v>154.69999999999999</v>
      </c>
      <c r="X47" s="75">
        <v>155.44999999999999</v>
      </c>
      <c r="Y47" s="75">
        <v>155.94999999999999</v>
      </c>
      <c r="Z47" s="75">
        <v>155.94999999999999</v>
      </c>
      <c r="AA47" s="75">
        <v>155.6</v>
      </c>
      <c r="AB47" s="75">
        <v>155.55000000000001</v>
      </c>
      <c r="AC47" s="75">
        <v>154.30000000000001</v>
      </c>
      <c r="AD47" s="75">
        <v>155.1</v>
      </c>
      <c r="AE47" s="75">
        <v>3787.3</v>
      </c>
    </row>
    <row r="48" spans="1:31" x14ac:dyDescent="0.3">
      <c r="A48" s="1"/>
      <c r="B48" s="73" t="s">
        <v>926</v>
      </c>
      <c r="C48" s="73" t="s">
        <v>927</v>
      </c>
      <c r="D48" s="73" t="s">
        <v>46</v>
      </c>
      <c r="E48" s="74" t="s">
        <v>531</v>
      </c>
      <c r="F48" s="75">
        <v>1506.4</v>
      </c>
      <c r="G48" s="75">
        <v>1559.1</v>
      </c>
      <c r="H48" s="75">
        <v>1572.4</v>
      </c>
      <c r="I48" s="75">
        <v>1579.75</v>
      </c>
      <c r="J48" s="75">
        <v>1565.9</v>
      </c>
      <c r="K48" s="75">
        <v>1570.6</v>
      </c>
      <c r="L48" s="75">
        <v>1764.95</v>
      </c>
      <c r="M48" s="75">
        <v>1751.25</v>
      </c>
      <c r="N48" s="75">
        <v>1757.7</v>
      </c>
      <c r="O48" s="75">
        <v>1642.15</v>
      </c>
      <c r="P48" s="75">
        <v>1885.8</v>
      </c>
      <c r="Q48" s="75">
        <v>1706.35</v>
      </c>
      <c r="R48" s="75">
        <v>1592.9</v>
      </c>
      <c r="S48" s="75">
        <v>1644.65</v>
      </c>
      <c r="T48" s="75">
        <v>1643.25</v>
      </c>
      <c r="U48" s="75">
        <v>1656.75</v>
      </c>
      <c r="V48" s="75">
        <v>1592.5</v>
      </c>
      <c r="W48" s="75">
        <v>1567.65</v>
      </c>
      <c r="X48" s="75">
        <v>1599.55</v>
      </c>
      <c r="Y48" s="75">
        <v>1729.75</v>
      </c>
      <c r="Z48" s="75">
        <v>1673.8</v>
      </c>
      <c r="AA48" s="75">
        <v>1637.4</v>
      </c>
      <c r="AB48" s="75">
        <v>1531.2</v>
      </c>
      <c r="AC48" s="75">
        <v>1498.05</v>
      </c>
      <c r="AD48" s="75">
        <v>1489.55</v>
      </c>
      <c r="AE48" s="75">
        <v>40719.35</v>
      </c>
    </row>
    <row r="49" spans="1:31" x14ac:dyDescent="0.3">
      <c r="A49" s="1"/>
      <c r="B49" s="73" t="s">
        <v>558</v>
      </c>
      <c r="C49" s="73" t="s">
        <v>928</v>
      </c>
      <c r="D49" s="73" t="s">
        <v>46</v>
      </c>
      <c r="E49" s="74" t="s">
        <v>531</v>
      </c>
      <c r="F49" s="75">
        <v>480</v>
      </c>
      <c r="G49" s="75">
        <v>480</v>
      </c>
      <c r="H49" s="75">
        <v>479.95</v>
      </c>
      <c r="I49" s="75">
        <v>480</v>
      </c>
      <c r="J49" s="75">
        <v>477.05</v>
      </c>
      <c r="K49" s="75">
        <v>80</v>
      </c>
      <c r="L49" s="75"/>
      <c r="M49" s="75"/>
      <c r="N49" s="75"/>
      <c r="O49" s="75">
        <v>224.1</v>
      </c>
      <c r="P49" s="75">
        <v>480</v>
      </c>
      <c r="Q49" s="75">
        <v>480</v>
      </c>
      <c r="R49" s="75">
        <v>480</v>
      </c>
      <c r="S49" s="75">
        <v>479.9</v>
      </c>
      <c r="T49" s="75">
        <v>467.55</v>
      </c>
      <c r="U49" s="75">
        <v>480</v>
      </c>
      <c r="V49" s="75">
        <v>480</v>
      </c>
      <c r="W49" s="75">
        <v>480</v>
      </c>
      <c r="X49" s="75">
        <v>480</v>
      </c>
      <c r="Y49" s="75">
        <v>480</v>
      </c>
      <c r="Z49" s="75">
        <v>480</v>
      </c>
      <c r="AA49" s="75">
        <v>479.95</v>
      </c>
      <c r="AB49" s="75">
        <v>479.95</v>
      </c>
      <c r="AC49" s="75">
        <v>480</v>
      </c>
      <c r="AD49" s="75">
        <v>480</v>
      </c>
      <c r="AE49" s="75">
        <v>9888.4500000000007</v>
      </c>
    </row>
    <row r="50" spans="1:31" x14ac:dyDescent="0.3">
      <c r="A50" s="1"/>
      <c r="B50" s="73" t="s">
        <v>43</v>
      </c>
      <c r="C50" s="73" t="s">
        <v>929</v>
      </c>
      <c r="D50" s="73" t="s">
        <v>46</v>
      </c>
      <c r="E50" s="74" t="s">
        <v>531</v>
      </c>
      <c r="F50" s="75">
        <v>454.15</v>
      </c>
      <c r="G50" s="75">
        <v>453.95</v>
      </c>
      <c r="H50" s="75">
        <v>453.75</v>
      </c>
      <c r="I50" s="75">
        <v>451.35</v>
      </c>
      <c r="J50" s="75">
        <v>424.65</v>
      </c>
      <c r="K50" s="75">
        <v>447.05</v>
      </c>
      <c r="L50" s="75">
        <v>451</v>
      </c>
      <c r="M50" s="75">
        <v>453.1</v>
      </c>
      <c r="N50" s="75">
        <v>451.45</v>
      </c>
      <c r="O50" s="75">
        <v>311.64999999999998</v>
      </c>
      <c r="P50" s="75">
        <v>451</v>
      </c>
      <c r="Q50" s="75">
        <v>452.55</v>
      </c>
      <c r="R50" s="75">
        <v>447.1</v>
      </c>
      <c r="S50" s="75">
        <v>446.7</v>
      </c>
      <c r="T50" s="75">
        <v>448.95</v>
      </c>
      <c r="U50" s="75">
        <v>449.05</v>
      </c>
      <c r="V50" s="75">
        <v>449.95</v>
      </c>
      <c r="W50" s="75">
        <v>451.35</v>
      </c>
      <c r="X50" s="75">
        <v>449.4</v>
      </c>
      <c r="Y50" s="75">
        <v>448.8</v>
      </c>
      <c r="Z50" s="75">
        <v>447.45</v>
      </c>
      <c r="AA50" s="75">
        <v>452.9</v>
      </c>
      <c r="AB50" s="75">
        <v>453.55</v>
      </c>
      <c r="AC50" s="75">
        <v>351.5</v>
      </c>
      <c r="AD50" s="75">
        <v>411.4</v>
      </c>
      <c r="AE50" s="75">
        <v>10963.75</v>
      </c>
    </row>
    <row r="51" spans="1:31" x14ac:dyDescent="0.3">
      <c r="A51" s="1"/>
      <c r="B51" s="73" t="s">
        <v>70</v>
      </c>
      <c r="C51" s="73" t="s">
        <v>1072</v>
      </c>
      <c r="D51" s="73" t="s">
        <v>1073</v>
      </c>
      <c r="E51" s="74" t="s">
        <v>532</v>
      </c>
      <c r="F51" s="75">
        <v>842.4</v>
      </c>
      <c r="G51" s="75">
        <v>2.65</v>
      </c>
      <c r="H51" s="75">
        <v>650.45000000000005</v>
      </c>
      <c r="I51" s="75">
        <v>641.6</v>
      </c>
      <c r="J51" s="75">
        <v>678.7</v>
      </c>
      <c r="K51" s="75">
        <v>744.55</v>
      </c>
      <c r="L51" s="75">
        <v>423.65</v>
      </c>
      <c r="M51" s="75">
        <v>690.65</v>
      </c>
      <c r="N51" s="75">
        <v>1101.45</v>
      </c>
      <c r="O51" s="75"/>
      <c r="P51" s="75"/>
      <c r="Q51" s="75"/>
      <c r="R51" s="75"/>
      <c r="S51" s="75">
        <v>756.45</v>
      </c>
      <c r="T51" s="75">
        <v>36.200000000000003</v>
      </c>
      <c r="U51" s="75"/>
      <c r="V51" s="75">
        <v>234.65</v>
      </c>
      <c r="W51" s="75">
        <v>444.6</v>
      </c>
      <c r="X51" s="75"/>
      <c r="Y51" s="75">
        <v>1074.5</v>
      </c>
      <c r="Z51" s="75">
        <v>1124.8499999999999</v>
      </c>
      <c r="AA51" s="75">
        <v>1117.4000000000001</v>
      </c>
      <c r="AB51" s="75">
        <v>233.95</v>
      </c>
      <c r="AC51" s="75"/>
      <c r="AD51" s="75">
        <v>708.05</v>
      </c>
      <c r="AE51" s="75">
        <v>11506.75</v>
      </c>
    </row>
    <row r="52" spans="1:31" x14ac:dyDescent="0.3">
      <c r="A52" s="1"/>
      <c r="B52" s="73" t="s">
        <v>70</v>
      </c>
      <c r="C52" s="73" t="s">
        <v>1074</v>
      </c>
      <c r="D52" s="73" t="s">
        <v>75</v>
      </c>
      <c r="E52" s="74" t="s">
        <v>532</v>
      </c>
      <c r="F52" s="75"/>
      <c r="G52" s="75"/>
      <c r="H52" s="75"/>
      <c r="I52" s="75"/>
      <c r="J52" s="75"/>
      <c r="K52" s="75"/>
      <c r="L52" s="75"/>
      <c r="M52" s="75"/>
      <c r="N52" s="75"/>
      <c r="O52" s="75"/>
      <c r="P52" s="75"/>
      <c r="Q52" s="75"/>
      <c r="R52" s="75"/>
      <c r="S52" s="75"/>
      <c r="T52" s="75"/>
      <c r="U52" s="75">
        <v>671.05</v>
      </c>
      <c r="V52" s="75">
        <v>37.5</v>
      </c>
      <c r="W52" s="75"/>
      <c r="X52" s="75"/>
      <c r="Y52" s="75"/>
      <c r="Z52" s="75"/>
      <c r="AA52" s="75"/>
      <c r="AB52" s="75"/>
      <c r="AC52" s="75"/>
      <c r="AD52" s="75"/>
      <c r="AE52" s="75">
        <v>708.55</v>
      </c>
    </row>
    <row r="53" spans="1:31" x14ac:dyDescent="0.3">
      <c r="A53" s="1"/>
      <c r="B53" s="73" t="s">
        <v>70</v>
      </c>
      <c r="C53" s="73" t="s">
        <v>1075</v>
      </c>
      <c r="D53" s="73" t="s">
        <v>1076</v>
      </c>
      <c r="E53" s="74" t="s">
        <v>532</v>
      </c>
      <c r="F53" s="75"/>
      <c r="G53" s="75">
        <v>352.45</v>
      </c>
      <c r="H53" s="75"/>
      <c r="I53" s="75"/>
      <c r="J53" s="75"/>
      <c r="K53" s="75"/>
      <c r="L53" s="75"/>
      <c r="M53" s="75"/>
      <c r="N53" s="75"/>
      <c r="O53" s="75"/>
      <c r="P53" s="75"/>
      <c r="Q53" s="75"/>
      <c r="R53" s="75"/>
      <c r="S53" s="75"/>
      <c r="T53" s="75"/>
      <c r="U53" s="75"/>
      <c r="V53" s="75"/>
      <c r="W53" s="75"/>
      <c r="X53" s="75"/>
      <c r="Y53" s="75"/>
      <c r="Z53" s="75"/>
      <c r="AA53" s="75"/>
      <c r="AB53" s="75"/>
      <c r="AC53" s="75"/>
      <c r="AD53" s="75"/>
      <c r="AE53" s="75">
        <v>352.45</v>
      </c>
    </row>
    <row r="54" spans="1:31" x14ac:dyDescent="0.3">
      <c r="A54" s="1"/>
      <c r="B54" s="73" t="s">
        <v>571</v>
      </c>
      <c r="C54" s="73" t="s">
        <v>984</v>
      </c>
      <c r="D54" s="73" t="s">
        <v>46</v>
      </c>
      <c r="E54" s="74" t="s">
        <v>534</v>
      </c>
      <c r="F54" s="75">
        <v>1077.3499999999999</v>
      </c>
      <c r="G54" s="75">
        <v>1198.25</v>
      </c>
      <c r="H54" s="75">
        <v>1245.05</v>
      </c>
      <c r="I54" s="75">
        <v>1370.75</v>
      </c>
      <c r="J54" s="75">
        <v>1244.6500000000001</v>
      </c>
      <c r="K54" s="75">
        <v>1574.2</v>
      </c>
      <c r="L54" s="75">
        <v>1430.85</v>
      </c>
      <c r="M54" s="75">
        <v>1206.8</v>
      </c>
      <c r="N54" s="75">
        <v>1450.1</v>
      </c>
      <c r="O54" s="75">
        <v>772.9</v>
      </c>
      <c r="P54" s="75">
        <v>1458.15</v>
      </c>
      <c r="Q54" s="75">
        <v>1444.65</v>
      </c>
      <c r="R54" s="75">
        <v>1604.7</v>
      </c>
      <c r="S54" s="75">
        <v>1677.8</v>
      </c>
      <c r="T54" s="75">
        <v>1736.25</v>
      </c>
      <c r="U54" s="75">
        <v>1675.65</v>
      </c>
      <c r="V54" s="75">
        <v>1101.3499999999999</v>
      </c>
      <c r="W54" s="75">
        <v>1307.5</v>
      </c>
      <c r="X54" s="75">
        <v>1348.3</v>
      </c>
      <c r="Y54" s="75">
        <v>385</v>
      </c>
      <c r="Z54" s="75">
        <v>592.85</v>
      </c>
      <c r="AA54" s="75">
        <v>965.4</v>
      </c>
      <c r="AB54" s="75">
        <v>820.15</v>
      </c>
      <c r="AC54" s="75">
        <v>1018.2</v>
      </c>
      <c r="AD54" s="75">
        <v>1340.1</v>
      </c>
      <c r="AE54" s="75">
        <v>31046.95</v>
      </c>
    </row>
    <row r="55" spans="1:31" x14ac:dyDescent="0.3">
      <c r="A55" s="1"/>
      <c r="B55" s="73" t="s">
        <v>571</v>
      </c>
      <c r="C55" s="73" t="s">
        <v>985</v>
      </c>
      <c r="D55" s="73" t="s">
        <v>46</v>
      </c>
      <c r="E55" s="74" t="s">
        <v>534</v>
      </c>
      <c r="F55" s="75">
        <v>535.15</v>
      </c>
      <c r="G55" s="75">
        <v>406.2</v>
      </c>
      <c r="H55" s="75">
        <v>393.4</v>
      </c>
      <c r="I55" s="75">
        <v>389.35</v>
      </c>
      <c r="J55" s="75">
        <v>399.3</v>
      </c>
      <c r="K55" s="75">
        <v>558.6</v>
      </c>
      <c r="L55" s="75">
        <v>534.5</v>
      </c>
      <c r="M55" s="75">
        <v>404</v>
      </c>
      <c r="N55" s="75">
        <v>579.45000000000005</v>
      </c>
      <c r="O55" s="75">
        <v>536.75</v>
      </c>
      <c r="P55" s="75">
        <v>555.4</v>
      </c>
      <c r="Q55" s="75">
        <v>448.35</v>
      </c>
      <c r="R55" s="75">
        <v>482.65</v>
      </c>
      <c r="S55" s="75">
        <v>544.1</v>
      </c>
      <c r="T55" s="75">
        <v>486.4</v>
      </c>
      <c r="U55" s="75">
        <v>561.45000000000005</v>
      </c>
      <c r="V55" s="75">
        <v>502</v>
      </c>
      <c r="W55" s="75">
        <v>508.4</v>
      </c>
      <c r="X55" s="75">
        <v>591.75</v>
      </c>
      <c r="Y55" s="75">
        <v>453.05</v>
      </c>
      <c r="Z55" s="75">
        <v>184.5</v>
      </c>
      <c r="AA55" s="75">
        <v>327.95</v>
      </c>
      <c r="AB55" s="75">
        <v>300</v>
      </c>
      <c r="AC55" s="75">
        <v>406.1</v>
      </c>
      <c r="AD55" s="75">
        <v>514.70000000000005</v>
      </c>
      <c r="AE55" s="75">
        <v>11603.5</v>
      </c>
    </row>
    <row r="56" spans="1:31" x14ac:dyDescent="0.3">
      <c r="A56" s="1"/>
      <c r="B56" s="73" t="s">
        <v>549</v>
      </c>
      <c r="C56" s="73" t="s">
        <v>1077</v>
      </c>
      <c r="D56" s="73" t="s">
        <v>46</v>
      </c>
      <c r="E56" s="74" t="s">
        <v>534</v>
      </c>
      <c r="F56" s="75">
        <v>1591.15</v>
      </c>
      <c r="G56" s="75">
        <v>1841.4</v>
      </c>
      <c r="H56" s="75">
        <v>1519.1</v>
      </c>
      <c r="I56" s="75">
        <v>2469.25</v>
      </c>
      <c r="J56" s="75">
        <v>2735.55</v>
      </c>
      <c r="K56" s="75">
        <v>2823.1</v>
      </c>
      <c r="L56" s="75">
        <v>2866.35</v>
      </c>
      <c r="M56" s="75">
        <v>2215.8000000000002</v>
      </c>
      <c r="N56" s="75">
        <v>2280.6</v>
      </c>
      <c r="O56" s="75">
        <v>2513.0500000000002</v>
      </c>
      <c r="P56" s="75">
        <v>2144.6999999999998</v>
      </c>
      <c r="Q56" s="75">
        <v>2272.4499999999998</v>
      </c>
      <c r="R56" s="75">
        <v>2462.15</v>
      </c>
      <c r="S56" s="75">
        <v>1970.1</v>
      </c>
      <c r="T56" s="75">
        <v>2284.5500000000002</v>
      </c>
      <c r="U56" s="75">
        <v>1943.85</v>
      </c>
      <c r="V56" s="75">
        <v>1951.75</v>
      </c>
      <c r="W56" s="75">
        <v>1559.55</v>
      </c>
      <c r="X56" s="75">
        <v>1316.05</v>
      </c>
      <c r="Y56" s="75">
        <v>356.3</v>
      </c>
      <c r="Z56" s="75">
        <v>213.7</v>
      </c>
      <c r="AA56" s="75">
        <v>1403.55</v>
      </c>
      <c r="AB56" s="75">
        <v>2093.3000000000002</v>
      </c>
      <c r="AC56" s="75">
        <v>2090.1999999999998</v>
      </c>
      <c r="AD56" s="75">
        <v>2367.1</v>
      </c>
      <c r="AE56" s="75">
        <v>49284.65</v>
      </c>
    </row>
    <row r="57" spans="1:31" x14ac:dyDescent="0.3">
      <c r="A57" s="1"/>
      <c r="B57" s="73" t="s">
        <v>77</v>
      </c>
      <c r="C57" s="73" t="s">
        <v>988</v>
      </c>
      <c r="D57" s="73" t="s">
        <v>1078</v>
      </c>
      <c r="E57" s="74" t="s">
        <v>534</v>
      </c>
      <c r="F57" s="75">
        <v>1829.35</v>
      </c>
      <c r="G57" s="75">
        <v>1871.65</v>
      </c>
      <c r="H57" s="75">
        <v>869.2</v>
      </c>
      <c r="I57" s="75">
        <v>915.95</v>
      </c>
      <c r="J57" s="75">
        <v>841.1</v>
      </c>
      <c r="K57" s="75">
        <v>985.55</v>
      </c>
      <c r="L57" s="75">
        <v>1198.8</v>
      </c>
      <c r="M57" s="75">
        <v>667.3</v>
      </c>
      <c r="N57" s="75">
        <v>592.70000000000005</v>
      </c>
      <c r="O57" s="75">
        <v>743.5</v>
      </c>
      <c r="P57" s="75">
        <v>760</v>
      </c>
      <c r="Q57" s="75">
        <v>614.20000000000005</v>
      </c>
      <c r="R57" s="75">
        <v>949.45</v>
      </c>
      <c r="S57" s="75">
        <v>1558.45</v>
      </c>
      <c r="T57" s="75">
        <v>2003.3</v>
      </c>
      <c r="U57" s="75">
        <v>1983.4</v>
      </c>
      <c r="V57" s="75">
        <v>1546.3</v>
      </c>
      <c r="W57" s="75">
        <v>1155.3499999999999</v>
      </c>
      <c r="X57" s="75">
        <v>1068.7</v>
      </c>
      <c r="Y57" s="75">
        <v>418.1</v>
      </c>
      <c r="Z57" s="75">
        <v>304.75</v>
      </c>
      <c r="AA57" s="75">
        <v>1115.25</v>
      </c>
      <c r="AB57" s="75">
        <v>975.15</v>
      </c>
      <c r="AC57" s="75">
        <v>818.65</v>
      </c>
      <c r="AD57" s="75">
        <v>1681.05</v>
      </c>
      <c r="AE57" s="75">
        <v>27467.200000000001</v>
      </c>
    </row>
    <row r="58" spans="1:31" x14ac:dyDescent="0.3">
      <c r="A58" s="1"/>
      <c r="B58" s="73" t="s">
        <v>77</v>
      </c>
      <c r="C58" s="73" t="s">
        <v>988</v>
      </c>
      <c r="D58" s="73" t="s">
        <v>1079</v>
      </c>
      <c r="E58" s="74" t="s">
        <v>534</v>
      </c>
      <c r="F58" s="75">
        <v>2010</v>
      </c>
      <c r="G58" s="75">
        <v>2056.25</v>
      </c>
      <c r="H58" s="75">
        <v>1660.65</v>
      </c>
      <c r="I58" s="75">
        <v>2000.05</v>
      </c>
      <c r="J58" s="75">
        <v>2079.4</v>
      </c>
      <c r="K58" s="75">
        <v>1860.8</v>
      </c>
      <c r="L58" s="75">
        <v>2014.1</v>
      </c>
      <c r="M58" s="75">
        <v>1950.3</v>
      </c>
      <c r="N58" s="75">
        <v>1762.05</v>
      </c>
      <c r="O58" s="75">
        <v>1891.75</v>
      </c>
      <c r="P58" s="75">
        <v>2121.6</v>
      </c>
      <c r="Q58" s="75">
        <v>2096.9499999999998</v>
      </c>
      <c r="R58" s="75">
        <v>2347.85</v>
      </c>
      <c r="S58" s="75">
        <v>882.4</v>
      </c>
      <c r="T58" s="75">
        <v>1148.75</v>
      </c>
      <c r="U58" s="75">
        <v>1296.2</v>
      </c>
      <c r="V58" s="75">
        <v>876.6</v>
      </c>
      <c r="W58" s="75">
        <v>675.4</v>
      </c>
      <c r="X58" s="75">
        <v>579.75</v>
      </c>
      <c r="Y58" s="75">
        <v>360.85</v>
      </c>
      <c r="Z58" s="75">
        <v>311.25</v>
      </c>
      <c r="AA58" s="75">
        <v>1452.95</v>
      </c>
      <c r="AB58" s="75">
        <v>1382.1</v>
      </c>
      <c r="AC58" s="75">
        <v>1100.5</v>
      </c>
      <c r="AD58" s="75">
        <v>2106.65</v>
      </c>
      <c r="AE58" s="75">
        <v>38025.15</v>
      </c>
    </row>
    <row r="59" spans="1:31" x14ac:dyDescent="0.3">
      <c r="A59" s="1"/>
      <c r="B59" s="73" t="s">
        <v>77</v>
      </c>
      <c r="C59" s="73" t="s">
        <v>1080</v>
      </c>
      <c r="D59" s="73" t="s">
        <v>1081</v>
      </c>
      <c r="E59" s="74" t="s">
        <v>534</v>
      </c>
      <c r="F59" s="75">
        <v>261.55</v>
      </c>
      <c r="G59" s="75">
        <v>269.3</v>
      </c>
      <c r="H59" s="75">
        <v>84.95</v>
      </c>
      <c r="I59" s="75">
        <v>77.45</v>
      </c>
      <c r="J59" s="75">
        <v>75.05</v>
      </c>
      <c r="K59" s="75">
        <v>106.75</v>
      </c>
      <c r="L59" s="75">
        <v>132.6</v>
      </c>
      <c r="M59" s="75">
        <v>32.25</v>
      </c>
      <c r="N59" s="75">
        <v>38.65</v>
      </c>
      <c r="O59" s="75">
        <v>25.85</v>
      </c>
      <c r="P59" s="75">
        <v>6.3</v>
      </c>
      <c r="Q59" s="75">
        <v>24.45</v>
      </c>
      <c r="R59" s="75">
        <v>59.6</v>
      </c>
      <c r="S59" s="75">
        <v>138.30000000000001</v>
      </c>
      <c r="T59" s="75">
        <v>269.8</v>
      </c>
      <c r="U59" s="75">
        <v>297.64999999999998</v>
      </c>
      <c r="V59" s="75">
        <v>196.15</v>
      </c>
      <c r="W59" s="75">
        <v>134.85</v>
      </c>
      <c r="X59" s="75">
        <v>152.9</v>
      </c>
      <c r="Y59" s="75">
        <v>41.5</v>
      </c>
      <c r="Z59" s="75">
        <v>27.65</v>
      </c>
      <c r="AA59" s="75">
        <v>152.1</v>
      </c>
      <c r="AB59" s="75">
        <v>108.05</v>
      </c>
      <c r="AC59" s="75">
        <v>88.248599999999996</v>
      </c>
      <c r="AD59" s="75">
        <v>240.1</v>
      </c>
      <c r="AE59" s="75">
        <v>3042.0486000000001</v>
      </c>
    </row>
    <row r="60" spans="1:31" x14ac:dyDescent="0.3">
      <c r="A60" s="1"/>
      <c r="B60" s="73" t="s">
        <v>77</v>
      </c>
      <c r="C60" s="73" t="s">
        <v>1080</v>
      </c>
      <c r="D60" s="73" t="s">
        <v>1082</v>
      </c>
      <c r="E60" s="74" t="s">
        <v>534</v>
      </c>
      <c r="F60" s="75">
        <v>125</v>
      </c>
      <c r="G60" s="75">
        <v>124.35</v>
      </c>
      <c r="H60" s="75">
        <v>138.75</v>
      </c>
      <c r="I60" s="75">
        <v>181.45</v>
      </c>
      <c r="J60" s="75">
        <v>143.30000000000001</v>
      </c>
      <c r="K60" s="75">
        <v>220.25</v>
      </c>
      <c r="L60" s="75">
        <v>237.65</v>
      </c>
      <c r="M60" s="75">
        <v>133.05000000000001</v>
      </c>
      <c r="N60" s="75">
        <v>116.75</v>
      </c>
      <c r="O60" s="75">
        <v>127.8</v>
      </c>
      <c r="P60" s="75">
        <v>185.5</v>
      </c>
      <c r="Q60" s="75">
        <v>203.3</v>
      </c>
      <c r="R60" s="75">
        <v>173.95</v>
      </c>
      <c r="S60" s="75">
        <v>22.5</v>
      </c>
      <c r="T60" s="75">
        <v>52.6</v>
      </c>
      <c r="U60" s="75">
        <v>90.5</v>
      </c>
      <c r="V60" s="75">
        <v>31.4</v>
      </c>
      <c r="W60" s="75">
        <v>21.25</v>
      </c>
      <c r="X60" s="75">
        <v>23.25</v>
      </c>
      <c r="Y60" s="75">
        <v>13.05</v>
      </c>
      <c r="Z60" s="75">
        <v>13.05</v>
      </c>
      <c r="AA60" s="75">
        <v>99.8</v>
      </c>
      <c r="AB60" s="75">
        <v>73.25</v>
      </c>
      <c r="AC60" s="75">
        <v>60.778350000000003</v>
      </c>
      <c r="AD60" s="75">
        <v>143.69999999999999</v>
      </c>
      <c r="AE60" s="75">
        <v>2756.2283499999999</v>
      </c>
    </row>
    <row r="61" spans="1:31" x14ac:dyDescent="0.3">
      <c r="A61" s="1"/>
      <c r="B61" s="73" t="s">
        <v>77</v>
      </c>
      <c r="C61" s="73" t="s">
        <v>930</v>
      </c>
      <c r="D61" s="73" t="s">
        <v>46</v>
      </c>
      <c r="E61" s="74" t="s">
        <v>531</v>
      </c>
      <c r="F61" s="75"/>
      <c r="G61" s="75"/>
      <c r="H61" s="75"/>
      <c r="I61" s="75"/>
      <c r="J61" s="75"/>
      <c r="K61" s="75"/>
      <c r="L61" s="75"/>
      <c r="M61" s="75"/>
      <c r="N61" s="75"/>
      <c r="O61" s="75"/>
      <c r="P61" s="75"/>
      <c r="Q61" s="75"/>
      <c r="R61" s="75"/>
      <c r="S61" s="75">
        <v>367.25</v>
      </c>
      <c r="T61" s="75"/>
      <c r="U61" s="75"/>
      <c r="V61" s="75"/>
      <c r="W61" s="75">
        <v>288.64999999999998</v>
      </c>
      <c r="X61" s="75">
        <v>36.65</v>
      </c>
      <c r="Y61" s="75"/>
      <c r="Z61" s="75">
        <v>324.55</v>
      </c>
      <c r="AA61" s="75"/>
      <c r="AB61" s="75"/>
      <c r="AC61" s="75"/>
      <c r="AD61" s="75">
        <v>426.2</v>
      </c>
      <c r="AE61" s="75">
        <v>1443.3</v>
      </c>
    </row>
    <row r="62" spans="1:31" x14ac:dyDescent="0.3">
      <c r="A62" s="1"/>
      <c r="B62" s="73" t="s">
        <v>77</v>
      </c>
      <c r="C62" s="73" t="s">
        <v>931</v>
      </c>
      <c r="D62" s="73" t="s">
        <v>46</v>
      </c>
      <c r="E62" s="74" t="s">
        <v>531</v>
      </c>
      <c r="F62" s="75">
        <v>2508.6999999999998</v>
      </c>
      <c r="G62" s="75">
        <v>2185.1</v>
      </c>
      <c r="H62" s="75">
        <v>2033.35</v>
      </c>
      <c r="I62" s="75">
        <v>2021.7</v>
      </c>
      <c r="J62" s="75">
        <v>2224.3000000000002</v>
      </c>
      <c r="K62" s="75">
        <v>2213.1999999999998</v>
      </c>
      <c r="L62" s="75">
        <v>2504.6999999999998</v>
      </c>
      <c r="M62" s="75">
        <v>2257.5</v>
      </c>
      <c r="N62" s="75">
        <v>2187.85</v>
      </c>
      <c r="O62" s="75">
        <v>2928.75</v>
      </c>
      <c r="P62" s="75">
        <v>2896.1</v>
      </c>
      <c r="Q62" s="75">
        <v>2364</v>
      </c>
      <c r="R62" s="75">
        <v>3057.65</v>
      </c>
      <c r="S62" s="75">
        <v>2471.3000000000002</v>
      </c>
      <c r="T62" s="75">
        <v>2680.45</v>
      </c>
      <c r="U62" s="75">
        <v>2705.3</v>
      </c>
      <c r="V62" s="75">
        <v>2272.75</v>
      </c>
      <c r="W62" s="75">
        <v>2334.6</v>
      </c>
      <c r="X62" s="75">
        <v>2377.4</v>
      </c>
      <c r="Y62" s="75">
        <v>2086.6</v>
      </c>
      <c r="Z62" s="75">
        <v>1870</v>
      </c>
      <c r="AA62" s="75">
        <v>2005.15</v>
      </c>
      <c r="AB62" s="75">
        <v>1902.15</v>
      </c>
      <c r="AC62" s="75">
        <v>2144.145</v>
      </c>
      <c r="AD62" s="75">
        <v>2455.1999999999998</v>
      </c>
      <c r="AE62" s="75">
        <v>58687.945</v>
      </c>
    </row>
    <row r="63" spans="1:31" x14ac:dyDescent="0.3">
      <c r="A63" s="1"/>
      <c r="B63" s="73" t="s">
        <v>77</v>
      </c>
      <c r="C63" s="73" t="s">
        <v>990</v>
      </c>
      <c r="D63" s="73" t="s">
        <v>46</v>
      </c>
      <c r="E63" s="74" t="s">
        <v>533</v>
      </c>
      <c r="F63" s="75">
        <v>406.15</v>
      </c>
      <c r="G63" s="75">
        <v>406.55</v>
      </c>
      <c r="H63" s="75">
        <v>405.95</v>
      </c>
      <c r="I63" s="75">
        <v>309.55</v>
      </c>
      <c r="J63" s="75">
        <v>357.8</v>
      </c>
      <c r="K63" s="75">
        <v>381.35</v>
      </c>
      <c r="L63" s="75">
        <v>366.6</v>
      </c>
      <c r="M63" s="75">
        <v>397.15</v>
      </c>
      <c r="N63" s="75">
        <v>292.7</v>
      </c>
      <c r="O63" s="75">
        <v>365.05</v>
      </c>
      <c r="P63" s="75">
        <v>364.1</v>
      </c>
      <c r="Q63" s="75">
        <v>346.55</v>
      </c>
      <c r="R63" s="75">
        <v>403.55</v>
      </c>
      <c r="S63" s="75">
        <v>409.4</v>
      </c>
      <c r="T63" s="75">
        <v>405.35</v>
      </c>
      <c r="U63" s="75">
        <v>409.25</v>
      </c>
      <c r="V63" s="75">
        <v>407.45</v>
      </c>
      <c r="W63" s="75">
        <v>397.1</v>
      </c>
      <c r="X63" s="75">
        <v>363.9</v>
      </c>
      <c r="Y63" s="75">
        <v>398.4</v>
      </c>
      <c r="Z63" s="75">
        <v>406.6</v>
      </c>
      <c r="AA63" s="75">
        <v>402.85</v>
      </c>
      <c r="AB63" s="75">
        <v>407.6</v>
      </c>
      <c r="AC63" s="75">
        <v>390.3</v>
      </c>
      <c r="AD63" s="75">
        <v>356.1</v>
      </c>
      <c r="AE63" s="75">
        <v>9557.35</v>
      </c>
    </row>
    <row r="64" spans="1:31" x14ac:dyDescent="0.3">
      <c r="A64" s="1"/>
      <c r="B64" s="73" t="s">
        <v>77</v>
      </c>
      <c r="C64" s="73" t="s">
        <v>82</v>
      </c>
      <c r="D64" s="73" t="s">
        <v>1083</v>
      </c>
      <c r="E64" s="74" t="s">
        <v>532</v>
      </c>
      <c r="F64" s="75">
        <v>3319.4</v>
      </c>
      <c r="G64" s="75">
        <v>3164.6</v>
      </c>
      <c r="H64" s="75">
        <v>3722.3</v>
      </c>
      <c r="I64" s="75">
        <v>4160.55</v>
      </c>
      <c r="J64" s="75">
        <v>3876.8</v>
      </c>
      <c r="K64" s="75">
        <v>4069.5</v>
      </c>
      <c r="L64" s="75">
        <v>626.6</v>
      </c>
      <c r="M64" s="75"/>
      <c r="N64" s="75"/>
      <c r="O64" s="75"/>
      <c r="P64" s="75"/>
      <c r="Q64" s="75"/>
      <c r="R64" s="75"/>
      <c r="S64" s="75"/>
      <c r="T64" s="75">
        <v>255.4</v>
      </c>
      <c r="U64" s="75"/>
      <c r="V64" s="75"/>
      <c r="W64" s="75"/>
      <c r="X64" s="75"/>
      <c r="Y64" s="75"/>
      <c r="Z64" s="75">
        <v>1828.1</v>
      </c>
      <c r="AA64" s="75">
        <v>1129.95</v>
      </c>
      <c r="AB64" s="75"/>
      <c r="AC64" s="75">
        <v>309.64999999999998</v>
      </c>
      <c r="AD64" s="75"/>
      <c r="AE64" s="75">
        <v>26462.85</v>
      </c>
    </row>
    <row r="65" spans="1:31" x14ac:dyDescent="0.3">
      <c r="A65" s="1"/>
      <c r="B65" s="73" t="s">
        <v>77</v>
      </c>
      <c r="C65" s="73" t="s">
        <v>82</v>
      </c>
      <c r="D65" s="73" t="s">
        <v>1084</v>
      </c>
      <c r="E65" s="74" t="s">
        <v>532</v>
      </c>
      <c r="F65" s="75">
        <v>3288.9</v>
      </c>
      <c r="G65" s="75">
        <v>3148.7</v>
      </c>
      <c r="H65" s="75">
        <v>3685.15</v>
      </c>
      <c r="I65" s="75">
        <v>4109.8</v>
      </c>
      <c r="J65" s="75">
        <v>3841.7</v>
      </c>
      <c r="K65" s="75">
        <v>4042.75</v>
      </c>
      <c r="L65" s="75">
        <v>4117.25</v>
      </c>
      <c r="M65" s="75">
        <v>2173.25</v>
      </c>
      <c r="N65" s="75">
        <v>151.4</v>
      </c>
      <c r="O65" s="75">
        <v>1682.8</v>
      </c>
      <c r="P65" s="75">
        <v>4116.6000000000004</v>
      </c>
      <c r="Q65" s="75">
        <v>4130.2</v>
      </c>
      <c r="R65" s="75">
        <v>4135.6499999999996</v>
      </c>
      <c r="S65" s="75">
        <v>4125.45</v>
      </c>
      <c r="T65" s="75">
        <v>4020.1</v>
      </c>
      <c r="U65" s="75">
        <v>3697.5</v>
      </c>
      <c r="V65" s="75">
        <v>4118.1000000000004</v>
      </c>
      <c r="W65" s="75">
        <v>4109.1499999999996</v>
      </c>
      <c r="X65" s="75">
        <v>4116</v>
      </c>
      <c r="Y65" s="75">
        <v>4139.8</v>
      </c>
      <c r="Z65" s="75">
        <v>4126.75</v>
      </c>
      <c r="AA65" s="75">
        <v>4102.3999999999996</v>
      </c>
      <c r="AB65" s="75">
        <v>4020.85</v>
      </c>
      <c r="AC65" s="75">
        <v>4065.6</v>
      </c>
      <c r="AD65" s="75">
        <v>4057.35</v>
      </c>
      <c r="AE65" s="75">
        <v>91323.199999999997</v>
      </c>
    </row>
    <row r="66" spans="1:31" x14ac:dyDescent="0.3">
      <c r="A66" s="1"/>
      <c r="B66" s="73" t="s">
        <v>77</v>
      </c>
      <c r="C66" s="73" t="s">
        <v>82</v>
      </c>
      <c r="D66" s="73" t="s">
        <v>328</v>
      </c>
      <c r="E66" s="74" t="s">
        <v>532</v>
      </c>
      <c r="F66" s="75">
        <v>3707.7</v>
      </c>
      <c r="G66" s="75">
        <v>3324.8</v>
      </c>
      <c r="H66" s="75">
        <v>4163.95</v>
      </c>
      <c r="I66" s="75">
        <v>4767.8</v>
      </c>
      <c r="J66" s="75">
        <v>4305.95</v>
      </c>
      <c r="K66" s="75">
        <v>4370.1499999999996</v>
      </c>
      <c r="L66" s="75">
        <v>4800</v>
      </c>
      <c r="M66" s="75">
        <v>4771.55</v>
      </c>
      <c r="N66" s="75">
        <v>4945.8999999999996</v>
      </c>
      <c r="O66" s="75">
        <v>4800</v>
      </c>
      <c r="P66" s="75">
        <v>4749.6499999999996</v>
      </c>
      <c r="Q66" s="75">
        <v>4799.95</v>
      </c>
      <c r="R66" s="75">
        <v>4948.3</v>
      </c>
      <c r="S66" s="75">
        <v>4800</v>
      </c>
      <c r="T66" s="75">
        <v>4736.6499999999996</v>
      </c>
      <c r="U66" s="75">
        <v>4070.85</v>
      </c>
      <c r="V66" s="75">
        <v>4800</v>
      </c>
      <c r="W66" s="75">
        <v>4798.6000000000004</v>
      </c>
      <c r="X66" s="75">
        <v>4800</v>
      </c>
      <c r="Y66" s="75">
        <v>4800</v>
      </c>
      <c r="Z66" s="75">
        <v>4800</v>
      </c>
      <c r="AA66" s="75">
        <v>4800</v>
      </c>
      <c r="AB66" s="75">
        <v>4642.45</v>
      </c>
      <c r="AC66" s="75">
        <v>4873.2</v>
      </c>
      <c r="AD66" s="75">
        <v>4784.6499999999996</v>
      </c>
      <c r="AE66" s="75">
        <v>115162.1</v>
      </c>
    </row>
    <row r="67" spans="1:31" x14ac:dyDescent="0.3">
      <c r="A67" s="1"/>
      <c r="B67" s="73" t="s">
        <v>77</v>
      </c>
      <c r="C67" s="73" t="s">
        <v>82</v>
      </c>
      <c r="D67" s="73" t="s">
        <v>292</v>
      </c>
      <c r="E67" s="74" t="s">
        <v>532</v>
      </c>
      <c r="F67" s="75">
        <v>5457.75</v>
      </c>
      <c r="G67" s="75">
        <v>5248.05</v>
      </c>
      <c r="H67" s="75">
        <v>5927.9</v>
      </c>
      <c r="I67" s="75">
        <v>6429.85</v>
      </c>
      <c r="J67" s="75">
        <v>6067.85</v>
      </c>
      <c r="K67" s="75">
        <v>6221.3</v>
      </c>
      <c r="L67" s="75">
        <v>4653.2</v>
      </c>
      <c r="M67" s="75">
        <v>3234.05</v>
      </c>
      <c r="N67" s="75">
        <v>2083.65</v>
      </c>
      <c r="O67" s="75">
        <v>2979.85</v>
      </c>
      <c r="P67" s="75">
        <v>4334.1499999999996</v>
      </c>
      <c r="Q67" s="75">
        <v>4354.1000000000004</v>
      </c>
      <c r="R67" s="75">
        <v>4353.45</v>
      </c>
      <c r="S67" s="75">
        <v>4351.3</v>
      </c>
      <c r="T67" s="75">
        <v>4267.95</v>
      </c>
      <c r="U67" s="75">
        <v>3927.8</v>
      </c>
      <c r="V67" s="75">
        <v>4348.7</v>
      </c>
      <c r="W67" s="75">
        <v>4344.95</v>
      </c>
      <c r="X67" s="75">
        <v>4339.3999999999996</v>
      </c>
      <c r="Y67" s="75">
        <v>4354.75</v>
      </c>
      <c r="Z67" s="75">
        <v>4346.1000000000004</v>
      </c>
      <c r="AA67" s="75">
        <v>4336.7</v>
      </c>
      <c r="AB67" s="75">
        <v>4250.2</v>
      </c>
      <c r="AC67" s="75">
        <v>4318.1000000000004</v>
      </c>
      <c r="AD67" s="75">
        <v>4300.6499999999996</v>
      </c>
      <c r="AE67" s="75">
        <v>112831.75</v>
      </c>
    </row>
    <row r="68" spans="1:31" x14ac:dyDescent="0.3">
      <c r="A68" s="1"/>
      <c r="B68" s="73" t="s">
        <v>77</v>
      </c>
      <c r="C68" s="73" t="s">
        <v>85</v>
      </c>
      <c r="D68" s="73" t="s">
        <v>1085</v>
      </c>
      <c r="E68" s="74" t="s">
        <v>532</v>
      </c>
      <c r="F68" s="75"/>
      <c r="G68" s="75"/>
      <c r="H68" s="75"/>
      <c r="I68" s="75"/>
      <c r="J68" s="75"/>
      <c r="K68" s="75">
        <v>303.75</v>
      </c>
      <c r="L68" s="75"/>
      <c r="M68" s="75"/>
      <c r="N68" s="75"/>
      <c r="O68" s="75"/>
      <c r="P68" s="75"/>
      <c r="Q68" s="75"/>
      <c r="R68" s="75"/>
      <c r="S68" s="75"/>
      <c r="T68" s="75"/>
      <c r="U68" s="75"/>
      <c r="V68" s="75"/>
      <c r="W68" s="75"/>
      <c r="X68" s="75"/>
      <c r="Y68" s="75"/>
      <c r="Z68" s="75">
        <v>454.1</v>
      </c>
      <c r="AA68" s="75">
        <v>419.3</v>
      </c>
      <c r="AB68" s="75"/>
      <c r="AC68" s="75"/>
      <c r="AD68" s="75"/>
      <c r="AE68" s="75">
        <v>1177.1500000000001</v>
      </c>
    </row>
    <row r="69" spans="1:31" x14ac:dyDescent="0.3">
      <c r="A69" s="1"/>
      <c r="B69" s="73" t="s">
        <v>77</v>
      </c>
      <c r="C69" s="73" t="s">
        <v>85</v>
      </c>
      <c r="D69" s="73" t="s">
        <v>1086</v>
      </c>
      <c r="E69" s="74" t="s">
        <v>532</v>
      </c>
      <c r="F69" s="75"/>
      <c r="G69" s="75"/>
      <c r="H69" s="75"/>
      <c r="I69" s="75"/>
      <c r="J69" s="75"/>
      <c r="K69" s="75"/>
      <c r="L69" s="75"/>
      <c r="M69" s="75"/>
      <c r="N69" s="75"/>
      <c r="O69" s="75"/>
      <c r="P69" s="75"/>
      <c r="Q69" s="75"/>
      <c r="R69" s="75"/>
      <c r="S69" s="75"/>
      <c r="T69" s="75"/>
      <c r="U69" s="75"/>
      <c r="V69" s="75"/>
      <c r="W69" s="75"/>
      <c r="X69" s="75"/>
      <c r="Y69" s="75"/>
      <c r="Z69" s="75"/>
      <c r="AA69" s="75"/>
      <c r="AB69" s="75"/>
      <c r="AC69" s="75"/>
      <c r="AD69" s="75"/>
      <c r="AE69" s="75">
        <v>0</v>
      </c>
    </row>
    <row r="70" spans="1:31" x14ac:dyDescent="0.3">
      <c r="A70" s="1"/>
      <c r="B70" s="73" t="s">
        <v>77</v>
      </c>
      <c r="C70" s="73" t="s">
        <v>1087</v>
      </c>
      <c r="D70" s="73" t="s">
        <v>1085</v>
      </c>
      <c r="E70" s="74" t="s">
        <v>532</v>
      </c>
      <c r="F70" s="75"/>
      <c r="G70" s="75"/>
      <c r="H70" s="75"/>
      <c r="I70" s="75"/>
      <c r="J70" s="75"/>
      <c r="K70" s="75"/>
      <c r="L70" s="75"/>
      <c r="M70" s="75"/>
      <c r="N70" s="75"/>
      <c r="O70" s="75"/>
      <c r="P70" s="75"/>
      <c r="Q70" s="75"/>
      <c r="R70" s="75"/>
      <c r="S70" s="75"/>
      <c r="T70" s="75"/>
      <c r="U70" s="75"/>
      <c r="V70" s="75"/>
      <c r="W70" s="75"/>
      <c r="X70" s="75"/>
      <c r="Y70" s="75"/>
      <c r="Z70" s="75"/>
      <c r="AA70" s="75"/>
      <c r="AB70" s="75"/>
      <c r="AC70" s="75"/>
      <c r="AD70" s="75"/>
      <c r="AE70" s="75">
        <v>0</v>
      </c>
    </row>
    <row r="71" spans="1:31" x14ac:dyDescent="0.3">
      <c r="A71" s="1"/>
      <c r="B71" s="73" t="s">
        <v>77</v>
      </c>
      <c r="C71" s="73" t="s">
        <v>1087</v>
      </c>
      <c r="D71" s="73" t="s">
        <v>1088</v>
      </c>
      <c r="E71" s="74" t="s">
        <v>532</v>
      </c>
      <c r="F71" s="75"/>
      <c r="G71" s="75"/>
      <c r="H71" s="75"/>
      <c r="I71" s="75"/>
      <c r="J71" s="75"/>
      <c r="K71" s="75"/>
      <c r="L71" s="75"/>
      <c r="M71" s="75"/>
      <c r="N71" s="75"/>
      <c r="O71" s="75"/>
      <c r="P71" s="75"/>
      <c r="Q71" s="75"/>
      <c r="R71" s="75"/>
      <c r="S71" s="75"/>
      <c r="T71" s="75"/>
      <c r="U71" s="75"/>
      <c r="V71" s="75"/>
      <c r="W71" s="75"/>
      <c r="X71" s="75"/>
      <c r="Y71" s="75"/>
      <c r="Z71" s="75"/>
      <c r="AA71" s="75"/>
      <c r="AB71" s="75"/>
      <c r="AC71" s="75"/>
      <c r="AD71" s="75"/>
      <c r="AE71" s="75">
        <v>0</v>
      </c>
    </row>
    <row r="72" spans="1:31" x14ac:dyDescent="0.3">
      <c r="A72" s="1"/>
      <c r="B72" s="73" t="s">
        <v>77</v>
      </c>
      <c r="C72" s="73" t="s">
        <v>1087</v>
      </c>
      <c r="D72" s="73" t="s">
        <v>1089</v>
      </c>
      <c r="E72" s="74" t="s">
        <v>532</v>
      </c>
      <c r="F72" s="75"/>
      <c r="G72" s="75"/>
      <c r="H72" s="75"/>
      <c r="I72" s="75"/>
      <c r="J72" s="75"/>
      <c r="K72" s="75"/>
      <c r="L72" s="75"/>
      <c r="M72" s="75"/>
      <c r="N72" s="75"/>
      <c r="O72" s="75"/>
      <c r="P72" s="75"/>
      <c r="Q72" s="75"/>
      <c r="R72" s="75"/>
      <c r="S72" s="75"/>
      <c r="T72" s="75"/>
      <c r="U72" s="75"/>
      <c r="V72" s="75"/>
      <c r="W72" s="75"/>
      <c r="X72" s="75"/>
      <c r="Y72" s="75"/>
      <c r="Z72" s="75"/>
      <c r="AA72" s="75"/>
      <c r="AB72" s="75"/>
      <c r="AC72" s="75"/>
      <c r="AD72" s="75"/>
      <c r="AE72" s="75">
        <v>0</v>
      </c>
    </row>
    <row r="73" spans="1:31" x14ac:dyDescent="0.3">
      <c r="A73" s="1"/>
      <c r="B73" s="73" t="s">
        <v>77</v>
      </c>
      <c r="C73" s="73" t="s">
        <v>1090</v>
      </c>
      <c r="D73" s="73" t="s">
        <v>1091</v>
      </c>
      <c r="E73" s="74" t="s">
        <v>532</v>
      </c>
      <c r="F73" s="75"/>
      <c r="G73" s="75"/>
      <c r="H73" s="75"/>
      <c r="I73" s="75"/>
      <c r="J73" s="75"/>
      <c r="K73" s="75"/>
      <c r="L73" s="75"/>
      <c r="M73" s="75"/>
      <c r="N73" s="75"/>
      <c r="O73" s="75"/>
      <c r="P73" s="75"/>
      <c r="Q73" s="75"/>
      <c r="R73" s="75"/>
      <c r="S73" s="75"/>
      <c r="T73" s="75"/>
      <c r="U73" s="75"/>
      <c r="V73" s="75"/>
      <c r="W73" s="75"/>
      <c r="X73" s="75"/>
      <c r="Y73" s="75"/>
      <c r="Z73" s="75"/>
      <c r="AA73" s="75"/>
      <c r="AB73" s="75"/>
      <c r="AC73" s="75"/>
      <c r="AD73" s="75"/>
      <c r="AE73" s="75">
        <v>0</v>
      </c>
    </row>
    <row r="74" spans="1:31" x14ac:dyDescent="0.3">
      <c r="A74" s="1"/>
      <c r="B74" s="73" t="s">
        <v>77</v>
      </c>
      <c r="C74" s="73" t="s">
        <v>1090</v>
      </c>
      <c r="D74" s="73" t="s">
        <v>1092</v>
      </c>
      <c r="E74" s="74" t="s">
        <v>532</v>
      </c>
      <c r="F74" s="75"/>
      <c r="G74" s="75">
        <v>354.4</v>
      </c>
      <c r="H74" s="75"/>
      <c r="I74" s="75"/>
      <c r="J74" s="75"/>
      <c r="K74" s="75"/>
      <c r="L74" s="75"/>
      <c r="M74" s="75"/>
      <c r="N74" s="75"/>
      <c r="O74" s="75"/>
      <c r="P74" s="75"/>
      <c r="Q74" s="75"/>
      <c r="R74" s="75"/>
      <c r="S74" s="75"/>
      <c r="T74" s="75"/>
      <c r="U74" s="75"/>
      <c r="V74" s="75"/>
      <c r="W74" s="75"/>
      <c r="X74" s="75"/>
      <c r="Y74" s="75"/>
      <c r="Z74" s="75"/>
      <c r="AA74" s="75"/>
      <c r="AB74" s="75"/>
      <c r="AC74" s="75"/>
      <c r="AD74" s="75"/>
      <c r="AE74" s="75">
        <v>354.4</v>
      </c>
    </row>
    <row r="75" spans="1:31" x14ac:dyDescent="0.3">
      <c r="A75" s="1"/>
      <c r="B75" s="73" t="s">
        <v>77</v>
      </c>
      <c r="C75" s="73" t="s">
        <v>1090</v>
      </c>
      <c r="D75" s="73" t="s">
        <v>328</v>
      </c>
      <c r="E75" s="74" t="s">
        <v>532</v>
      </c>
      <c r="F75" s="75"/>
      <c r="G75" s="75"/>
      <c r="H75" s="75"/>
      <c r="I75" s="75"/>
      <c r="J75" s="75"/>
      <c r="K75" s="75"/>
      <c r="L75" s="75"/>
      <c r="M75" s="75"/>
      <c r="N75" s="75"/>
      <c r="O75" s="75"/>
      <c r="P75" s="75"/>
      <c r="Q75" s="75"/>
      <c r="R75" s="75"/>
      <c r="S75" s="75"/>
      <c r="T75" s="75"/>
      <c r="U75" s="75"/>
      <c r="V75" s="75"/>
      <c r="W75" s="75"/>
      <c r="X75" s="75"/>
      <c r="Y75" s="75"/>
      <c r="Z75" s="75"/>
      <c r="AA75" s="75"/>
      <c r="AB75" s="75"/>
      <c r="AC75" s="75"/>
      <c r="AD75" s="75"/>
      <c r="AE75" s="75">
        <v>0</v>
      </c>
    </row>
    <row r="76" spans="1:31" x14ac:dyDescent="0.3">
      <c r="A76" s="1"/>
      <c r="B76" s="73" t="s">
        <v>86</v>
      </c>
      <c r="C76" s="73" t="s">
        <v>87</v>
      </c>
      <c r="D76" s="73" t="s">
        <v>1093</v>
      </c>
      <c r="E76" s="74" t="s">
        <v>532</v>
      </c>
      <c r="F76" s="75"/>
      <c r="G76" s="75"/>
      <c r="H76" s="75"/>
      <c r="I76" s="75"/>
      <c r="J76" s="75"/>
      <c r="K76" s="75"/>
      <c r="L76" s="75"/>
      <c r="M76" s="75">
        <v>2381.1</v>
      </c>
      <c r="N76" s="75">
        <v>4225.8</v>
      </c>
      <c r="O76" s="75">
        <v>4154.5</v>
      </c>
      <c r="P76" s="75">
        <v>3819.65</v>
      </c>
      <c r="Q76" s="75">
        <v>4354</v>
      </c>
      <c r="R76" s="75">
        <v>4223.1499999999996</v>
      </c>
      <c r="S76" s="75"/>
      <c r="T76" s="75">
        <v>2818.05</v>
      </c>
      <c r="U76" s="75"/>
      <c r="V76" s="75">
        <v>3421.8</v>
      </c>
      <c r="W76" s="75">
        <v>4257.75</v>
      </c>
      <c r="X76" s="75">
        <v>4180.7</v>
      </c>
      <c r="Y76" s="75">
        <v>4349.55</v>
      </c>
      <c r="Z76" s="75">
        <v>4319.1499999999996</v>
      </c>
      <c r="AA76" s="75">
        <v>4219.1000000000004</v>
      </c>
      <c r="AB76" s="75">
        <v>3800.3</v>
      </c>
      <c r="AC76" s="75">
        <v>4179.05</v>
      </c>
      <c r="AD76" s="75">
        <v>4356.3500000000004</v>
      </c>
      <c r="AE76" s="75">
        <v>63060</v>
      </c>
    </row>
    <row r="77" spans="1:31" x14ac:dyDescent="0.3">
      <c r="A77" s="1"/>
      <c r="B77" s="73" t="s">
        <v>86</v>
      </c>
      <c r="C77" s="73" t="s">
        <v>87</v>
      </c>
      <c r="D77" s="73" t="s">
        <v>1094</v>
      </c>
      <c r="E77" s="74" t="s">
        <v>532</v>
      </c>
      <c r="F77" s="75"/>
      <c r="G77" s="75"/>
      <c r="H77" s="75"/>
      <c r="I77" s="75"/>
      <c r="J77" s="75"/>
      <c r="K77" s="75"/>
      <c r="L77" s="75"/>
      <c r="M77" s="75">
        <v>2136</v>
      </c>
      <c r="N77" s="75">
        <v>4240.45</v>
      </c>
      <c r="O77" s="75">
        <v>4165.5</v>
      </c>
      <c r="P77" s="75">
        <v>3828.4</v>
      </c>
      <c r="Q77" s="75">
        <v>4366.75</v>
      </c>
      <c r="R77" s="75">
        <v>63.4</v>
      </c>
      <c r="S77" s="75">
        <v>3389.65</v>
      </c>
      <c r="T77" s="75">
        <v>4111.1499999999996</v>
      </c>
      <c r="U77" s="75">
        <v>3663.95</v>
      </c>
      <c r="V77" s="75">
        <v>4342.45</v>
      </c>
      <c r="W77" s="75">
        <v>4273.2</v>
      </c>
      <c r="X77" s="75">
        <v>4184.5</v>
      </c>
      <c r="Y77" s="75">
        <v>4364.6499999999996</v>
      </c>
      <c r="Z77" s="75">
        <v>4176.1499999999996</v>
      </c>
      <c r="AA77" s="75">
        <v>4231.8500000000004</v>
      </c>
      <c r="AB77" s="75">
        <v>3811.6</v>
      </c>
      <c r="AC77" s="75">
        <v>4190.95</v>
      </c>
      <c r="AD77" s="75">
        <v>4369.95</v>
      </c>
      <c r="AE77" s="75">
        <v>67910.55</v>
      </c>
    </row>
    <row r="78" spans="1:31" x14ac:dyDescent="0.3">
      <c r="A78" s="1"/>
      <c r="B78" s="73" t="s">
        <v>86</v>
      </c>
      <c r="C78" s="73" t="s">
        <v>87</v>
      </c>
      <c r="D78" s="73" t="s">
        <v>1095</v>
      </c>
      <c r="E78" s="74" t="s">
        <v>532</v>
      </c>
      <c r="F78" s="75"/>
      <c r="G78" s="75"/>
      <c r="H78" s="75"/>
      <c r="I78" s="75"/>
      <c r="J78" s="75"/>
      <c r="K78" s="75"/>
      <c r="L78" s="75"/>
      <c r="M78" s="75">
        <v>2165.6999999999998</v>
      </c>
      <c r="N78" s="75">
        <v>4317.3999999999996</v>
      </c>
      <c r="O78" s="75">
        <v>4275.7</v>
      </c>
      <c r="P78" s="75">
        <v>4104</v>
      </c>
      <c r="Q78" s="75">
        <v>4388.25</v>
      </c>
      <c r="R78" s="75">
        <v>2129.3000000000002</v>
      </c>
      <c r="S78" s="75">
        <v>1661.9</v>
      </c>
      <c r="T78" s="75">
        <v>3553.5</v>
      </c>
      <c r="U78" s="75">
        <v>1983.45</v>
      </c>
      <c r="V78" s="75">
        <v>3880.45</v>
      </c>
      <c r="W78" s="75">
        <v>4361.05</v>
      </c>
      <c r="X78" s="75">
        <v>4316.2</v>
      </c>
      <c r="Y78" s="75">
        <v>4228.6000000000004</v>
      </c>
      <c r="Z78" s="75">
        <v>1513.75</v>
      </c>
      <c r="AA78" s="75">
        <v>4334.8500000000004</v>
      </c>
      <c r="AB78" s="75">
        <v>4109.05</v>
      </c>
      <c r="AC78" s="75">
        <v>4318.3</v>
      </c>
      <c r="AD78" s="75">
        <v>4412.8</v>
      </c>
      <c r="AE78" s="75">
        <v>64054.25</v>
      </c>
    </row>
    <row r="79" spans="1:31" x14ac:dyDescent="0.3">
      <c r="A79" s="1"/>
      <c r="B79" s="73" t="s">
        <v>572</v>
      </c>
      <c r="C79" s="73" t="s">
        <v>932</v>
      </c>
      <c r="D79" s="73" t="s">
        <v>46</v>
      </c>
      <c r="E79" s="74" t="s">
        <v>531</v>
      </c>
      <c r="F79" s="75">
        <v>501.4</v>
      </c>
      <c r="G79" s="75">
        <v>485.75</v>
      </c>
      <c r="H79" s="75">
        <v>365.3</v>
      </c>
      <c r="I79" s="75">
        <v>492.5</v>
      </c>
      <c r="J79" s="75">
        <v>493.6</v>
      </c>
      <c r="K79" s="75">
        <v>455.55</v>
      </c>
      <c r="L79" s="75">
        <v>498.95</v>
      </c>
      <c r="M79" s="75">
        <v>461.4</v>
      </c>
      <c r="N79" s="75">
        <v>491.3</v>
      </c>
      <c r="O79" s="75">
        <v>500.95</v>
      </c>
      <c r="P79" s="75">
        <v>433.2</v>
      </c>
      <c r="Q79" s="75">
        <v>406.95</v>
      </c>
      <c r="R79" s="75">
        <v>487.7</v>
      </c>
      <c r="S79" s="75">
        <v>423.8</v>
      </c>
      <c r="T79" s="75">
        <v>497.1</v>
      </c>
      <c r="U79" s="75">
        <v>474.1</v>
      </c>
      <c r="V79" s="75">
        <v>436.4</v>
      </c>
      <c r="W79" s="75">
        <v>425.35</v>
      </c>
      <c r="X79" s="75">
        <v>502.7</v>
      </c>
      <c r="Y79" s="75">
        <v>473.45</v>
      </c>
      <c r="Z79" s="75">
        <v>462.9</v>
      </c>
      <c r="AA79" s="75">
        <v>452.8</v>
      </c>
      <c r="AB79" s="75">
        <v>412.15</v>
      </c>
      <c r="AC79" s="75">
        <v>500.6</v>
      </c>
      <c r="AD79" s="75">
        <v>502</v>
      </c>
      <c r="AE79" s="75">
        <v>11637.9</v>
      </c>
    </row>
    <row r="80" spans="1:31" x14ac:dyDescent="0.3">
      <c r="A80" s="1"/>
      <c r="B80" s="73" t="s">
        <v>572</v>
      </c>
      <c r="C80" s="73" t="s">
        <v>933</v>
      </c>
      <c r="D80" s="73" t="s">
        <v>46</v>
      </c>
      <c r="E80" s="74" t="s">
        <v>531</v>
      </c>
      <c r="F80" s="75">
        <v>190.5</v>
      </c>
      <c r="G80" s="75">
        <v>183.35</v>
      </c>
      <c r="H80" s="75">
        <v>174.55</v>
      </c>
      <c r="I80" s="75">
        <v>181.9</v>
      </c>
      <c r="J80" s="75">
        <v>171.15</v>
      </c>
      <c r="K80" s="75">
        <v>156.25</v>
      </c>
      <c r="L80" s="75">
        <v>142.75</v>
      </c>
      <c r="M80" s="75">
        <v>139.9</v>
      </c>
      <c r="N80" s="75">
        <v>166.25</v>
      </c>
      <c r="O80" s="75">
        <v>166.45</v>
      </c>
      <c r="P80" s="75">
        <v>135.05000000000001</v>
      </c>
      <c r="Q80" s="75">
        <v>122</v>
      </c>
      <c r="R80" s="75">
        <v>143.65</v>
      </c>
      <c r="S80" s="75">
        <v>117.4</v>
      </c>
      <c r="T80" s="75">
        <v>133.05000000000001</v>
      </c>
      <c r="U80" s="75">
        <v>131.15</v>
      </c>
      <c r="V80" s="75">
        <v>110.7</v>
      </c>
      <c r="W80" s="75">
        <v>180.55</v>
      </c>
      <c r="X80" s="75">
        <v>102.4</v>
      </c>
      <c r="Y80" s="75">
        <v>109.2</v>
      </c>
      <c r="Z80" s="75">
        <v>114.55</v>
      </c>
      <c r="AA80" s="75">
        <v>113.15</v>
      </c>
      <c r="AB80" s="75">
        <v>132.05000000000001</v>
      </c>
      <c r="AC80" s="75">
        <v>160.30000000000001</v>
      </c>
      <c r="AD80" s="75">
        <v>149.30000000000001</v>
      </c>
      <c r="AE80" s="75">
        <v>3627.55</v>
      </c>
    </row>
    <row r="81" spans="1:31" x14ac:dyDescent="0.3">
      <c r="A81" s="1"/>
      <c r="B81" s="73" t="s">
        <v>573</v>
      </c>
      <c r="C81" s="73" t="s">
        <v>934</v>
      </c>
      <c r="D81" s="73" t="s">
        <v>46</v>
      </c>
      <c r="E81" s="74" t="s">
        <v>531</v>
      </c>
      <c r="F81" s="75">
        <v>489.6</v>
      </c>
      <c r="G81" s="75">
        <v>489</v>
      </c>
      <c r="H81" s="75">
        <v>475.75</v>
      </c>
      <c r="I81" s="75">
        <v>479.85</v>
      </c>
      <c r="J81" s="75">
        <v>413.85</v>
      </c>
      <c r="K81" s="75">
        <v>388.6</v>
      </c>
      <c r="L81" s="75">
        <v>463.25</v>
      </c>
      <c r="M81" s="75">
        <v>377.4</v>
      </c>
      <c r="N81" s="75">
        <v>446.6</v>
      </c>
      <c r="O81" s="75">
        <v>489.6</v>
      </c>
      <c r="P81" s="75">
        <v>484.3</v>
      </c>
      <c r="Q81" s="75">
        <v>430.1</v>
      </c>
      <c r="R81" s="75">
        <v>458.4</v>
      </c>
      <c r="S81" s="75">
        <v>489.6</v>
      </c>
      <c r="T81" s="75">
        <v>489.6</v>
      </c>
      <c r="U81" s="75">
        <v>479.4</v>
      </c>
      <c r="V81" s="75">
        <v>479.4</v>
      </c>
      <c r="W81" s="75">
        <v>489.6</v>
      </c>
      <c r="X81" s="75">
        <v>489.6</v>
      </c>
      <c r="Y81" s="75">
        <v>471.65</v>
      </c>
      <c r="Z81" s="75">
        <v>421</v>
      </c>
      <c r="AA81" s="75">
        <v>337.15</v>
      </c>
      <c r="AB81" s="75">
        <v>489.6</v>
      </c>
      <c r="AC81" s="75">
        <v>489.6</v>
      </c>
      <c r="AD81" s="75">
        <v>489.6</v>
      </c>
      <c r="AE81" s="75">
        <v>11502.1</v>
      </c>
    </row>
    <row r="82" spans="1:31" x14ac:dyDescent="0.3">
      <c r="A82" s="1"/>
      <c r="B82" s="73" t="s">
        <v>573</v>
      </c>
      <c r="C82" s="73" t="s">
        <v>935</v>
      </c>
      <c r="D82" s="73" t="s">
        <v>46</v>
      </c>
      <c r="E82" s="74" t="s">
        <v>531</v>
      </c>
      <c r="F82" s="75">
        <v>489.6</v>
      </c>
      <c r="G82" s="75">
        <v>489.6</v>
      </c>
      <c r="H82" s="75">
        <v>484.45</v>
      </c>
      <c r="I82" s="75">
        <v>486.95</v>
      </c>
      <c r="J82" s="75">
        <v>436.1</v>
      </c>
      <c r="K82" s="75">
        <v>397.75</v>
      </c>
      <c r="L82" s="75">
        <v>473.2</v>
      </c>
      <c r="M82" s="75">
        <v>388.5</v>
      </c>
      <c r="N82" s="75">
        <v>440.7</v>
      </c>
      <c r="O82" s="75">
        <v>489.6</v>
      </c>
      <c r="P82" s="75">
        <v>489</v>
      </c>
      <c r="Q82" s="75">
        <v>453.75</v>
      </c>
      <c r="R82" s="75">
        <v>475.15</v>
      </c>
      <c r="S82" s="75">
        <v>489.6</v>
      </c>
      <c r="T82" s="75">
        <v>489.6</v>
      </c>
      <c r="U82" s="75">
        <v>479.4</v>
      </c>
      <c r="V82" s="75">
        <v>461</v>
      </c>
      <c r="W82" s="75">
        <v>489.6</v>
      </c>
      <c r="X82" s="75">
        <v>489.6</v>
      </c>
      <c r="Y82" s="75">
        <v>477.75</v>
      </c>
      <c r="Z82" s="75">
        <v>430.45</v>
      </c>
      <c r="AA82" s="75">
        <v>396.3</v>
      </c>
      <c r="AB82" s="75">
        <v>489.6</v>
      </c>
      <c r="AC82" s="75">
        <v>489.6</v>
      </c>
      <c r="AD82" s="75">
        <v>489.6</v>
      </c>
      <c r="AE82" s="75">
        <v>11666.45</v>
      </c>
    </row>
    <row r="83" spans="1:31" x14ac:dyDescent="0.3">
      <c r="A83" s="1"/>
      <c r="B83" s="73" t="s">
        <v>573</v>
      </c>
      <c r="C83" s="73" t="s">
        <v>936</v>
      </c>
      <c r="D83" s="73" t="s">
        <v>46</v>
      </c>
      <c r="E83" s="74" t="s">
        <v>531</v>
      </c>
      <c r="F83" s="75">
        <v>481.2</v>
      </c>
      <c r="G83" s="75">
        <v>480.85</v>
      </c>
      <c r="H83" s="75">
        <v>479.15</v>
      </c>
      <c r="I83" s="75">
        <v>478.4</v>
      </c>
      <c r="J83" s="75">
        <v>438.15</v>
      </c>
      <c r="K83" s="75">
        <v>397.75</v>
      </c>
      <c r="L83" s="75">
        <v>468.35</v>
      </c>
      <c r="M83" s="75">
        <v>384.05</v>
      </c>
      <c r="N83" s="75">
        <v>424.25</v>
      </c>
      <c r="O83" s="75">
        <v>479.1</v>
      </c>
      <c r="P83" s="75">
        <v>479.9</v>
      </c>
      <c r="Q83" s="75">
        <v>446.3</v>
      </c>
      <c r="R83" s="75">
        <v>470.7</v>
      </c>
      <c r="S83" s="75">
        <v>480</v>
      </c>
      <c r="T83" s="75">
        <v>480</v>
      </c>
      <c r="U83" s="75">
        <v>470</v>
      </c>
      <c r="V83" s="75">
        <v>443.25</v>
      </c>
      <c r="W83" s="75">
        <v>480</v>
      </c>
      <c r="X83" s="75">
        <v>480</v>
      </c>
      <c r="Y83" s="75">
        <v>471.75</v>
      </c>
      <c r="Z83" s="75">
        <v>430.15</v>
      </c>
      <c r="AA83" s="75">
        <v>384.8</v>
      </c>
      <c r="AB83" s="75">
        <v>474.7</v>
      </c>
      <c r="AC83" s="75">
        <v>480</v>
      </c>
      <c r="AD83" s="75">
        <v>480</v>
      </c>
      <c r="AE83" s="75">
        <v>11462.8</v>
      </c>
    </row>
    <row r="84" spans="1:31" x14ac:dyDescent="0.3">
      <c r="A84" s="1"/>
      <c r="B84" s="73" t="s">
        <v>573</v>
      </c>
      <c r="C84" s="73" t="s">
        <v>937</v>
      </c>
      <c r="D84" s="73" t="s">
        <v>46</v>
      </c>
      <c r="E84" s="74" t="s">
        <v>531</v>
      </c>
      <c r="F84" s="75">
        <v>162.6</v>
      </c>
      <c r="G84" s="75">
        <v>161.19999999999999</v>
      </c>
      <c r="H84" s="75">
        <v>173.7</v>
      </c>
      <c r="I84" s="75">
        <v>175.5</v>
      </c>
      <c r="J84" s="75">
        <v>189.95</v>
      </c>
      <c r="K84" s="75">
        <v>182.1</v>
      </c>
      <c r="L84" s="75">
        <v>17.75</v>
      </c>
      <c r="M84" s="75">
        <v>153.15</v>
      </c>
      <c r="N84" s="75">
        <v>185.6</v>
      </c>
      <c r="O84" s="75">
        <v>183.85</v>
      </c>
      <c r="P84" s="75">
        <v>184.55</v>
      </c>
      <c r="Q84" s="75">
        <v>169.9</v>
      </c>
      <c r="R84" s="75">
        <v>164.55</v>
      </c>
      <c r="S84" s="75">
        <v>170.3</v>
      </c>
      <c r="T84" s="75">
        <v>178.9</v>
      </c>
      <c r="U84" s="75">
        <v>180.15</v>
      </c>
      <c r="V84" s="75">
        <v>214.45</v>
      </c>
      <c r="W84" s="75">
        <v>208.95</v>
      </c>
      <c r="X84" s="75">
        <v>195.65</v>
      </c>
      <c r="Y84" s="75">
        <v>190.15</v>
      </c>
      <c r="Z84" s="75">
        <v>178.85</v>
      </c>
      <c r="AA84" s="75">
        <v>180.1</v>
      </c>
      <c r="AB84" s="75">
        <v>181.4</v>
      </c>
      <c r="AC84" s="75">
        <v>176.1</v>
      </c>
      <c r="AD84" s="75">
        <v>174.5</v>
      </c>
      <c r="AE84" s="75">
        <v>4333.8999999999996</v>
      </c>
    </row>
    <row r="85" spans="1:31" x14ac:dyDescent="0.3">
      <c r="A85" s="1"/>
      <c r="B85" s="73" t="s">
        <v>579</v>
      </c>
      <c r="C85" s="73" t="s">
        <v>1096</v>
      </c>
      <c r="D85" s="73" t="s">
        <v>1097</v>
      </c>
      <c r="E85" s="74" t="s">
        <v>532</v>
      </c>
      <c r="F85" s="75">
        <v>658.2</v>
      </c>
      <c r="G85" s="75">
        <v>646.4</v>
      </c>
      <c r="H85" s="75">
        <v>664.7</v>
      </c>
      <c r="I85" s="75">
        <v>666.53499999999997</v>
      </c>
      <c r="J85" s="75">
        <v>631.6</v>
      </c>
      <c r="K85" s="75">
        <v>618.20000000000005</v>
      </c>
      <c r="L85" s="75">
        <v>644.15</v>
      </c>
      <c r="M85" s="75">
        <v>658.1</v>
      </c>
      <c r="N85" s="75">
        <v>670.15</v>
      </c>
      <c r="O85" s="75">
        <v>662.35</v>
      </c>
      <c r="P85" s="75">
        <v>655.7</v>
      </c>
      <c r="Q85" s="75">
        <v>659.5</v>
      </c>
      <c r="R85" s="75">
        <v>667.45</v>
      </c>
      <c r="S85" s="75">
        <v>676.15</v>
      </c>
      <c r="T85" s="75">
        <v>660.05</v>
      </c>
      <c r="U85" s="75">
        <v>653.45000000000005</v>
      </c>
      <c r="V85" s="75">
        <v>651.95000000000005</v>
      </c>
      <c r="W85" s="75">
        <v>640.95000000000005</v>
      </c>
      <c r="X85" s="75">
        <v>643.54999999999995</v>
      </c>
      <c r="Y85" s="75">
        <v>641.20000000000005</v>
      </c>
      <c r="Z85" s="75">
        <v>653.20000000000005</v>
      </c>
      <c r="AA85" s="75">
        <v>654.9</v>
      </c>
      <c r="AB85" s="75">
        <v>663.75</v>
      </c>
      <c r="AC85" s="75">
        <v>670.2</v>
      </c>
      <c r="AD85" s="75">
        <v>671.1</v>
      </c>
      <c r="AE85" s="75">
        <v>16383.485000000001</v>
      </c>
    </row>
    <row r="86" spans="1:31" x14ac:dyDescent="0.3">
      <c r="A86" s="1"/>
      <c r="B86" s="73" t="s">
        <v>579</v>
      </c>
      <c r="C86" s="73" t="s">
        <v>1096</v>
      </c>
      <c r="D86" s="73" t="s">
        <v>1098</v>
      </c>
      <c r="E86" s="74" t="s">
        <v>532</v>
      </c>
      <c r="F86" s="75">
        <v>824.05</v>
      </c>
      <c r="G86" s="75">
        <v>813.1</v>
      </c>
      <c r="H86" s="75">
        <v>833</v>
      </c>
      <c r="I86" s="75">
        <v>832.73</v>
      </c>
      <c r="J86" s="75">
        <v>785.35</v>
      </c>
      <c r="K86" s="75">
        <v>792.25</v>
      </c>
      <c r="L86" s="75">
        <v>772.45</v>
      </c>
      <c r="M86" s="75">
        <v>811.95</v>
      </c>
      <c r="N86" s="75">
        <v>841.45</v>
      </c>
      <c r="O86" s="75">
        <v>833.2</v>
      </c>
      <c r="P86" s="75">
        <v>830.2</v>
      </c>
      <c r="Q86" s="75">
        <v>832.4</v>
      </c>
      <c r="R86" s="75">
        <v>834.65</v>
      </c>
      <c r="S86" s="75">
        <v>767.8</v>
      </c>
      <c r="T86" s="75">
        <v>741.95</v>
      </c>
      <c r="U86" s="75">
        <v>743.1</v>
      </c>
      <c r="V86" s="75">
        <v>745.6</v>
      </c>
      <c r="W86" s="75">
        <v>781.25</v>
      </c>
      <c r="X86" s="75">
        <v>810.85</v>
      </c>
      <c r="Y86" s="75">
        <v>821.05</v>
      </c>
      <c r="Z86" s="75">
        <v>813.1</v>
      </c>
      <c r="AA86" s="75">
        <v>822.75</v>
      </c>
      <c r="AB86" s="75">
        <v>832.65</v>
      </c>
      <c r="AC86" s="75">
        <v>839.8</v>
      </c>
      <c r="AD86" s="75">
        <v>840.65</v>
      </c>
      <c r="AE86" s="75">
        <v>20197.330000000002</v>
      </c>
    </row>
    <row r="87" spans="1:31" x14ac:dyDescent="0.3">
      <c r="A87" s="1"/>
      <c r="B87" s="73" t="s">
        <v>550</v>
      </c>
      <c r="C87" s="73" t="s">
        <v>1099</v>
      </c>
      <c r="D87" s="73" t="s">
        <v>1099</v>
      </c>
      <c r="E87" s="74" t="s">
        <v>533</v>
      </c>
      <c r="F87" s="75">
        <v>851.1</v>
      </c>
      <c r="G87" s="75">
        <v>853.5</v>
      </c>
      <c r="H87" s="75">
        <v>849.75</v>
      </c>
      <c r="I87" s="75">
        <v>755</v>
      </c>
      <c r="J87" s="75">
        <v>742.6</v>
      </c>
      <c r="K87" s="75">
        <v>823</v>
      </c>
      <c r="L87" s="75">
        <v>827.3</v>
      </c>
      <c r="M87" s="75">
        <v>806.35</v>
      </c>
      <c r="N87" s="75">
        <v>759.1</v>
      </c>
      <c r="O87" s="75">
        <v>722.1</v>
      </c>
      <c r="P87" s="75">
        <v>836.9</v>
      </c>
      <c r="Q87" s="75">
        <v>693.4</v>
      </c>
      <c r="R87" s="75">
        <v>797.1</v>
      </c>
      <c r="S87" s="75">
        <v>860.15</v>
      </c>
      <c r="T87" s="75">
        <v>860.3</v>
      </c>
      <c r="U87" s="75">
        <v>864.15</v>
      </c>
      <c r="V87" s="75">
        <v>858.45</v>
      </c>
      <c r="W87" s="75">
        <v>841.1</v>
      </c>
      <c r="X87" s="75">
        <v>755.55</v>
      </c>
      <c r="Y87" s="75">
        <v>838.95</v>
      </c>
      <c r="Z87" s="75">
        <v>857.2</v>
      </c>
      <c r="AA87" s="75">
        <v>857.35</v>
      </c>
      <c r="AB87" s="75">
        <v>857.85</v>
      </c>
      <c r="AC87" s="75">
        <v>858.05</v>
      </c>
      <c r="AD87" s="75">
        <v>845.15</v>
      </c>
      <c r="AE87" s="75">
        <v>20471.45</v>
      </c>
    </row>
    <row r="88" spans="1:31" x14ac:dyDescent="0.3">
      <c r="A88" s="1"/>
      <c r="B88" s="73" t="s">
        <v>271</v>
      </c>
      <c r="C88" s="73" t="s">
        <v>995</v>
      </c>
      <c r="D88" s="73" t="s">
        <v>46</v>
      </c>
      <c r="E88" s="74" t="s">
        <v>534</v>
      </c>
      <c r="F88" s="75">
        <v>145.55000000000001</v>
      </c>
      <c r="G88" s="75">
        <v>180.9</v>
      </c>
      <c r="H88" s="75">
        <v>74.099999999999994</v>
      </c>
      <c r="I88" s="75">
        <v>29.2</v>
      </c>
      <c r="J88" s="75">
        <v>75.75</v>
      </c>
      <c r="K88" s="75">
        <v>107.95</v>
      </c>
      <c r="L88" s="75">
        <v>244.4</v>
      </c>
      <c r="M88" s="75">
        <v>174.65</v>
      </c>
      <c r="N88" s="75">
        <v>23.4</v>
      </c>
      <c r="O88" s="75">
        <v>72.2</v>
      </c>
      <c r="P88" s="75">
        <v>127.75</v>
      </c>
      <c r="Q88" s="75">
        <v>65.75</v>
      </c>
      <c r="R88" s="75">
        <v>124.25</v>
      </c>
      <c r="S88" s="75">
        <v>85.55</v>
      </c>
      <c r="T88" s="75">
        <v>42.35</v>
      </c>
      <c r="U88" s="75">
        <v>47.3</v>
      </c>
      <c r="V88" s="75">
        <v>39.1</v>
      </c>
      <c r="W88" s="75">
        <v>36.1</v>
      </c>
      <c r="X88" s="75">
        <v>119.05</v>
      </c>
      <c r="Y88" s="75">
        <v>38.85</v>
      </c>
      <c r="Z88" s="75">
        <v>41.15</v>
      </c>
      <c r="AA88" s="75">
        <v>112.25</v>
      </c>
      <c r="AB88" s="75">
        <v>124.7</v>
      </c>
      <c r="AC88" s="75">
        <v>87.55</v>
      </c>
      <c r="AD88" s="75">
        <v>95.05</v>
      </c>
      <c r="AE88" s="75">
        <v>2314.85</v>
      </c>
    </row>
    <row r="89" spans="1:31" x14ac:dyDescent="0.3">
      <c r="A89" s="1"/>
      <c r="B89" s="73" t="s">
        <v>551</v>
      </c>
      <c r="C89" s="73" t="s">
        <v>996</v>
      </c>
      <c r="D89" s="73" t="s">
        <v>46</v>
      </c>
      <c r="E89" s="74" t="s">
        <v>534</v>
      </c>
      <c r="F89" s="75">
        <v>150.69999999999999</v>
      </c>
      <c r="G89" s="75">
        <v>169.4</v>
      </c>
      <c r="H89" s="75">
        <v>76.05</v>
      </c>
      <c r="I89" s="75">
        <v>21.35</v>
      </c>
      <c r="J89" s="75">
        <v>99.65</v>
      </c>
      <c r="K89" s="75">
        <v>132.75</v>
      </c>
      <c r="L89" s="75">
        <v>269.3</v>
      </c>
      <c r="M89" s="75">
        <v>189.25</v>
      </c>
      <c r="N89" s="75">
        <v>35</v>
      </c>
      <c r="O89" s="75">
        <v>140.48249999999999</v>
      </c>
      <c r="P89" s="75">
        <v>146.1</v>
      </c>
      <c r="Q89" s="75">
        <v>59.1</v>
      </c>
      <c r="R89" s="75">
        <v>111.9</v>
      </c>
      <c r="S89" s="75">
        <v>62.6</v>
      </c>
      <c r="T89" s="75">
        <v>21</v>
      </c>
      <c r="U89" s="75">
        <v>59.5</v>
      </c>
      <c r="V89" s="75">
        <v>25</v>
      </c>
      <c r="W89" s="75">
        <v>47.5</v>
      </c>
      <c r="X89" s="75">
        <v>127.45</v>
      </c>
      <c r="Y89" s="75">
        <v>14.95</v>
      </c>
      <c r="Z89" s="75">
        <v>32.200000000000003</v>
      </c>
      <c r="AA89" s="75">
        <v>121.05</v>
      </c>
      <c r="AB89" s="75">
        <v>135.9</v>
      </c>
      <c r="AC89" s="75">
        <v>97.55</v>
      </c>
      <c r="AD89" s="75">
        <v>100.9</v>
      </c>
      <c r="AE89" s="75">
        <v>2446.6325000000002</v>
      </c>
    </row>
    <row r="90" spans="1:31" x14ac:dyDescent="0.3">
      <c r="A90" s="1"/>
      <c r="B90" s="73" t="s">
        <v>559</v>
      </c>
      <c r="C90" s="73" t="s">
        <v>938</v>
      </c>
      <c r="D90" s="73" t="s">
        <v>1067</v>
      </c>
      <c r="E90" s="74" t="s">
        <v>531</v>
      </c>
      <c r="F90" s="75">
        <v>86.6</v>
      </c>
      <c r="G90" s="75">
        <v>85.1</v>
      </c>
      <c r="H90" s="75">
        <v>82.8</v>
      </c>
      <c r="I90" s="75">
        <v>81.75</v>
      </c>
      <c r="J90" s="75">
        <v>83.1</v>
      </c>
      <c r="K90" s="75">
        <v>81.650000000000006</v>
      </c>
      <c r="L90" s="75">
        <v>81.45</v>
      </c>
      <c r="M90" s="75">
        <v>81.599999999999994</v>
      </c>
      <c r="N90" s="75">
        <v>83.4</v>
      </c>
      <c r="O90" s="75">
        <v>82.3</v>
      </c>
      <c r="P90" s="75">
        <v>81.650000000000006</v>
      </c>
      <c r="Q90" s="75">
        <v>81.3</v>
      </c>
      <c r="R90" s="75">
        <v>82.15</v>
      </c>
      <c r="S90" s="75">
        <v>77.150000000000006</v>
      </c>
      <c r="T90" s="75">
        <v>83.15</v>
      </c>
      <c r="U90" s="75">
        <v>69.2</v>
      </c>
      <c r="V90" s="75"/>
      <c r="W90" s="75"/>
      <c r="X90" s="75"/>
      <c r="Y90" s="75"/>
      <c r="Z90" s="75"/>
      <c r="AA90" s="75">
        <v>44.05</v>
      </c>
      <c r="AB90" s="75">
        <v>71</v>
      </c>
      <c r="AC90" s="75">
        <v>82.55</v>
      </c>
      <c r="AD90" s="75">
        <v>85.9</v>
      </c>
      <c r="AE90" s="75">
        <v>1587.85</v>
      </c>
    </row>
    <row r="91" spans="1:31" x14ac:dyDescent="0.3">
      <c r="A91" s="1"/>
      <c r="B91" s="73" t="s">
        <v>542</v>
      </c>
      <c r="C91" s="73" t="s">
        <v>939</v>
      </c>
      <c r="D91" s="73" t="s">
        <v>46</v>
      </c>
      <c r="E91" s="74" t="s">
        <v>531</v>
      </c>
      <c r="F91" s="75">
        <v>437.8</v>
      </c>
      <c r="G91" s="75">
        <v>428.8</v>
      </c>
      <c r="H91" s="75">
        <v>438.7</v>
      </c>
      <c r="I91" s="75">
        <v>404.4</v>
      </c>
      <c r="J91" s="75">
        <v>442.4</v>
      </c>
      <c r="K91" s="75">
        <v>442.25</v>
      </c>
      <c r="L91" s="75">
        <v>432.8</v>
      </c>
      <c r="M91" s="75">
        <v>433.95</v>
      </c>
      <c r="N91" s="75">
        <v>439</v>
      </c>
      <c r="O91" s="75">
        <v>431.55</v>
      </c>
      <c r="P91" s="75">
        <v>438.5</v>
      </c>
      <c r="Q91" s="75">
        <v>439</v>
      </c>
      <c r="R91" s="75">
        <v>438.4</v>
      </c>
      <c r="S91" s="75">
        <v>439.4</v>
      </c>
      <c r="T91" s="75">
        <v>441.75</v>
      </c>
      <c r="U91" s="75">
        <v>441.15</v>
      </c>
      <c r="V91" s="75">
        <v>441.5</v>
      </c>
      <c r="W91" s="75">
        <v>439.25</v>
      </c>
      <c r="X91" s="75">
        <v>438.4</v>
      </c>
      <c r="Y91" s="75">
        <v>432.8</v>
      </c>
      <c r="Z91" s="75">
        <v>432.5</v>
      </c>
      <c r="AA91" s="75">
        <v>433.5</v>
      </c>
      <c r="AB91" s="75">
        <v>432.9</v>
      </c>
      <c r="AC91" s="75">
        <v>433.5</v>
      </c>
      <c r="AD91" s="75">
        <v>435.35</v>
      </c>
      <c r="AE91" s="75">
        <v>10889.55</v>
      </c>
    </row>
    <row r="92" spans="1:31" x14ac:dyDescent="0.3">
      <c r="A92" s="1"/>
      <c r="B92" s="73" t="s">
        <v>560</v>
      </c>
      <c r="C92" s="73" t="s">
        <v>940</v>
      </c>
      <c r="D92" s="73" t="s">
        <v>46</v>
      </c>
      <c r="E92" s="74" t="s">
        <v>531</v>
      </c>
      <c r="F92" s="75">
        <v>410.35</v>
      </c>
      <c r="G92" s="75">
        <v>446.4</v>
      </c>
      <c r="H92" s="75">
        <v>446.4</v>
      </c>
      <c r="I92" s="75">
        <v>446.4</v>
      </c>
      <c r="J92" s="75">
        <v>446.4</v>
      </c>
      <c r="K92" s="75">
        <v>446.4</v>
      </c>
      <c r="L92" s="75">
        <v>446.25</v>
      </c>
      <c r="M92" s="75">
        <v>446.2</v>
      </c>
      <c r="N92" s="75">
        <v>446.25</v>
      </c>
      <c r="O92" s="75">
        <v>445.15</v>
      </c>
      <c r="P92" s="75">
        <v>444.5</v>
      </c>
      <c r="Q92" s="75">
        <v>444</v>
      </c>
      <c r="R92" s="75">
        <v>445.35</v>
      </c>
      <c r="S92" s="75">
        <v>444.7</v>
      </c>
      <c r="T92" s="75">
        <v>444.05</v>
      </c>
      <c r="U92" s="75">
        <v>444</v>
      </c>
      <c r="V92" s="75">
        <v>444</v>
      </c>
      <c r="W92" s="75">
        <v>444</v>
      </c>
      <c r="X92" s="75">
        <v>444</v>
      </c>
      <c r="Y92" s="75">
        <v>444</v>
      </c>
      <c r="Z92" s="75">
        <v>444</v>
      </c>
      <c r="AA92" s="75">
        <v>443.8</v>
      </c>
      <c r="AB92" s="75">
        <v>442.55</v>
      </c>
      <c r="AC92" s="75">
        <v>441.65</v>
      </c>
      <c r="AD92" s="75">
        <v>441.55</v>
      </c>
      <c r="AE92" s="75">
        <v>11082.35</v>
      </c>
    </row>
    <row r="93" spans="1:31" x14ac:dyDescent="0.3">
      <c r="A93" s="1"/>
      <c r="B93" s="73" t="s">
        <v>535</v>
      </c>
      <c r="C93" s="73" t="s">
        <v>941</v>
      </c>
      <c r="D93" s="73" t="s">
        <v>46</v>
      </c>
      <c r="E93" s="74" t="s">
        <v>531</v>
      </c>
      <c r="F93" s="75">
        <v>4862.1499999999996</v>
      </c>
      <c r="G93" s="75">
        <v>4875.75</v>
      </c>
      <c r="H93" s="75">
        <v>4695.45</v>
      </c>
      <c r="I93" s="75">
        <v>4879.05</v>
      </c>
      <c r="J93" s="75">
        <v>4031.8</v>
      </c>
      <c r="K93" s="75">
        <v>3853</v>
      </c>
      <c r="L93" s="75">
        <v>4432.7</v>
      </c>
      <c r="M93" s="75">
        <v>3916.6</v>
      </c>
      <c r="N93" s="75">
        <v>2826.65</v>
      </c>
      <c r="O93" s="75">
        <v>4914.05</v>
      </c>
      <c r="P93" s="75">
        <v>4925.5</v>
      </c>
      <c r="Q93" s="75">
        <v>4911.6499999999996</v>
      </c>
      <c r="R93" s="75">
        <v>4885.95</v>
      </c>
      <c r="S93" s="75">
        <v>4909.55</v>
      </c>
      <c r="T93" s="75">
        <v>4931.3</v>
      </c>
      <c r="U93" s="75">
        <v>4932.5</v>
      </c>
      <c r="V93" s="75">
        <v>4667.7</v>
      </c>
      <c r="W93" s="75">
        <v>4883</v>
      </c>
      <c r="X93" s="75">
        <v>4667.05</v>
      </c>
      <c r="Y93" s="75">
        <v>4809.3500000000004</v>
      </c>
      <c r="Z93" s="75">
        <v>4153.55</v>
      </c>
      <c r="AA93" s="75">
        <v>3752.35</v>
      </c>
      <c r="AB93" s="75">
        <v>4764</v>
      </c>
      <c r="AC93" s="75">
        <v>4891.2</v>
      </c>
      <c r="AD93" s="75">
        <v>4886.95</v>
      </c>
      <c r="AE93" s="75">
        <v>114258.8</v>
      </c>
    </row>
    <row r="94" spans="1:31" x14ac:dyDescent="0.3">
      <c r="A94" s="1"/>
      <c r="B94" s="73" t="s">
        <v>282</v>
      </c>
      <c r="C94" s="73" t="s">
        <v>1100</v>
      </c>
      <c r="D94" s="73" t="s">
        <v>46</v>
      </c>
      <c r="E94" s="74" t="s">
        <v>532</v>
      </c>
      <c r="F94" s="75"/>
      <c r="G94" s="75"/>
      <c r="H94" s="75"/>
      <c r="I94" s="75">
        <v>0.9</v>
      </c>
      <c r="J94" s="75"/>
      <c r="K94" s="75"/>
      <c r="L94" s="75"/>
      <c r="M94" s="75"/>
      <c r="N94" s="75">
        <v>172.35</v>
      </c>
      <c r="O94" s="75">
        <v>3.95</v>
      </c>
      <c r="P94" s="75"/>
      <c r="Q94" s="75">
        <v>4.5999999999999996</v>
      </c>
      <c r="R94" s="75"/>
      <c r="S94" s="75"/>
      <c r="T94" s="75"/>
      <c r="U94" s="75"/>
      <c r="V94" s="75">
        <v>46.85</v>
      </c>
      <c r="W94" s="75">
        <v>217.8</v>
      </c>
      <c r="X94" s="75"/>
      <c r="Y94" s="75"/>
      <c r="Z94" s="75"/>
      <c r="AA94" s="75"/>
      <c r="AB94" s="75"/>
      <c r="AC94" s="75"/>
      <c r="AD94" s="75">
        <v>6.8</v>
      </c>
      <c r="AE94" s="75">
        <v>453.25</v>
      </c>
    </row>
    <row r="95" spans="1:31" x14ac:dyDescent="0.3">
      <c r="A95" s="1"/>
      <c r="B95" s="73" t="s">
        <v>282</v>
      </c>
      <c r="C95" s="73" t="s">
        <v>1101</v>
      </c>
      <c r="D95" s="73" t="s">
        <v>46</v>
      </c>
      <c r="E95" s="74" t="s">
        <v>532</v>
      </c>
      <c r="F95" s="75">
        <v>1.65</v>
      </c>
      <c r="G95" s="75"/>
      <c r="H95" s="75"/>
      <c r="I95" s="75"/>
      <c r="J95" s="75"/>
      <c r="K95" s="75"/>
      <c r="L95" s="75">
        <v>1.65</v>
      </c>
      <c r="M95" s="75"/>
      <c r="N95" s="75"/>
      <c r="O95" s="75"/>
      <c r="P95" s="75"/>
      <c r="Q95" s="75"/>
      <c r="R95" s="75"/>
      <c r="S95" s="75"/>
      <c r="T95" s="75"/>
      <c r="U95" s="75"/>
      <c r="V95" s="75"/>
      <c r="W95" s="75"/>
      <c r="X95" s="75">
        <v>1.6</v>
      </c>
      <c r="Y95" s="75"/>
      <c r="Z95" s="75"/>
      <c r="AA95" s="75"/>
      <c r="AB95" s="75"/>
      <c r="AC95" s="75"/>
      <c r="AD95" s="75"/>
      <c r="AE95" s="75">
        <v>4.9000000000000004</v>
      </c>
    </row>
    <row r="96" spans="1:31" x14ac:dyDescent="0.3">
      <c r="A96" s="1"/>
      <c r="B96" s="73" t="s">
        <v>544</v>
      </c>
      <c r="C96" s="73" t="s">
        <v>942</v>
      </c>
      <c r="D96" s="73" t="s">
        <v>46</v>
      </c>
      <c r="E96" s="74" t="s">
        <v>531</v>
      </c>
      <c r="F96" s="75">
        <v>2166.9499999999998</v>
      </c>
      <c r="G96" s="75">
        <v>2157.8000000000002</v>
      </c>
      <c r="H96" s="75">
        <v>1991.55</v>
      </c>
      <c r="I96" s="75">
        <v>2005.55</v>
      </c>
      <c r="J96" s="75">
        <v>1823.05</v>
      </c>
      <c r="K96" s="75">
        <v>1697.2</v>
      </c>
      <c r="L96" s="75">
        <v>1616</v>
      </c>
      <c r="M96" s="75">
        <v>1636.7</v>
      </c>
      <c r="N96" s="75">
        <v>1937</v>
      </c>
      <c r="O96" s="75">
        <v>2173.8000000000002</v>
      </c>
      <c r="P96" s="75">
        <v>2177.4</v>
      </c>
      <c r="Q96" s="75">
        <v>2174.0500000000002</v>
      </c>
      <c r="R96" s="75">
        <v>2232.75</v>
      </c>
      <c r="S96" s="75">
        <v>2158.75</v>
      </c>
      <c r="T96" s="75">
        <v>2172.65</v>
      </c>
      <c r="U96" s="75">
        <v>1371.35</v>
      </c>
      <c r="V96" s="75">
        <v>1228.75</v>
      </c>
      <c r="W96" s="75">
        <v>2134</v>
      </c>
      <c r="X96" s="75">
        <v>2076.25</v>
      </c>
      <c r="Y96" s="75">
        <v>1794.95</v>
      </c>
      <c r="Z96" s="75">
        <v>1802.95</v>
      </c>
      <c r="AA96" s="75">
        <v>1719.25</v>
      </c>
      <c r="AB96" s="75">
        <v>1648.9</v>
      </c>
      <c r="AC96" s="75">
        <v>1829.2</v>
      </c>
      <c r="AD96" s="75">
        <v>2099.1999999999998</v>
      </c>
      <c r="AE96" s="75">
        <v>47826</v>
      </c>
    </row>
    <row r="97" spans="1:31" x14ac:dyDescent="0.3">
      <c r="A97" s="1"/>
      <c r="B97" s="73" t="s">
        <v>547</v>
      </c>
      <c r="C97" s="73" t="s">
        <v>943</v>
      </c>
      <c r="D97" s="73" t="s">
        <v>46</v>
      </c>
      <c r="E97" s="74" t="s">
        <v>531</v>
      </c>
      <c r="F97" s="75">
        <v>88</v>
      </c>
      <c r="G97" s="75">
        <v>86.15</v>
      </c>
      <c r="H97" s="75">
        <v>85.8</v>
      </c>
      <c r="I97" s="75">
        <v>87.7</v>
      </c>
      <c r="J97" s="75">
        <v>88.15</v>
      </c>
      <c r="K97" s="75">
        <v>86</v>
      </c>
      <c r="L97" s="75">
        <v>110.4</v>
      </c>
      <c r="M97" s="75">
        <v>106.05</v>
      </c>
      <c r="N97" s="75">
        <v>100</v>
      </c>
      <c r="O97" s="75">
        <v>101.95</v>
      </c>
      <c r="P97" s="75">
        <v>103.8</v>
      </c>
      <c r="Q97" s="75">
        <v>104.95</v>
      </c>
      <c r="R97" s="75">
        <v>100.5</v>
      </c>
      <c r="S97" s="75">
        <v>95.55</v>
      </c>
      <c r="T97" s="75">
        <v>92.05</v>
      </c>
      <c r="U97" s="75">
        <v>88.7</v>
      </c>
      <c r="V97" s="75">
        <v>68.900000000000006</v>
      </c>
      <c r="W97" s="75">
        <v>57.45</v>
      </c>
      <c r="X97" s="75">
        <v>57.3</v>
      </c>
      <c r="Y97" s="75">
        <v>58.45</v>
      </c>
      <c r="Z97" s="75">
        <v>60</v>
      </c>
      <c r="AA97" s="75">
        <v>60.8</v>
      </c>
      <c r="AB97" s="75">
        <v>41.75</v>
      </c>
      <c r="AC97" s="75">
        <v>61.75</v>
      </c>
      <c r="AD97" s="75">
        <v>59.991999999999997</v>
      </c>
      <c r="AE97" s="75">
        <v>2052.1419999999998</v>
      </c>
    </row>
    <row r="98" spans="1:31" x14ac:dyDescent="0.3">
      <c r="A98" s="1"/>
      <c r="B98" s="73" t="s">
        <v>574</v>
      </c>
      <c r="C98" s="73" t="s">
        <v>1102</v>
      </c>
      <c r="D98" s="73" t="s">
        <v>46</v>
      </c>
      <c r="E98" s="74" t="s">
        <v>533</v>
      </c>
      <c r="F98" s="75">
        <v>2689.25</v>
      </c>
      <c r="G98" s="75">
        <v>2713.85</v>
      </c>
      <c r="H98" s="75">
        <v>357</v>
      </c>
      <c r="I98" s="75"/>
      <c r="J98" s="75"/>
      <c r="K98" s="75">
        <v>775.45</v>
      </c>
      <c r="L98" s="75">
        <v>2607</v>
      </c>
      <c r="M98" s="75">
        <v>2596.8000000000002</v>
      </c>
      <c r="N98" s="75">
        <v>2448.9499999999998</v>
      </c>
      <c r="O98" s="75">
        <v>2433.25</v>
      </c>
      <c r="P98" s="75">
        <v>2676.5</v>
      </c>
      <c r="Q98" s="75">
        <v>2254.6999999999998</v>
      </c>
      <c r="R98" s="75">
        <v>2409.25</v>
      </c>
      <c r="S98" s="75">
        <v>2720.4</v>
      </c>
      <c r="T98" s="75">
        <v>2716.6</v>
      </c>
      <c r="U98" s="75">
        <v>2711.3</v>
      </c>
      <c r="V98" s="75">
        <v>2733.5</v>
      </c>
      <c r="W98" s="75">
        <v>2726.75</v>
      </c>
      <c r="X98" s="75">
        <v>2409.65</v>
      </c>
      <c r="Y98" s="75">
        <v>2701.05</v>
      </c>
      <c r="Z98" s="75">
        <v>2729.9</v>
      </c>
      <c r="AA98" s="75">
        <v>2720.75</v>
      </c>
      <c r="AB98" s="75">
        <v>2704.15</v>
      </c>
      <c r="AC98" s="75">
        <v>2487.5500000000002</v>
      </c>
      <c r="AD98" s="75">
        <v>2566.85</v>
      </c>
      <c r="AE98" s="75">
        <v>55890.45</v>
      </c>
    </row>
    <row r="99" spans="1:31" x14ac:dyDescent="0.3">
      <c r="A99" s="1"/>
      <c r="B99" s="73" t="s">
        <v>89</v>
      </c>
      <c r="C99" s="73" t="s">
        <v>944</v>
      </c>
      <c r="D99" s="73" t="s">
        <v>46</v>
      </c>
      <c r="E99" s="74" t="s">
        <v>531</v>
      </c>
      <c r="F99" s="75">
        <v>9013</v>
      </c>
      <c r="G99" s="75">
        <v>5717.2</v>
      </c>
      <c r="H99" s="75">
        <v>8506.85</v>
      </c>
      <c r="I99" s="75">
        <v>7358.5</v>
      </c>
      <c r="J99" s="75">
        <v>7573.55</v>
      </c>
      <c r="K99" s="75">
        <v>7644.4</v>
      </c>
      <c r="L99" s="75">
        <v>5782.45</v>
      </c>
      <c r="M99" s="75">
        <v>7656</v>
      </c>
      <c r="N99" s="75">
        <v>5330.85</v>
      </c>
      <c r="O99" s="75">
        <v>8055.75</v>
      </c>
      <c r="P99" s="75">
        <v>7790.05</v>
      </c>
      <c r="Q99" s="75">
        <v>8824.0499999999993</v>
      </c>
      <c r="R99" s="75">
        <v>6100.6</v>
      </c>
      <c r="S99" s="75">
        <v>8419.75</v>
      </c>
      <c r="T99" s="75">
        <v>9088</v>
      </c>
      <c r="U99" s="75">
        <v>6851.1</v>
      </c>
      <c r="V99" s="75">
        <v>8214.1</v>
      </c>
      <c r="W99" s="75">
        <v>7423.85</v>
      </c>
      <c r="X99" s="75">
        <v>7138.1</v>
      </c>
      <c r="Y99" s="75">
        <v>6576.65</v>
      </c>
      <c r="Z99" s="75">
        <v>7156.5</v>
      </c>
      <c r="AA99" s="75">
        <v>5542.3</v>
      </c>
      <c r="AB99" s="75">
        <v>5165.8500000000004</v>
      </c>
      <c r="AC99" s="75">
        <v>5821.3</v>
      </c>
      <c r="AD99" s="75">
        <v>5244.25</v>
      </c>
      <c r="AE99" s="75">
        <v>177995</v>
      </c>
    </row>
    <row r="100" spans="1:31" x14ac:dyDescent="0.3">
      <c r="A100" s="1"/>
      <c r="B100" s="73" t="s">
        <v>89</v>
      </c>
      <c r="C100" s="73" t="s">
        <v>1103</v>
      </c>
      <c r="D100" s="73" t="s">
        <v>46</v>
      </c>
      <c r="E100" s="74" t="s">
        <v>533</v>
      </c>
      <c r="F100" s="75">
        <v>2296.6999999999998</v>
      </c>
      <c r="G100" s="75">
        <v>2300.1999999999998</v>
      </c>
      <c r="H100" s="75">
        <v>263.14999999999998</v>
      </c>
      <c r="I100" s="75"/>
      <c r="J100" s="75"/>
      <c r="K100" s="75">
        <v>166.55</v>
      </c>
      <c r="L100" s="75">
        <v>2146</v>
      </c>
      <c r="M100" s="75">
        <v>2045.1</v>
      </c>
      <c r="N100" s="75">
        <v>1974.96</v>
      </c>
      <c r="O100" s="75">
        <v>1954.7</v>
      </c>
      <c r="P100" s="75">
        <v>2246.9349999999999</v>
      </c>
      <c r="Q100" s="75">
        <v>1869.06</v>
      </c>
      <c r="R100" s="75">
        <v>1992.15</v>
      </c>
      <c r="S100" s="75">
        <v>2283.5500000000002</v>
      </c>
      <c r="T100" s="75">
        <v>2282.0500000000002</v>
      </c>
      <c r="U100" s="75">
        <v>2311.9499999999998</v>
      </c>
      <c r="V100" s="75">
        <v>2291.6999999999998</v>
      </c>
      <c r="W100" s="75">
        <v>2265</v>
      </c>
      <c r="X100" s="75">
        <v>1955.3</v>
      </c>
      <c r="Y100" s="75">
        <v>2229.25</v>
      </c>
      <c r="Z100" s="75">
        <v>2290.0500000000002</v>
      </c>
      <c r="AA100" s="75">
        <v>2273.9499999999998</v>
      </c>
      <c r="AB100" s="75">
        <v>2228.8000000000002</v>
      </c>
      <c r="AC100" s="75">
        <v>2226.4</v>
      </c>
      <c r="AD100" s="75">
        <v>2227</v>
      </c>
      <c r="AE100" s="75">
        <v>46120.504999999997</v>
      </c>
    </row>
    <row r="101" spans="1:31" x14ac:dyDescent="0.3">
      <c r="A101" s="1"/>
      <c r="B101" s="73" t="s">
        <v>89</v>
      </c>
      <c r="C101" s="73" t="s">
        <v>93</v>
      </c>
      <c r="D101" s="73" t="s">
        <v>1083</v>
      </c>
      <c r="E101" s="74" t="s">
        <v>532</v>
      </c>
      <c r="F101" s="75">
        <v>3408.4</v>
      </c>
      <c r="G101" s="75">
        <v>3010.7</v>
      </c>
      <c r="H101" s="75">
        <v>3755.1</v>
      </c>
      <c r="I101" s="75">
        <v>3636.15</v>
      </c>
      <c r="J101" s="75">
        <v>3643.05</v>
      </c>
      <c r="K101" s="75">
        <v>4118.3500000000004</v>
      </c>
      <c r="L101" s="75">
        <v>3836.55</v>
      </c>
      <c r="M101" s="75">
        <v>3814.45</v>
      </c>
      <c r="N101" s="75">
        <v>3763.95</v>
      </c>
      <c r="O101" s="75">
        <v>3338.3</v>
      </c>
      <c r="P101" s="75">
        <v>3252.2</v>
      </c>
      <c r="Q101" s="75">
        <v>3730.8</v>
      </c>
      <c r="R101" s="75">
        <v>3872.3</v>
      </c>
      <c r="S101" s="75">
        <v>3905.15</v>
      </c>
      <c r="T101" s="75">
        <v>3292.7</v>
      </c>
      <c r="U101" s="75">
        <v>3161.3</v>
      </c>
      <c r="V101" s="75">
        <v>3931.95</v>
      </c>
      <c r="W101" s="75">
        <v>3530.1</v>
      </c>
      <c r="X101" s="75">
        <v>3922.85</v>
      </c>
      <c r="Y101" s="75">
        <v>4248.45</v>
      </c>
      <c r="Z101" s="75">
        <v>4272.8500000000004</v>
      </c>
      <c r="AA101" s="75">
        <v>4131.75</v>
      </c>
      <c r="AB101" s="75">
        <v>3364.75</v>
      </c>
      <c r="AC101" s="75">
        <v>3771.7</v>
      </c>
      <c r="AD101" s="75">
        <v>3982.7</v>
      </c>
      <c r="AE101" s="75">
        <v>92696.55</v>
      </c>
    </row>
    <row r="102" spans="1:31" x14ac:dyDescent="0.3">
      <c r="A102" s="1"/>
      <c r="B102" s="73" t="s">
        <v>89</v>
      </c>
      <c r="C102" s="73" t="s">
        <v>93</v>
      </c>
      <c r="D102" s="73" t="s">
        <v>1084</v>
      </c>
      <c r="E102" s="74" t="s">
        <v>532</v>
      </c>
      <c r="F102" s="75">
        <v>3435.85</v>
      </c>
      <c r="G102" s="75">
        <v>3009.35</v>
      </c>
      <c r="H102" s="75">
        <v>3788.05</v>
      </c>
      <c r="I102" s="75">
        <v>3634.65</v>
      </c>
      <c r="J102" s="75">
        <v>3705.2</v>
      </c>
      <c r="K102" s="75">
        <v>4319.7</v>
      </c>
      <c r="L102" s="75">
        <v>3901.95</v>
      </c>
      <c r="M102" s="75">
        <v>3874.7</v>
      </c>
      <c r="N102" s="75">
        <v>3810.2</v>
      </c>
      <c r="O102" s="75">
        <v>3331.3</v>
      </c>
      <c r="P102" s="75">
        <v>3265.1</v>
      </c>
      <c r="Q102" s="75">
        <v>3787.8</v>
      </c>
      <c r="R102" s="75">
        <v>3902.55</v>
      </c>
      <c r="S102" s="75">
        <v>3979.25</v>
      </c>
      <c r="T102" s="75">
        <v>3301.1</v>
      </c>
      <c r="U102" s="75">
        <v>3159.65</v>
      </c>
      <c r="V102" s="75">
        <v>4011.75</v>
      </c>
      <c r="W102" s="75">
        <v>3552.9</v>
      </c>
      <c r="X102" s="75">
        <v>3951.15</v>
      </c>
      <c r="Y102" s="75">
        <v>4528.25</v>
      </c>
      <c r="Z102" s="75">
        <v>3725.95</v>
      </c>
      <c r="AA102" s="75">
        <v>3262.55</v>
      </c>
      <c r="AB102" s="75">
        <v>3411.55</v>
      </c>
      <c r="AC102" s="75">
        <v>3874.65</v>
      </c>
      <c r="AD102" s="75">
        <v>4094</v>
      </c>
      <c r="AE102" s="75">
        <v>92619.15</v>
      </c>
    </row>
    <row r="103" spans="1:31" x14ac:dyDescent="0.3">
      <c r="A103" s="1"/>
      <c r="B103" s="73" t="s">
        <v>89</v>
      </c>
      <c r="C103" s="73" t="s">
        <v>93</v>
      </c>
      <c r="D103" s="73" t="s">
        <v>328</v>
      </c>
      <c r="E103" s="74" t="s">
        <v>532</v>
      </c>
      <c r="F103" s="75">
        <v>3436.45</v>
      </c>
      <c r="G103" s="75">
        <v>3009.65</v>
      </c>
      <c r="H103" s="75">
        <v>3787.85</v>
      </c>
      <c r="I103" s="75">
        <v>3632.35</v>
      </c>
      <c r="J103" s="75">
        <v>3704</v>
      </c>
      <c r="K103" s="75">
        <v>4332.3999999999996</v>
      </c>
      <c r="L103" s="75">
        <v>3902.5</v>
      </c>
      <c r="M103" s="75">
        <v>3875.85</v>
      </c>
      <c r="N103" s="75">
        <v>3805</v>
      </c>
      <c r="O103" s="75">
        <v>3333.95</v>
      </c>
      <c r="P103" s="75">
        <v>3263.8</v>
      </c>
      <c r="Q103" s="75">
        <v>3786.15</v>
      </c>
      <c r="R103" s="75">
        <v>3901.8</v>
      </c>
      <c r="S103" s="75">
        <v>3976.85</v>
      </c>
      <c r="T103" s="75">
        <v>3303.7</v>
      </c>
      <c r="U103" s="75">
        <v>3158.95</v>
      </c>
      <c r="V103" s="75">
        <v>4011.6</v>
      </c>
      <c r="W103" s="75">
        <v>3549.4</v>
      </c>
      <c r="X103" s="75">
        <v>3948.1</v>
      </c>
      <c r="Y103" s="75">
        <v>4539.05</v>
      </c>
      <c r="Z103" s="75">
        <v>4617.45</v>
      </c>
      <c r="AA103" s="75">
        <v>4481.6000000000004</v>
      </c>
      <c r="AB103" s="75">
        <v>3409.3</v>
      </c>
      <c r="AC103" s="75">
        <v>3874.4</v>
      </c>
      <c r="AD103" s="75">
        <v>4097.3999999999996</v>
      </c>
      <c r="AE103" s="75">
        <v>94739.55</v>
      </c>
    </row>
    <row r="104" spans="1:31" x14ac:dyDescent="0.3">
      <c r="A104" s="1"/>
      <c r="B104" s="73" t="s">
        <v>89</v>
      </c>
      <c r="C104" s="73" t="s">
        <v>93</v>
      </c>
      <c r="D104" s="73" t="s">
        <v>292</v>
      </c>
      <c r="E104" s="74" t="s">
        <v>532</v>
      </c>
      <c r="F104" s="75">
        <v>5742.25</v>
      </c>
      <c r="G104" s="75">
        <v>5379.1</v>
      </c>
      <c r="H104" s="75">
        <v>5941.9</v>
      </c>
      <c r="I104" s="75">
        <v>5904</v>
      </c>
      <c r="J104" s="75">
        <v>5965.65</v>
      </c>
      <c r="K104" s="75">
        <v>6450.4</v>
      </c>
      <c r="L104" s="75">
        <v>6133</v>
      </c>
      <c r="M104" s="75">
        <v>6102.4</v>
      </c>
      <c r="N104" s="75">
        <v>6079.9</v>
      </c>
      <c r="O104" s="75">
        <v>5647.7</v>
      </c>
      <c r="P104" s="75">
        <v>5605.85</v>
      </c>
      <c r="Q104" s="75">
        <v>6031.35</v>
      </c>
      <c r="R104" s="75">
        <v>6144.35</v>
      </c>
      <c r="S104" s="75">
        <v>6187.95</v>
      </c>
      <c r="T104" s="75">
        <v>5658.2</v>
      </c>
      <c r="U104" s="75">
        <v>5508.4</v>
      </c>
      <c r="V104" s="75">
        <v>6273.8</v>
      </c>
      <c r="W104" s="75">
        <v>5916.5</v>
      </c>
      <c r="X104" s="75">
        <v>6275.15</v>
      </c>
      <c r="Y104" s="75">
        <v>6689.8</v>
      </c>
      <c r="Z104" s="75">
        <v>6486.3</v>
      </c>
      <c r="AA104" s="75">
        <v>6063.1</v>
      </c>
      <c r="AB104" s="75">
        <v>5794.6</v>
      </c>
      <c r="AC104" s="75">
        <v>6195.6</v>
      </c>
      <c r="AD104" s="75">
        <v>6374.25</v>
      </c>
      <c r="AE104" s="75">
        <v>150551.5</v>
      </c>
    </row>
    <row r="105" spans="1:31" x14ac:dyDescent="0.3">
      <c r="A105" s="1"/>
      <c r="B105" s="73" t="s">
        <v>89</v>
      </c>
      <c r="C105" s="73" t="s">
        <v>96</v>
      </c>
      <c r="D105" s="73" t="s">
        <v>1091</v>
      </c>
      <c r="E105" s="74" t="s">
        <v>532</v>
      </c>
      <c r="F105" s="75">
        <v>927.2</v>
      </c>
      <c r="G105" s="75">
        <v>297.85000000000002</v>
      </c>
      <c r="H105" s="75">
        <v>1604.55</v>
      </c>
      <c r="I105" s="75">
        <v>173.4</v>
      </c>
      <c r="J105" s="75">
        <v>1372.75</v>
      </c>
      <c r="K105" s="75">
        <v>127.85</v>
      </c>
      <c r="L105" s="75"/>
      <c r="M105" s="75"/>
      <c r="N105" s="75"/>
      <c r="O105" s="75"/>
      <c r="P105" s="75"/>
      <c r="Q105" s="75"/>
      <c r="R105" s="75"/>
      <c r="S105" s="75"/>
      <c r="T105" s="75"/>
      <c r="U105" s="75"/>
      <c r="V105" s="75">
        <v>1034.5999999999999</v>
      </c>
      <c r="W105" s="75">
        <v>169.95</v>
      </c>
      <c r="X105" s="75"/>
      <c r="Y105" s="75">
        <v>2938.5</v>
      </c>
      <c r="Z105" s="75">
        <v>5095.2</v>
      </c>
      <c r="AA105" s="75">
        <v>2572.85</v>
      </c>
      <c r="AB105" s="75"/>
      <c r="AC105" s="75"/>
      <c r="AD105" s="75"/>
      <c r="AE105" s="75">
        <v>16314.7</v>
      </c>
    </row>
    <row r="106" spans="1:31" x14ac:dyDescent="0.3">
      <c r="A106" s="1"/>
      <c r="B106" s="73" t="s">
        <v>89</v>
      </c>
      <c r="C106" s="73" t="s">
        <v>96</v>
      </c>
      <c r="D106" s="73" t="s">
        <v>292</v>
      </c>
      <c r="E106" s="74" t="s">
        <v>532</v>
      </c>
      <c r="F106" s="75"/>
      <c r="G106" s="75"/>
      <c r="H106" s="75"/>
      <c r="I106" s="75"/>
      <c r="J106" s="75"/>
      <c r="K106" s="75"/>
      <c r="L106" s="75"/>
      <c r="M106" s="75"/>
      <c r="N106" s="75"/>
      <c r="O106" s="75"/>
      <c r="P106" s="75"/>
      <c r="Q106" s="75"/>
      <c r="R106" s="75"/>
      <c r="S106" s="75"/>
      <c r="T106" s="75"/>
      <c r="U106" s="75"/>
      <c r="V106" s="75"/>
      <c r="W106" s="75"/>
      <c r="X106" s="75"/>
      <c r="Y106" s="75"/>
      <c r="Z106" s="75"/>
      <c r="AA106" s="75"/>
      <c r="AB106" s="75"/>
      <c r="AC106" s="75"/>
      <c r="AD106" s="75"/>
      <c r="AE106" s="75">
        <v>0</v>
      </c>
    </row>
    <row r="107" spans="1:31" x14ac:dyDescent="0.3">
      <c r="A107" s="1"/>
      <c r="B107" s="73" t="s">
        <v>89</v>
      </c>
      <c r="C107" s="73" t="s">
        <v>945</v>
      </c>
      <c r="D107" s="73" t="s">
        <v>46</v>
      </c>
      <c r="E107" s="74" t="s">
        <v>531</v>
      </c>
      <c r="F107" s="75">
        <v>176.6</v>
      </c>
      <c r="G107" s="75">
        <v>138.15</v>
      </c>
      <c r="H107" s="75">
        <v>193.15</v>
      </c>
      <c r="I107" s="75">
        <v>170.8</v>
      </c>
      <c r="J107" s="75">
        <v>137.6</v>
      </c>
      <c r="K107" s="75">
        <v>135.25</v>
      </c>
      <c r="L107" s="75">
        <v>138.15</v>
      </c>
      <c r="M107" s="75">
        <v>137.85</v>
      </c>
      <c r="N107" s="75">
        <v>122.65</v>
      </c>
      <c r="O107" s="75">
        <v>133.85</v>
      </c>
      <c r="P107" s="75">
        <v>133.44999999999999</v>
      </c>
      <c r="Q107" s="75">
        <v>133.65</v>
      </c>
      <c r="R107" s="75">
        <v>133.1</v>
      </c>
      <c r="S107" s="75">
        <v>133.30000000000001</v>
      </c>
      <c r="T107" s="75">
        <v>133.5</v>
      </c>
      <c r="U107" s="75">
        <v>132.75</v>
      </c>
      <c r="V107" s="75">
        <v>133.44999999999999</v>
      </c>
      <c r="W107" s="75">
        <v>133.69999999999999</v>
      </c>
      <c r="X107" s="75">
        <v>133.05000000000001</v>
      </c>
      <c r="Y107" s="75">
        <v>133.65</v>
      </c>
      <c r="Z107" s="75">
        <v>133.35</v>
      </c>
      <c r="AA107" s="75">
        <v>133.19999999999999</v>
      </c>
      <c r="AB107" s="75">
        <v>133.4</v>
      </c>
      <c r="AC107" s="75">
        <v>133.9</v>
      </c>
      <c r="AD107" s="75">
        <v>133.94999999999999</v>
      </c>
      <c r="AE107" s="75">
        <v>3485.45</v>
      </c>
    </row>
    <row r="108" spans="1:31" x14ac:dyDescent="0.3">
      <c r="A108" s="1"/>
      <c r="B108" s="73" t="s">
        <v>552</v>
      </c>
      <c r="C108" s="73" t="s">
        <v>1104</v>
      </c>
      <c r="D108" s="73" t="s">
        <v>46</v>
      </c>
      <c r="E108" s="74" t="s">
        <v>533</v>
      </c>
      <c r="F108" s="75">
        <v>2.95</v>
      </c>
      <c r="G108" s="75">
        <v>3.05</v>
      </c>
      <c r="H108" s="75">
        <v>2.2000000000000002</v>
      </c>
      <c r="I108" s="75">
        <v>2.9</v>
      </c>
      <c r="J108" s="75">
        <v>2.4</v>
      </c>
      <c r="K108" s="75">
        <v>0.8</v>
      </c>
      <c r="L108" s="75">
        <v>2.4</v>
      </c>
      <c r="M108" s="75">
        <v>2.85</v>
      </c>
      <c r="N108" s="75">
        <v>2.75</v>
      </c>
      <c r="O108" s="75">
        <v>0.6</v>
      </c>
      <c r="P108" s="75">
        <v>2.2000000000000002</v>
      </c>
      <c r="Q108" s="75">
        <v>2.7</v>
      </c>
      <c r="R108" s="75">
        <v>2.75</v>
      </c>
      <c r="S108" s="75">
        <v>3.1</v>
      </c>
      <c r="T108" s="75">
        <v>2.5499999999999998</v>
      </c>
      <c r="U108" s="75">
        <v>2.8</v>
      </c>
      <c r="V108" s="75">
        <v>2.15</v>
      </c>
      <c r="W108" s="75">
        <v>1.95</v>
      </c>
      <c r="X108" s="75">
        <v>2.4500000000000002</v>
      </c>
      <c r="Y108" s="75">
        <v>3</v>
      </c>
      <c r="Z108" s="75">
        <v>3</v>
      </c>
      <c r="AA108" s="75">
        <v>2.0499999999999998</v>
      </c>
      <c r="AB108" s="75">
        <v>2.6</v>
      </c>
      <c r="AC108" s="75">
        <v>1.7</v>
      </c>
      <c r="AD108" s="75">
        <v>2.35</v>
      </c>
      <c r="AE108" s="75">
        <v>60.25</v>
      </c>
    </row>
    <row r="109" spans="1:31" x14ac:dyDescent="0.3">
      <c r="A109" s="1"/>
      <c r="B109" s="73" t="s">
        <v>540</v>
      </c>
      <c r="C109" s="73" t="s">
        <v>946</v>
      </c>
      <c r="D109" s="73" t="s">
        <v>46</v>
      </c>
      <c r="E109" s="74" t="s">
        <v>531</v>
      </c>
      <c r="F109" s="75">
        <v>1343.1</v>
      </c>
      <c r="G109" s="75">
        <v>1357.75</v>
      </c>
      <c r="H109" s="75">
        <v>1615.35</v>
      </c>
      <c r="I109" s="75">
        <v>1199.8499999999999</v>
      </c>
      <c r="J109" s="75">
        <v>1174.3</v>
      </c>
      <c r="K109" s="75">
        <v>1073.5</v>
      </c>
      <c r="L109" s="75">
        <v>1178.4000000000001</v>
      </c>
      <c r="M109" s="75">
        <v>1106.5</v>
      </c>
      <c r="N109" s="75">
        <v>1098.3499999999999</v>
      </c>
      <c r="O109" s="75">
        <v>1185.0999999999999</v>
      </c>
      <c r="P109" s="75">
        <v>1082.55</v>
      </c>
      <c r="Q109" s="75">
        <v>1053.3</v>
      </c>
      <c r="R109" s="75">
        <v>1313.8</v>
      </c>
      <c r="S109" s="75">
        <v>1019.65</v>
      </c>
      <c r="T109" s="75">
        <v>1329.95</v>
      </c>
      <c r="U109" s="75">
        <v>655.8</v>
      </c>
      <c r="V109" s="75">
        <v>1032.95</v>
      </c>
      <c r="W109" s="75">
        <v>1598</v>
      </c>
      <c r="X109" s="75">
        <v>1183.5</v>
      </c>
      <c r="Y109" s="75">
        <v>1114.55</v>
      </c>
      <c r="Z109" s="75">
        <v>1007.95</v>
      </c>
      <c r="AA109" s="75">
        <v>929.6</v>
      </c>
      <c r="AB109" s="75">
        <v>997.25</v>
      </c>
      <c r="AC109" s="75">
        <v>1128.5999999999999</v>
      </c>
      <c r="AD109" s="75">
        <v>1055</v>
      </c>
      <c r="AE109" s="75">
        <v>28834.65</v>
      </c>
    </row>
    <row r="110" spans="1:31" x14ac:dyDescent="0.3">
      <c r="A110" s="1"/>
      <c r="B110" s="73" t="s">
        <v>555</v>
      </c>
      <c r="C110" s="73" t="s">
        <v>947</v>
      </c>
      <c r="D110" s="73" t="s">
        <v>46</v>
      </c>
      <c r="E110" s="74" t="s">
        <v>531</v>
      </c>
      <c r="F110" s="75">
        <v>58.45</v>
      </c>
      <c r="G110" s="75">
        <v>64.3</v>
      </c>
      <c r="H110" s="75">
        <v>61.05</v>
      </c>
      <c r="I110" s="75">
        <v>70.650000000000006</v>
      </c>
      <c r="J110" s="75">
        <v>73.849999999999994</v>
      </c>
      <c r="K110" s="75">
        <v>83</v>
      </c>
      <c r="L110" s="75">
        <v>83.75</v>
      </c>
      <c r="M110" s="75">
        <v>85.15</v>
      </c>
      <c r="N110" s="75">
        <v>57.05</v>
      </c>
      <c r="O110" s="75"/>
      <c r="P110" s="75"/>
      <c r="Q110" s="75">
        <v>33.35</v>
      </c>
      <c r="R110" s="75">
        <v>69.400000000000006</v>
      </c>
      <c r="S110" s="75">
        <v>61.8</v>
      </c>
      <c r="T110" s="75">
        <v>51.4</v>
      </c>
      <c r="U110" s="75">
        <v>46.15</v>
      </c>
      <c r="V110" s="75">
        <v>69.25</v>
      </c>
      <c r="W110" s="75">
        <v>74.900000000000006</v>
      </c>
      <c r="X110" s="75">
        <v>81.5</v>
      </c>
      <c r="Y110" s="75">
        <v>80.25</v>
      </c>
      <c r="Z110" s="75">
        <v>68.650000000000006</v>
      </c>
      <c r="AA110" s="75">
        <v>59.95</v>
      </c>
      <c r="AB110" s="75">
        <v>54.95</v>
      </c>
      <c r="AC110" s="75">
        <v>57.65</v>
      </c>
      <c r="AD110" s="75">
        <v>55</v>
      </c>
      <c r="AE110" s="75">
        <v>1501.45</v>
      </c>
    </row>
    <row r="111" spans="1:31" x14ac:dyDescent="0.3">
      <c r="A111" s="1"/>
      <c r="B111" s="73" t="s">
        <v>575</v>
      </c>
      <c r="C111" s="73" t="s">
        <v>1105</v>
      </c>
      <c r="D111" s="73" t="s">
        <v>46</v>
      </c>
      <c r="E111" s="74" t="s">
        <v>533</v>
      </c>
      <c r="F111" s="75">
        <v>143</v>
      </c>
      <c r="G111" s="75">
        <v>142.19999999999999</v>
      </c>
      <c r="H111" s="75">
        <v>141.55000000000001</v>
      </c>
      <c r="I111" s="75">
        <v>130.85</v>
      </c>
      <c r="J111" s="75">
        <v>118.35</v>
      </c>
      <c r="K111" s="75">
        <v>138.35</v>
      </c>
      <c r="L111" s="75">
        <v>141.55000000000001</v>
      </c>
      <c r="M111" s="75">
        <v>135.1</v>
      </c>
      <c r="N111" s="75">
        <v>127.35</v>
      </c>
      <c r="O111" s="75">
        <v>133.30000000000001</v>
      </c>
      <c r="P111" s="75">
        <v>140.69999999999999</v>
      </c>
      <c r="Q111" s="75">
        <v>125.6</v>
      </c>
      <c r="R111" s="75">
        <v>138.15</v>
      </c>
      <c r="S111" s="75">
        <v>139.9</v>
      </c>
      <c r="T111" s="75">
        <v>138.75</v>
      </c>
      <c r="U111" s="75">
        <v>137.44999999999999</v>
      </c>
      <c r="V111" s="75">
        <v>139.65</v>
      </c>
      <c r="W111" s="75">
        <v>135.05000000000001</v>
      </c>
      <c r="X111" s="75">
        <v>135.05000000000001</v>
      </c>
      <c r="Y111" s="75">
        <v>135.69999999999999</v>
      </c>
      <c r="Z111" s="75">
        <v>136.35</v>
      </c>
      <c r="AA111" s="75">
        <v>137.05000000000001</v>
      </c>
      <c r="AB111" s="75">
        <v>134.85</v>
      </c>
      <c r="AC111" s="75">
        <v>139.9</v>
      </c>
      <c r="AD111" s="75">
        <v>134.44999999999999</v>
      </c>
      <c r="AE111" s="75">
        <v>3400.2</v>
      </c>
    </row>
    <row r="112" spans="1:31" x14ac:dyDescent="0.3">
      <c r="A112" s="1"/>
      <c r="B112" s="73" t="s">
        <v>307</v>
      </c>
      <c r="C112" s="73" t="s">
        <v>1106</v>
      </c>
      <c r="D112" s="73" t="s">
        <v>46</v>
      </c>
      <c r="E112" s="74" t="s">
        <v>532</v>
      </c>
      <c r="F112" s="75"/>
      <c r="G112" s="75"/>
      <c r="H112" s="75"/>
      <c r="I112" s="75"/>
      <c r="J112" s="75"/>
      <c r="K112" s="75"/>
      <c r="L112" s="75"/>
      <c r="M112" s="75"/>
      <c r="N112" s="75"/>
      <c r="O112" s="75"/>
      <c r="P112" s="75"/>
      <c r="Q112" s="75"/>
      <c r="R112" s="75"/>
      <c r="S112" s="75"/>
      <c r="T112" s="75"/>
      <c r="U112" s="75"/>
      <c r="V112" s="75"/>
      <c r="W112" s="75"/>
      <c r="X112" s="75"/>
      <c r="Y112" s="75"/>
      <c r="Z112" s="75"/>
      <c r="AA112" s="75"/>
      <c r="AB112" s="75"/>
      <c r="AC112" s="75"/>
      <c r="AD112" s="75"/>
      <c r="AE112" s="75">
        <v>0</v>
      </c>
    </row>
    <row r="113" spans="1:31" x14ac:dyDescent="0.3">
      <c r="A113" s="1"/>
      <c r="B113" s="73" t="s">
        <v>561</v>
      </c>
      <c r="C113" s="73" t="s">
        <v>1005</v>
      </c>
      <c r="D113" s="73" t="s">
        <v>46</v>
      </c>
      <c r="E113" s="74" t="s">
        <v>533</v>
      </c>
      <c r="F113" s="75">
        <v>172.15</v>
      </c>
      <c r="G113" s="75">
        <v>171.3</v>
      </c>
      <c r="H113" s="75">
        <v>170.5</v>
      </c>
      <c r="I113" s="75">
        <v>139.44999999999999</v>
      </c>
      <c r="J113" s="75">
        <v>137.69999999999999</v>
      </c>
      <c r="K113" s="75">
        <v>149.35</v>
      </c>
      <c r="L113" s="75">
        <v>142.69999999999999</v>
      </c>
      <c r="M113" s="75">
        <v>140.9</v>
      </c>
      <c r="N113" s="75">
        <v>131.15</v>
      </c>
      <c r="O113" s="75">
        <v>138.75</v>
      </c>
      <c r="P113" s="75">
        <v>148.94999999999999</v>
      </c>
      <c r="Q113" s="75">
        <v>124.35</v>
      </c>
      <c r="R113" s="75">
        <v>147.1</v>
      </c>
      <c r="S113" s="75">
        <v>165.4</v>
      </c>
      <c r="T113" s="75">
        <v>171.45</v>
      </c>
      <c r="U113" s="75">
        <v>136.65</v>
      </c>
      <c r="V113" s="75">
        <v>159.9</v>
      </c>
      <c r="W113" s="75">
        <v>171.45</v>
      </c>
      <c r="X113" s="75">
        <v>159.1</v>
      </c>
      <c r="Y113" s="75">
        <v>153.25</v>
      </c>
      <c r="Z113" s="75">
        <v>167.8</v>
      </c>
      <c r="AA113" s="75">
        <v>129.69999999999999</v>
      </c>
      <c r="AB113" s="75">
        <v>170.1</v>
      </c>
      <c r="AC113" s="75">
        <v>161.9</v>
      </c>
      <c r="AD113" s="75">
        <v>155.6</v>
      </c>
      <c r="AE113" s="75">
        <v>3816.65</v>
      </c>
    </row>
    <row r="114" spans="1:31" x14ac:dyDescent="0.3">
      <c r="A114" s="1"/>
      <c r="B114" s="73" t="s">
        <v>99</v>
      </c>
      <c r="C114" s="73" t="s">
        <v>1107</v>
      </c>
      <c r="D114" s="73" t="s">
        <v>46</v>
      </c>
      <c r="E114" s="74" t="s">
        <v>531</v>
      </c>
      <c r="F114" s="75">
        <v>130.75</v>
      </c>
      <c r="G114" s="75">
        <v>122.1</v>
      </c>
      <c r="H114" s="75">
        <v>92.95</v>
      </c>
      <c r="I114" s="75">
        <v>2.35</v>
      </c>
      <c r="J114" s="75"/>
      <c r="K114" s="75"/>
      <c r="L114" s="75"/>
      <c r="M114" s="75"/>
      <c r="N114" s="75"/>
      <c r="O114" s="75"/>
      <c r="P114" s="75"/>
      <c r="Q114" s="75"/>
      <c r="R114" s="75"/>
      <c r="S114" s="75"/>
      <c r="T114" s="75"/>
      <c r="U114" s="75"/>
      <c r="V114" s="75"/>
      <c r="W114" s="75"/>
      <c r="X114" s="75"/>
      <c r="Y114" s="75"/>
      <c r="Z114" s="75"/>
      <c r="AA114" s="75"/>
      <c r="AB114" s="75"/>
      <c r="AC114" s="75"/>
      <c r="AD114" s="75"/>
      <c r="AE114" s="75">
        <v>348.15</v>
      </c>
    </row>
    <row r="115" spans="1:31" x14ac:dyDescent="0.3">
      <c r="A115" s="1"/>
      <c r="B115" s="73" t="s">
        <v>99</v>
      </c>
      <c r="C115" s="73" t="s">
        <v>948</v>
      </c>
      <c r="D115" s="73" t="s">
        <v>46</v>
      </c>
      <c r="E115" s="74" t="s">
        <v>531</v>
      </c>
      <c r="F115" s="75">
        <v>55.05</v>
      </c>
      <c r="G115" s="75"/>
      <c r="H115" s="75">
        <v>3987.5</v>
      </c>
      <c r="I115" s="75">
        <v>4588.8500000000004</v>
      </c>
      <c r="J115" s="75">
        <v>4845.7</v>
      </c>
      <c r="K115" s="75">
        <v>4514.5</v>
      </c>
      <c r="L115" s="75">
        <v>4838.05</v>
      </c>
      <c r="M115" s="75">
        <v>4659.7</v>
      </c>
      <c r="N115" s="75">
        <v>4679.45</v>
      </c>
      <c r="O115" s="75">
        <v>4784.6499999999996</v>
      </c>
      <c r="P115" s="75">
        <v>4981.1000000000004</v>
      </c>
      <c r="Q115" s="75">
        <v>4802.05</v>
      </c>
      <c r="R115" s="75">
        <v>5224.3500000000004</v>
      </c>
      <c r="S115" s="75">
        <v>4942.7</v>
      </c>
      <c r="T115" s="75">
        <v>3889.8</v>
      </c>
      <c r="U115" s="75">
        <v>3884.15</v>
      </c>
      <c r="V115" s="75">
        <v>4763.6000000000004</v>
      </c>
      <c r="W115" s="75">
        <v>4625.3500000000004</v>
      </c>
      <c r="X115" s="75">
        <v>5088.1499999999996</v>
      </c>
      <c r="Y115" s="75">
        <v>4509.5</v>
      </c>
      <c r="Z115" s="75">
        <v>4413.05</v>
      </c>
      <c r="AA115" s="75">
        <v>4141.8</v>
      </c>
      <c r="AB115" s="75">
        <v>3985.75</v>
      </c>
      <c r="AC115" s="75">
        <v>4218.8999999999996</v>
      </c>
      <c r="AD115" s="75">
        <v>4338.3500000000004</v>
      </c>
      <c r="AE115" s="75">
        <v>104762.05</v>
      </c>
    </row>
    <row r="116" spans="1:31" x14ac:dyDescent="0.3">
      <c r="A116" s="1"/>
      <c r="B116" s="73" t="s">
        <v>99</v>
      </c>
      <c r="C116" s="73" t="s">
        <v>119</v>
      </c>
      <c r="D116" s="73" t="s">
        <v>46</v>
      </c>
      <c r="E116" s="74" t="s">
        <v>531</v>
      </c>
      <c r="F116" s="75">
        <v>2157.0500000000002</v>
      </c>
      <c r="G116" s="75">
        <v>2157.3000000000002</v>
      </c>
      <c r="H116" s="75">
        <v>2155.15</v>
      </c>
      <c r="I116" s="75">
        <v>2161.5</v>
      </c>
      <c r="J116" s="75">
        <v>2084.4499999999998</v>
      </c>
      <c r="K116" s="75">
        <v>1461.7</v>
      </c>
      <c r="L116" s="75">
        <v>2161.4499999999998</v>
      </c>
      <c r="M116" s="75">
        <v>2159.75</v>
      </c>
      <c r="N116" s="75">
        <v>2158.5500000000002</v>
      </c>
      <c r="O116" s="75">
        <v>2162.5</v>
      </c>
      <c r="P116" s="75">
        <v>2159.1</v>
      </c>
      <c r="Q116" s="75">
        <v>2166</v>
      </c>
      <c r="R116" s="75">
        <v>2156.9499999999998</v>
      </c>
      <c r="S116" s="75">
        <v>2158.25</v>
      </c>
      <c r="T116" s="75">
        <v>2137.8000000000002</v>
      </c>
      <c r="U116" s="75">
        <v>2133.35</v>
      </c>
      <c r="V116" s="75">
        <v>2135.15</v>
      </c>
      <c r="W116" s="75">
        <v>2121.8000000000002</v>
      </c>
      <c r="X116" s="75">
        <v>2162.1999999999998</v>
      </c>
      <c r="Y116" s="75">
        <v>2162.8000000000002</v>
      </c>
      <c r="Z116" s="75">
        <v>2162.35</v>
      </c>
      <c r="AA116" s="75">
        <v>2155.8000000000002</v>
      </c>
      <c r="AB116" s="75">
        <v>2158.9499999999998</v>
      </c>
      <c r="AC116" s="75">
        <v>2168.75</v>
      </c>
      <c r="AD116" s="75">
        <v>2166.4499999999998</v>
      </c>
      <c r="AE116" s="75">
        <v>53125.1</v>
      </c>
    </row>
    <row r="117" spans="1:31" x14ac:dyDescent="0.3">
      <c r="A117" s="1"/>
      <c r="B117" s="73" t="s">
        <v>99</v>
      </c>
      <c r="C117" s="73" t="s">
        <v>950</v>
      </c>
      <c r="D117" s="73" t="s">
        <v>46</v>
      </c>
      <c r="E117" s="74" t="s">
        <v>531</v>
      </c>
      <c r="F117" s="75">
        <v>237.8</v>
      </c>
      <c r="G117" s="75">
        <v>237.55</v>
      </c>
      <c r="H117" s="75">
        <v>79.349999999999994</v>
      </c>
      <c r="I117" s="75"/>
      <c r="J117" s="75"/>
      <c r="K117" s="75"/>
      <c r="L117" s="75">
        <v>74.5</v>
      </c>
      <c r="M117" s="75">
        <v>237.7</v>
      </c>
      <c r="N117" s="75">
        <v>238.1</v>
      </c>
      <c r="O117" s="75">
        <v>238.3</v>
      </c>
      <c r="P117" s="75">
        <v>238.3</v>
      </c>
      <c r="Q117" s="75">
        <v>238.3</v>
      </c>
      <c r="R117" s="75">
        <v>238.15</v>
      </c>
      <c r="S117" s="75">
        <v>237.95</v>
      </c>
      <c r="T117" s="75">
        <v>237.95</v>
      </c>
      <c r="U117" s="75">
        <v>237.65</v>
      </c>
      <c r="V117" s="75">
        <v>237.9</v>
      </c>
      <c r="W117" s="75">
        <v>237.7</v>
      </c>
      <c r="X117" s="75">
        <v>237.85</v>
      </c>
      <c r="Y117" s="75">
        <v>237.75</v>
      </c>
      <c r="Z117" s="75">
        <v>237.55</v>
      </c>
      <c r="AA117" s="75">
        <v>237.6</v>
      </c>
      <c r="AB117" s="75">
        <v>237.85</v>
      </c>
      <c r="AC117" s="75">
        <v>237.6</v>
      </c>
      <c r="AD117" s="75">
        <v>237.55</v>
      </c>
      <c r="AE117" s="75">
        <v>4910.95</v>
      </c>
    </row>
    <row r="118" spans="1:31" x14ac:dyDescent="0.3">
      <c r="A118" s="1"/>
      <c r="B118" s="73" t="s">
        <v>121</v>
      </c>
      <c r="C118" s="73" t="s">
        <v>1008</v>
      </c>
      <c r="D118" s="73" t="s">
        <v>46</v>
      </c>
      <c r="E118" s="74" t="s">
        <v>534</v>
      </c>
      <c r="F118" s="75">
        <v>2124.25</v>
      </c>
      <c r="G118" s="75">
        <v>2029.4</v>
      </c>
      <c r="H118" s="75">
        <v>1832.75</v>
      </c>
      <c r="I118" s="75">
        <v>2393.15</v>
      </c>
      <c r="J118" s="75">
        <v>1839.55</v>
      </c>
      <c r="K118" s="75">
        <v>2531</v>
      </c>
      <c r="L118" s="75">
        <v>3174</v>
      </c>
      <c r="M118" s="75">
        <v>1911.3</v>
      </c>
      <c r="N118" s="75">
        <v>1682.7</v>
      </c>
      <c r="O118" s="75">
        <v>1971.4</v>
      </c>
      <c r="P118" s="75">
        <v>2108.6</v>
      </c>
      <c r="Q118" s="75">
        <v>1947.2</v>
      </c>
      <c r="R118" s="75">
        <v>1802.8</v>
      </c>
      <c r="S118" s="75">
        <v>1312.9349999999999</v>
      </c>
      <c r="T118" s="75">
        <v>2016.3</v>
      </c>
      <c r="U118" s="75">
        <v>2306.4</v>
      </c>
      <c r="V118" s="75">
        <v>1333.3</v>
      </c>
      <c r="W118" s="75">
        <v>875.45</v>
      </c>
      <c r="X118" s="75">
        <v>988.65</v>
      </c>
      <c r="Y118" s="75">
        <v>1189</v>
      </c>
      <c r="Z118" s="75">
        <v>811.2</v>
      </c>
      <c r="AA118" s="75">
        <v>1219.0999999999999</v>
      </c>
      <c r="AB118" s="75">
        <v>1029.0999999999999</v>
      </c>
      <c r="AC118" s="75">
        <v>970.2</v>
      </c>
      <c r="AD118" s="75">
        <v>1448.5</v>
      </c>
      <c r="AE118" s="75">
        <v>42848.235000000001</v>
      </c>
    </row>
    <row r="119" spans="1:31" x14ac:dyDescent="0.3">
      <c r="A119" s="1"/>
      <c r="B119" s="73" t="s">
        <v>121</v>
      </c>
      <c r="C119" s="73" t="s">
        <v>1009</v>
      </c>
      <c r="D119" s="73" t="s">
        <v>46</v>
      </c>
      <c r="E119" s="74" t="s">
        <v>534</v>
      </c>
      <c r="F119" s="75">
        <v>2135.15</v>
      </c>
      <c r="G119" s="75">
        <v>1928.1</v>
      </c>
      <c r="H119" s="75">
        <v>1500</v>
      </c>
      <c r="I119" s="75">
        <v>1974.8</v>
      </c>
      <c r="J119" s="75">
        <v>1682.6</v>
      </c>
      <c r="K119" s="75">
        <v>2128.5500000000002</v>
      </c>
      <c r="L119" s="75">
        <v>2733.9</v>
      </c>
      <c r="M119" s="75">
        <v>1705.7</v>
      </c>
      <c r="N119" s="75">
        <v>1531.45</v>
      </c>
      <c r="O119" s="75">
        <v>1897.1</v>
      </c>
      <c r="P119" s="75">
        <v>2083.3000000000002</v>
      </c>
      <c r="Q119" s="75">
        <v>2090.4</v>
      </c>
      <c r="R119" s="75">
        <v>2190.4499999999998</v>
      </c>
      <c r="S119" s="75">
        <v>1335.7</v>
      </c>
      <c r="T119" s="75">
        <v>2206.5500000000002</v>
      </c>
      <c r="U119" s="75">
        <v>2381.0500000000002</v>
      </c>
      <c r="V119" s="75">
        <v>1334.6</v>
      </c>
      <c r="W119" s="75">
        <v>860.55</v>
      </c>
      <c r="X119" s="75">
        <v>978.9</v>
      </c>
      <c r="Y119" s="75">
        <v>1076.8499999999999</v>
      </c>
      <c r="Z119" s="75">
        <v>1025.0999999999999</v>
      </c>
      <c r="AA119" s="75">
        <v>1082.8</v>
      </c>
      <c r="AB119" s="75">
        <v>1022.25</v>
      </c>
      <c r="AC119" s="75">
        <v>1035.3499999999999</v>
      </c>
      <c r="AD119" s="75">
        <v>1611.3</v>
      </c>
      <c r="AE119" s="75">
        <v>41532.5</v>
      </c>
    </row>
    <row r="120" spans="1:31" x14ac:dyDescent="0.3">
      <c r="A120" s="1"/>
      <c r="B120" s="73" t="s">
        <v>121</v>
      </c>
      <c r="C120" s="73" t="s">
        <v>953</v>
      </c>
      <c r="D120" s="73" t="s">
        <v>46</v>
      </c>
      <c r="E120" s="74" t="s">
        <v>531</v>
      </c>
      <c r="F120" s="75">
        <v>1109.1500000000001</v>
      </c>
      <c r="G120" s="75">
        <v>1112.2</v>
      </c>
      <c r="H120" s="75">
        <v>1107.05</v>
      </c>
      <c r="I120" s="75">
        <v>1106.6500000000001</v>
      </c>
      <c r="J120" s="75">
        <v>1120.05</v>
      </c>
      <c r="K120" s="75">
        <v>1121.25</v>
      </c>
      <c r="L120" s="75">
        <v>1133.4000000000001</v>
      </c>
      <c r="M120" s="75">
        <v>299.45</v>
      </c>
      <c r="N120" s="75"/>
      <c r="O120" s="75">
        <v>58.4</v>
      </c>
      <c r="P120" s="75">
        <v>519.54999999999995</v>
      </c>
      <c r="Q120" s="75">
        <v>840.25</v>
      </c>
      <c r="R120" s="75">
        <v>1135.5</v>
      </c>
      <c r="S120" s="75">
        <v>1134.105</v>
      </c>
      <c r="T120" s="75">
        <v>1133.4000000000001</v>
      </c>
      <c r="U120" s="75">
        <v>1132.9000000000001</v>
      </c>
      <c r="V120" s="75">
        <v>1131.9000000000001</v>
      </c>
      <c r="W120" s="75">
        <v>1131.0999999999999</v>
      </c>
      <c r="X120" s="75">
        <v>1124.9000000000001</v>
      </c>
      <c r="Y120" s="75">
        <v>1127</v>
      </c>
      <c r="Z120" s="75">
        <v>1124.1500000000001</v>
      </c>
      <c r="AA120" s="75">
        <v>1128.95</v>
      </c>
      <c r="AB120" s="75">
        <v>1131.25</v>
      </c>
      <c r="AC120" s="75">
        <v>1122.3</v>
      </c>
      <c r="AD120" s="75">
        <v>1110.8499999999999</v>
      </c>
      <c r="AE120" s="75">
        <v>24195.705000000002</v>
      </c>
    </row>
    <row r="121" spans="1:31" x14ac:dyDescent="0.3">
      <c r="A121" s="1"/>
      <c r="B121" s="73" t="s">
        <v>121</v>
      </c>
      <c r="C121" s="73" t="s">
        <v>954</v>
      </c>
      <c r="D121" s="73" t="s">
        <v>1067</v>
      </c>
      <c r="E121" s="74" t="s">
        <v>531</v>
      </c>
      <c r="F121" s="75">
        <v>14.4</v>
      </c>
      <c r="G121" s="75">
        <v>14.4</v>
      </c>
      <c r="H121" s="75">
        <v>14.4</v>
      </c>
      <c r="I121" s="75">
        <v>14.4</v>
      </c>
      <c r="J121" s="75">
        <v>14.4</v>
      </c>
      <c r="K121" s="75">
        <v>14.4</v>
      </c>
      <c r="L121" s="75">
        <v>12.6</v>
      </c>
      <c r="M121" s="75">
        <v>14.4</v>
      </c>
      <c r="N121" s="75">
        <v>14.4</v>
      </c>
      <c r="O121" s="75">
        <v>14.4</v>
      </c>
      <c r="P121" s="75">
        <v>14.4</v>
      </c>
      <c r="Q121" s="75">
        <v>14.4</v>
      </c>
      <c r="R121" s="75">
        <v>14.1</v>
      </c>
      <c r="S121" s="75"/>
      <c r="T121" s="75"/>
      <c r="U121" s="75"/>
      <c r="V121" s="75">
        <v>9.9</v>
      </c>
      <c r="W121" s="75">
        <v>14.4</v>
      </c>
      <c r="X121" s="75">
        <v>14.4</v>
      </c>
      <c r="Y121" s="75">
        <v>14.4</v>
      </c>
      <c r="Z121" s="75">
        <v>14.4</v>
      </c>
      <c r="AA121" s="75">
        <v>14.4</v>
      </c>
      <c r="AB121" s="75">
        <v>14.3</v>
      </c>
      <c r="AC121" s="75">
        <v>14.4</v>
      </c>
      <c r="AD121" s="75">
        <v>14.4</v>
      </c>
      <c r="AE121" s="75">
        <v>310.10000000000002</v>
      </c>
    </row>
    <row r="122" spans="1:31" x14ac:dyDescent="0.3">
      <c r="A122" s="1"/>
      <c r="B122" s="73" t="s">
        <v>121</v>
      </c>
      <c r="C122" s="73" t="s">
        <v>955</v>
      </c>
      <c r="D122" s="73" t="s">
        <v>46</v>
      </c>
      <c r="E122" s="74" t="s">
        <v>531</v>
      </c>
      <c r="F122" s="75">
        <v>708.45</v>
      </c>
      <c r="G122" s="75">
        <v>699</v>
      </c>
      <c r="H122" s="75">
        <v>717.25</v>
      </c>
      <c r="I122" s="75">
        <v>710.25</v>
      </c>
      <c r="J122" s="75">
        <v>717.7</v>
      </c>
      <c r="K122" s="75">
        <v>712</v>
      </c>
      <c r="L122" s="75">
        <v>715.2</v>
      </c>
      <c r="M122" s="75">
        <v>719.3</v>
      </c>
      <c r="N122" s="75">
        <v>718.4</v>
      </c>
      <c r="O122" s="75">
        <v>718.8</v>
      </c>
      <c r="P122" s="75">
        <v>719</v>
      </c>
      <c r="Q122" s="75">
        <v>719.3</v>
      </c>
      <c r="R122" s="75">
        <v>712.7</v>
      </c>
      <c r="S122" s="75"/>
      <c r="T122" s="75"/>
      <c r="U122" s="75"/>
      <c r="V122" s="75">
        <v>538.70000000000005</v>
      </c>
      <c r="W122" s="75">
        <v>715.4</v>
      </c>
      <c r="X122" s="75">
        <v>712.85</v>
      </c>
      <c r="Y122" s="75">
        <v>697</v>
      </c>
      <c r="Z122" s="75">
        <v>719.3</v>
      </c>
      <c r="AA122" s="75">
        <v>714.7</v>
      </c>
      <c r="AB122" s="75">
        <v>692.2</v>
      </c>
      <c r="AC122" s="75">
        <v>719.2</v>
      </c>
      <c r="AD122" s="75">
        <v>710.8</v>
      </c>
      <c r="AE122" s="75">
        <v>15507.5</v>
      </c>
    </row>
    <row r="123" spans="1:31" x14ac:dyDescent="0.3">
      <c r="A123" s="1"/>
      <c r="B123" s="73" t="s">
        <v>121</v>
      </c>
      <c r="C123" s="73" t="s">
        <v>956</v>
      </c>
      <c r="D123" s="73" t="s">
        <v>46</v>
      </c>
      <c r="E123" s="74" t="s">
        <v>531</v>
      </c>
      <c r="F123" s="75">
        <v>3102.3</v>
      </c>
      <c r="G123" s="75">
        <v>3379.55</v>
      </c>
      <c r="H123" s="75">
        <v>3344.25</v>
      </c>
      <c r="I123" s="75">
        <v>3330.6</v>
      </c>
      <c r="J123" s="75">
        <v>3362.45</v>
      </c>
      <c r="K123" s="75">
        <v>3329.75</v>
      </c>
      <c r="L123" s="75">
        <v>3501.1</v>
      </c>
      <c r="M123" s="75">
        <v>3670.7</v>
      </c>
      <c r="N123" s="75">
        <v>3683.4</v>
      </c>
      <c r="O123" s="75">
        <v>4034.1</v>
      </c>
      <c r="P123" s="75">
        <v>3890.75</v>
      </c>
      <c r="Q123" s="75">
        <v>3821.45</v>
      </c>
      <c r="R123" s="75">
        <v>3463</v>
      </c>
      <c r="S123" s="75">
        <v>3391.375</v>
      </c>
      <c r="T123" s="75">
        <v>3403.2</v>
      </c>
      <c r="U123" s="75">
        <v>3787.45</v>
      </c>
      <c r="V123" s="75">
        <v>3633.5</v>
      </c>
      <c r="W123" s="75">
        <v>3474.9</v>
      </c>
      <c r="X123" s="75">
        <v>3523.1</v>
      </c>
      <c r="Y123" s="75">
        <v>3541.6</v>
      </c>
      <c r="Z123" s="75">
        <v>3599.35</v>
      </c>
      <c r="AA123" s="75">
        <v>3462.3</v>
      </c>
      <c r="AB123" s="75">
        <v>3208.95</v>
      </c>
      <c r="AC123" s="75">
        <v>3097.6</v>
      </c>
      <c r="AD123" s="75">
        <v>3324.7</v>
      </c>
      <c r="AE123" s="75">
        <v>87361.425000000003</v>
      </c>
    </row>
    <row r="124" spans="1:31" x14ac:dyDescent="0.3">
      <c r="A124" s="1"/>
      <c r="B124" s="73" t="s">
        <v>121</v>
      </c>
      <c r="C124" s="73" t="s">
        <v>957</v>
      </c>
      <c r="D124" s="73" t="s">
        <v>46</v>
      </c>
      <c r="E124" s="74" t="s">
        <v>531</v>
      </c>
      <c r="F124" s="75">
        <v>1982.95</v>
      </c>
      <c r="G124" s="75">
        <v>865.7</v>
      </c>
      <c r="H124" s="75">
        <v>2048.0500000000002</v>
      </c>
      <c r="I124" s="75">
        <v>1738.05</v>
      </c>
      <c r="J124" s="75">
        <v>2075.1</v>
      </c>
      <c r="K124" s="75">
        <v>2190.25</v>
      </c>
      <c r="L124" s="75">
        <v>1938.55</v>
      </c>
      <c r="M124" s="75">
        <v>2043.1</v>
      </c>
      <c r="N124" s="75">
        <v>2320.3000000000002</v>
      </c>
      <c r="O124" s="75">
        <v>2030</v>
      </c>
      <c r="P124" s="75">
        <v>1995.15</v>
      </c>
      <c r="Q124" s="75">
        <v>2106.8000000000002</v>
      </c>
      <c r="R124" s="75">
        <v>2060.4499999999998</v>
      </c>
      <c r="S124" s="75">
        <v>2063.04</v>
      </c>
      <c r="T124" s="75">
        <v>2080.75</v>
      </c>
      <c r="U124" s="75">
        <v>2196.25</v>
      </c>
      <c r="V124" s="75">
        <v>2175.35</v>
      </c>
      <c r="W124" s="75">
        <v>2186.6999999999998</v>
      </c>
      <c r="X124" s="75">
        <v>2092.25</v>
      </c>
      <c r="Y124" s="75">
        <v>1968.65</v>
      </c>
      <c r="Z124" s="75">
        <v>2014.5</v>
      </c>
      <c r="AA124" s="75">
        <v>1917.05</v>
      </c>
      <c r="AB124" s="75">
        <v>1980.15</v>
      </c>
      <c r="AC124" s="75">
        <v>1939.65</v>
      </c>
      <c r="AD124" s="75">
        <v>2006.55</v>
      </c>
      <c r="AE124" s="75">
        <v>50015.34</v>
      </c>
    </row>
    <row r="125" spans="1:31" x14ac:dyDescent="0.3">
      <c r="A125" s="1"/>
      <c r="B125" s="73" t="s">
        <v>121</v>
      </c>
      <c r="C125" s="73" t="s">
        <v>958</v>
      </c>
      <c r="D125" s="73" t="s">
        <v>46</v>
      </c>
      <c r="E125" s="74" t="s">
        <v>531</v>
      </c>
      <c r="F125" s="75">
        <v>1540.2</v>
      </c>
      <c r="G125" s="75">
        <v>1539.25</v>
      </c>
      <c r="H125" s="75">
        <v>1530.45</v>
      </c>
      <c r="I125" s="75">
        <v>1537.65</v>
      </c>
      <c r="J125" s="75">
        <v>1532.5</v>
      </c>
      <c r="K125" s="75">
        <v>1222.0999999999999</v>
      </c>
      <c r="L125" s="75">
        <v>1073.0999999999999</v>
      </c>
      <c r="M125" s="75">
        <v>1415.55</v>
      </c>
      <c r="N125" s="75">
        <v>1312.35</v>
      </c>
      <c r="O125" s="75">
        <v>1500.6</v>
      </c>
      <c r="P125" s="75">
        <v>1537.75</v>
      </c>
      <c r="Q125" s="75">
        <v>1533.4</v>
      </c>
      <c r="R125" s="75">
        <v>1535.25</v>
      </c>
      <c r="S125" s="75">
        <v>1536.67</v>
      </c>
      <c r="T125" s="75">
        <v>1545</v>
      </c>
      <c r="U125" s="75">
        <v>1536.15</v>
      </c>
      <c r="V125" s="75">
        <v>1546.7</v>
      </c>
      <c r="W125" s="75">
        <v>1537.15</v>
      </c>
      <c r="X125" s="75">
        <v>1537.3</v>
      </c>
      <c r="Y125" s="75">
        <v>1539.35</v>
      </c>
      <c r="Z125" s="75">
        <v>1544.7</v>
      </c>
      <c r="AA125" s="75">
        <v>1528.85</v>
      </c>
      <c r="AB125" s="75">
        <v>1538.6</v>
      </c>
      <c r="AC125" s="75">
        <v>1548.3</v>
      </c>
      <c r="AD125" s="75">
        <v>1536.05</v>
      </c>
      <c r="AE125" s="75">
        <v>37284.97</v>
      </c>
    </row>
    <row r="126" spans="1:31" x14ac:dyDescent="0.3">
      <c r="A126" s="1"/>
      <c r="B126" s="73" t="s">
        <v>121</v>
      </c>
      <c r="C126" s="73" t="s">
        <v>1108</v>
      </c>
      <c r="D126" s="73" t="s">
        <v>1109</v>
      </c>
      <c r="E126" s="74" t="s">
        <v>533</v>
      </c>
      <c r="F126" s="75">
        <v>1198.8499999999999</v>
      </c>
      <c r="G126" s="75">
        <v>1193.3499999999999</v>
      </c>
      <c r="H126" s="75">
        <v>1182.5999999999999</v>
      </c>
      <c r="I126" s="75">
        <v>1061.8</v>
      </c>
      <c r="J126" s="75">
        <v>1021.45</v>
      </c>
      <c r="K126" s="75">
        <v>1152.3</v>
      </c>
      <c r="L126" s="75">
        <v>1166.5</v>
      </c>
      <c r="M126" s="75">
        <v>1143.3</v>
      </c>
      <c r="N126" s="75">
        <v>901.65</v>
      </c>
      <c r="O126" s="75">
        <v>966.4</v>
      </c>
      <c r="P126" s="75">
        <v>1156.4000000000001</v>
      </c>
      <c r="Q126" s="75">
        <v>1068.05</v>
      </c>
      <c r="R126" s="75">
        <v>1051.5999999999999</v>
      </c>
      <c r="S126" s="75">
        <v>1197.9000000000001</v>
      </c>
      <c r="T126" s="75">
        <v>1186.0999999999999</v>
      </c>
      <c r="U126" s="75">
        <v>1193.1500000000001</v>
      </c>
      <c r="V126" s="75">
        <v>1195.4000000000001</v>
      </c>
      <c r="W126" s="75">
        <v>1180.3</v>
      </c>
      <c r="X126" s="75">
        <v>1124.05</v>
      </c>
      <c r="Y126" s="75">
        <v>1156.05</v>
      </c>
      <c r="Z126" s="75">
        <v>1174.4000000000001</v>
      </c>
      <c r="AA126" s="75">
        <v>1167.05</v>
      </c>
      <c r="AB126" s="75">
        <v>1171.45</v>
      </c>
      <c r="AC126" s="75">
        <v>1152.95</v>
      </c>
      <c r="AD126" s="75">
        <v>1108.25</v>
      </c>
      <c r="AE126" s="75">
        <v>28271.3</v>
      </c>
    </row>
    <row r="127" spans="1:31" x14ac:dyDescent="0.3">
      <c r="A127" s="1"/>
      <c r="B127" s="73" t="s">
        <v>121</v>
      </c>
      <c r="C127" s="73" t="s">
        <v>1011</v>
      </c>
      <c r="D127" s="73" t="s">
        <v>46</v>
      </c>
      <c r="E127" s="74" t="s">
        <v>533</v>
      </c>
      <c r="F127" s="75">
        <v>1619.35</v>
      </c>
      <c r="G127" s="75">
        <v>1620.05</v>
      </c>
      <c r="H127" s="75">
        <v>1589.85</v>
      </c>
      <c r="I127" s="75">
        <v>1431.4</v>
      </c>
      <c r="J127" s="75">
        <v>1369.95</v>
      </c>
      <c r="K127" s="75">
        <v>1547.55</v>
      </c>
      <c r="L127" s="75">
        <v>1566.75</v>
      </c>
      <c r="M127" s="75">
        <v>1522.8</v>
      </c>
      <c r="N127" s="75">
        <v>1186.9000000000001</v>
      </c>
      <c r="O127" s="75">
        <v>1325.05</v>
      </c>
      <c r="P127" s="75">
        <v>1561.35</v>
      </c>
      <c r="Q127" s="75">
        <v>1415.6</v>
      </c>
      <c r="R127" s="75">
        <v>1421.55</v>
      </c>
      <c r="S127" s="75">
        <v>1597.35</v>
      </c>
      <c r="T127" s="75">
        <v>1594.75</v>
      </c>
      <c r="U127" s="75">
        <v>1597</v>
      </c>
      <c r="V127" s="75">
        <v>1598.35</v>
      </c>
      <c r="W127" s="75">
        <v>1572.5</v>
      </c>
      <c r="X127" s="75">
        <v>1506.75</v>
      </c>
      <c r="Y127" s="75">
        <v>1550.25</v>
      </c>
      <c r="Z127" s="75">
        <v>1580.85</v>
      </c>
      <c r="AA127" s="75">
        <v>1588.25</v>
      </c>
      <c r="AB127" s="75">
        <v>1597.9</v>
      </c>
      <c r="AC127" s="75">
        <v>1552.05</v>
      </c>
      <c r="AD127" s="75">
        <v>1479.85</v>
      </c>
      <c r="AE127" s="75">
        <v>37994</v>
      </c>
    </row>
    <row r="128" spans="1:31" x14ac:dyDescent="0.3">
      <c r="A128" s="1"/>
      <c r="B128" s="73" t="s">
        <v>121</v>
      </c>
      <c r="C128" s="73" t="s">
        <v>1110</v>
      </c>
      <c r="D128" s="73" t="s">
        <v>123</v>
      </c>
      <c r="E128" s="74" t="s">
        <v>532</v>
      </c>
      <c r="F128" s="75"/>
      <c r="G128" s="75"/>
      <c r="H128" s="75"/>
      <c r="I128" s="75"/>
      <c r="J128" s="75"/>
      <c r="K128" s="75"/>
      <c r="L128" s="75"/>
      <c r="M128" s="75"/>
      <c r="N128" s="75"/>
      <c r="O128" s="75"/>
      <c r="P128" s="75"/>
      <c r="Q128" s="75"/>
      <c r="R128" s="75"/>
      <c r="S128" s="75"/>
      <c r="T128" s="75"/>
      <c r="U128" s="75"/>
      <c r="V128" s="75"/>
      <c r="W128" s="75"/>
      <c r="X128" s="75"/>
      <c r="Y128" s="75"/>
      <c r="Z128" s="75"/>
      <c r="AA128" s="75"/>
      <c r="AB128" s="75"/>
      <c r="AC128" s="75"/>
      <c r="AD128" s="75"/>
      <c r="AE128" s="75">
        <v>0</v>
      </c>
    </row>
    <row r="129" spans="1:31" x14ac:dyDescent="0.3">
      <c r="A129" s="1"/>
      <c r="B129" s="73" t="s">
        <v>121</v>
      </c>
      <c r="C129" s="73" t="s">
        <v>1110</v>
      </c>
      <c r="D129" s="73" t="s">
        <v>1111</v>
      </c>
      <c r="E129" s="74" t="s">
        <v>532</v>
      </c>
      <c r="F129" s="75"/>
      <c r="G129" s="75"/>
      <c r="H129" s="75"/>
      <c r="I129" s="75"/>
      <c r="J129" s="75"/>
      <c r="K129" s="75"/>
      <c r="L129" s="75"/>
      <c r="M129" s="75"/>
      <c r="N129" s="75"/>
      <c r="O129" s="75"/>
      <c r="P129" s="75">
        <v>56.75</v>
      </c>
      <c r="Q129" s="75"/>
      <c r="R129" s="75"/>
      <c r="S129" s="75"/>
      <c r="T129" s="75"/>
      <c r="U129" s="75"/>
      <c r="V129" s="75"/>
      <c r="W129" s="75"/>
      <c r="X129" s="75"/>
      <c r="Y129" s="75"/>
      <c r="Z129" s="75"/>
      <c r="AA129" s="75"/>
      <c r="AB129" s="75"/>
      <c r="AC129" s="75"/>
      <c r="AD129" s="75"/>
      <c r="AE129" s="75">
        <v>56.75</v>
      </c>
    </row>
    <row r="130" spans="1:31" x14ac:dyDescent="0.3">
      <c r="A130" s="1"/>
      <c r="B130" s="73" t="s">
        <v>121</v>
      </c>
      <c r="C130" s="73" t="s">
        <v>1110</v>
      </c>
      <c r="D130" s="73" t="s">
        <v>1112</v>
      </c>
      <c r="E130" s="74" t="s">
        <v>532</v>
      </c>
      <c r="F130" s="75"/>
      <c r="G130" s="75"/>
      <c r="H130" s="75"/>
      <c r="I130" s="75"/>
      <c r="J130" s="75"/>
      <c r="K130" s="75"/>
      <c r="L130" s="75"/>
      <c r="M130" s="75"/>
      <c r="N130" s="75"/>
      <c r="O130" s="75"/>
      <c r="P130" s="75">
        <v>49.1</v>
      </c>
      <c r="Q130" s="75"/>
      <c r="R130" s="75"/>
      <c r="S130" s="75"/>
      <c r="T130" s="75"/>
      <c r="U130" s="75"/>
      <c r="V130" s="75"/>
      <c r="W130" s="75"/>
      <c r="X130" s="75"/>
      <c r="Y130" s="75"/>
      <c r="Z130" s="75"/>
      <c r="AA130" s="75"/>
      <c r="AB130" s="75"/>
      <c r="AC130" s="75"/>
      <c r="AD130" s="75"/>
      <c r="AE130" s="75">
        <v>49.1</v>
      </c>
    </row>
    <row r="131" spans="1:31" x14ac:dyDescent="0.3">
      <c r="A131" s="1"/>
      <c r="B131" s="73" t="s">
        <v>121</v>
      </c>
      <c r="C131" s="73" t="s">
        <v>1113</v>
      </c>
      <c r="D131" s="73" t="s">
        <v>1114</v>
      </c>
      <c r="E131" s="74" t="s">
        <v>532</v>
      </c>
      <c r="F131" s="75"/>
      <c r="G131" s="75"/>
      <c r="H131" s="75"/>
      <c r="I131" s="75"/>
      <c r="J131" s="75"/>
      <c r="K131" s="75"/>
      <c r="L131" s="75"/>
      <c r="M131" s="75"/>
      <c r="N131" s="75"/>
      <c r="O131" s="75"/>
      <c r="P131" s="75"/>
      <c r="Q131" s="75"/>
      <c r="R131" s="75"/>
      <c r="S131" s="75"/>
      <c r="T131" s="75"/>
      <c r="U131" s="75"/>
      <c r="V131" s="75"/>
      <c r="W131" s="75"/>
      <c r="X131" s="75"/>
      <c r="Y131" s="75"/>
      <c r="Z131" s="75"/>
      <c r="AA131" s="75"/>
      <c r="AB131" s="75"/>
      <c r="AC131" s="75"/>
      <c r="AD131" s="75"/>
      <c r="AE131" s="75">
        <v>0</v>
      </c>
    </row>
    <row r="132" spans="1:31" x14ac:dyDescent="0.3">
      <c r="A132" s="1"/>
      <c r="B132" s="73" t="s">
        <v>121</v>
      </c>
      <c r="C132" s="73" t="s">
        <v>126</v>
      </c>
      <c r="D132" s="73" t="s">
        <v>328</v>
      </c>
      <c r="E132" s="74" t="s">
        <v>532</v>
      </c>
      <c r="F132" s="75">
        <v>834.1</v>
      </c>
      <c r="G132" s="75">
        <v>433.25</v>
      </c>
      <c r="H132" s="75">
        <v>2008.35</v>
      </c>
      <c r="I132" s="75">
        <v>2839.9</v>
      </c>
      <c r="J132" s="75">
        <v>3493.2</v>
      </c>
      <c r="K132" s="75">
        <v>3502.55</v>
      </c>
      <c r="L132" s="75">
        <v>3433.95</v>
      </c>
      <c r="M132" s="75">
        <v>3266.4</v>
      </c>
      <c r="N132" s="75">
        <v>3467.5</v>
      </c>
      <c r="O132" s="75">
        <v>3514.35</v>
      </c>
      <c r="P132" s="75">
        <v>3437.5</v>
      </c>
      <c r="Q132" s="75">
        <v>3504.9</v>
      </c>
      <c r="R132" s="75">
        <v>3516.65</v>
      </c>
      <c r="S132" s="75">
        <v>3505.9850000000001</v>
      </c>
      <c r="T132" s="75">
        <v>3363.4</v>
      </c>
      <c r="U132" s="75">
        <v>3018.4</v>
      </c>
      <c r="V132" s="75">
        <v>3499.65</v>
      </c>
      <c r="W132" s="75">
        <v>3493.1</v>
      </c>
      <c r="X132" s="75">
        <v>3481.55</v>
      </c>
      <c r="Y132" s="75">
        <v>3481.95</v>
      </c>
      <c r="Z132" s="75">
        <v>3477.8</v>
      </c>
      <c r="AA132" s="75">
        <v>3460.65</v>
      </c>
      <c r="AB132" s="75">
        <v>3192.05</v>
      </c>
      <c r="AC132" s="75">
        <v>3476</v>
      </c>
      <c r="AD132" s="75">
        <v>3463.8</v>
      </c>
      <c r="AE132" s="75">
        <v>78166.934999999998</v>
      </c>
    </row>
    <row r="133" spans="1:31" x14ac:dyDescent="0.3">
      <c r="A133" s="1"/>
      <c r="B133" s="73" t="s">
        <v>121</v>
      </c>
      <c r="C133" s="73" t="s">
        <v>126</v>
      </c>
      <c r="D133" s="73" t="s">
        <v>75</v>
      </c>
      <c r="E133" s="74" t="s">
        <v>532</v>
      </c>
      <c r="F133" s="75"/>
      <c r="G133" s="75">
        <v>1987.45</v>
      </c>
      <c r="H133" s="75">
        <v>2933.8</v>
      </c>
      <c r="I133" s="75">
        <v>2575.5</v>
      </c>
      <c r="J133" s="75">
        <v>3524.1</v>
      </c>
      <c r="K133" s="75">
        <v>3533.75</v>
      </c>
      <c r="L133" s="75">
        <v>3455.45</v>
      </c>
      <c r="M133" s="75">
        <v>3277.25</v>
      </c>
      <c r="N133" s="75">
        <v>3486.25</v>
      </c>
      <c r="O133" s="75">
        <v>3536.65</v>
      </c>
      <c r="P133" s="75">
        <v>3458.35</v>
      </c>
      <c r="Q133" s="75">
        <v>3529.5</v>
      </c>
      <c r="R133" s="75">
        <v>3540.95</v>
      </c>
      <c r="S133" s="75">
        <v>3533.66</v>
      </c>
      <c r="T133" s="75">
        <v>3377.2</v>
      </c>
      <c r="U133" s="75">
        <v>3020.85</v>
      </c>
      <c r="V133" s="75">
        <v>3528.1</v>
      </c>
      <c r="W133" s="75">
        <v>3520.05</v>
      </c>
      <c r="X133" s="75">
        <v>3514.4</v>
      </c>
      <c r="Y133" s="75">
        <v>3517.35</v>
      </c>
      <c r="Z133" s="75">
        <v>3506.1</v>
      </c>
      <c r="AA133" s="75">
        <v>3489.45</v>
      </c>
      <c r="AB133" s="75">
        <v>3193.95</v>
      </c>
      <c r="AC133" s="75">
        <v>3496.85</v>
      </c>
      <c r="AD133" s="75">
        <v>3487.4</v>
      </c>
      <c r="AE133" s="75">
        <v>80024.36</v>
      </c>
    </row>
    <row r="134" spans="1:31" x14ac:dyDescent="0.3">
      <c r="A134" s="1"/>
      <c r="B134" s="73" t="s">
        <v>121</v>
      </c>
      <c r="C134" s="73" t="s">
        <v>126</v>
      </c>
      <c r="D134" s="73" t="s">
        <v>1115</v>
      </c>
      <c r="E134" s="74" t="s">
        <v>532</v>
      </c>
      <c r="F134" s="75"/>
      <c r="G134" s="75">
        <v>846.75</v>
      </c>
      <c r="H134" s="75">
        <v>1276.4000000000001</v>
      </c>
      <c r="I134" s="75">
        <v>2687.15</v>
      </c>
      <c r="J134" s="75">
        <v>3818.6</v>
      </c>
      <c r="K134" s="75">
        <v>3681.9</v>
      </c>
      <c r="L134" s="75">
        <v>3528.6</v>
      </c>
      <c r="M134" s="75">
        <v>3428.05</v>
      </c>
      <c r="N134" s="75">
        <v>3555.2</v>
      </c>
      <c r="O134" s="75">
        <v>3583.35</v>
      </c>
      <c r="P134" s="75">
        <v>3540.9</v>
      </c>
      <c r="Q134" s="75">
        <v>3586.5</v>
      </c>
      <c r="R134" s="75">
        <v>3590.4</v>
      </c>
      <c r="S134" s="75">
        <v>3582.355</v>
      </c>
      <c r="T134" s="75">
        <v>3491.55</v>
      </c>
      <c r="U134" s="75">
        <v>3265.4</v>
      </c>
      <c r="V134" s="75">
        <v>3643.15</v>
      </c>
      <c r="W134" s="75">
        <v>3583.9</v>
      </c>
      <c r="X134" s="75">
        <v>3573.9</v>
      </c>
      <c r="Y134" s="75">
        <v>3873.6</v>
      </c>
      <c r="Z134" s="75">
        <v>4075.1</v>
      </c>
      <c r="AA134" s="75">
        <v>3817.5</v>
      </c>
      <c r="AB134" s="75">
        <v>3377.6</v>
      </c>
      <c r="AC134" s="75">
        <v>3562.05</v>
      </c>
      <c r="AD134" s="75">
        <v>3556.15</v>
      </c>
      <c r="AE134" s="75">
        <v>80526.054999999993</v>
      </c>
    </row>
    <row r="135" spans="1:31" x14ac:dyDescent="0.3">
      <c r="A135" s="1"/>
      <c r="B135" s="73" t="s">
        <v>1116</v>
      </c>
      <c r="C135" s="73" t="s">
        <v>1117</v>
      </c>
      <c r="D135" s="73" t="s">
        <v>46</v>
      </c>
      <c r="E135" s="74" t="s">
        <v>533</v>
      </c>
      <c r="F135" s="75">
        <v>208.65</v>
      </c>
      <c r="G135" s="75">
        <v>207</v>
      </c>
      <c r="H135" s="75">
        <v>206.4</v>
      </c>
      <c r="I135" s="75">
        <v>172.9</v>
      </c>
      <c r="J135" s="75">
        <v>166.45</v>
      </c>
      <c r="K135" s="75">
        <v>181.45</v>
      </c>
      <c r="L135" s="75">
        <v>171.55</v>
      </c>
      <c r="M135" s="75">
        <v>170.5</v>
      </c>
      <c r="N135" s="75">
        <v>162.6</v>
      </c>
      <c r="O135" s="75">
        <v>169.1</v>
      </c>
      <c r="P135" s="75">
        <v>183.5</v>
      </c>
      <c r="Q135" s="75">
        <v>153.25</v>
      </c>
      <c r="R135" s="75">
        <v>177.45</v>
      </c>
      <c r="S135" s="75">
        <v>198.1</v>
      </c>
      <c r="T135" s="75">
        <v>204.9</v>
      </c>
      <c r="U135" s="75">
        <v>167.85</v>
      </c>
      <c r="V135" s="75">
        <v>193.6</v>
      </c>
      <c r="W135" s="75">
        <v>210.65</v>
      </c>
      <c r="X135" s="75">
        <v>191.4</v>
      </c>
      <c r="Y135" s="75">
        <v>201.2</v>
      </c>
      <c r="Z135" s="75">
        <v>201.55</v>
      </c>
      <c r="AA135" s="75">
        <v>154.35</v>
      </c>
      <c r="AB135" s="75">
        <v>206.5</v>
      </c>
      <c r="AC135" s="75">
        <v>197.85</v>
      </c>
      <c r="AD135" s="75">
        <v>184.8</v>
      </c>
      <c r="AE135" s="75">
        <v>4643.55</v>
      </c>
    </row>
    <row r="136" spans="1:31" x14ac:dyDescent="0.3">
      <c r="A136" s="1"/>
      <c r="B136" s="73" t="s">
        <v>563</v>
      </c>
      <c r="C136" s="73" t="s">
        <v>1013</v>
      </c>
      <c r="D136" s="73" t="s">
        <v>46</v>
      </c>
      <c r="E136" s="74" t="s">
        <v>534</v>
      </c>
      <c r="F136" s="75">
        <v>507.95</v>
      </c>
      <c r="G136" s="75">
        <v>554.85</v>
      </c>
      <c r="H136" s="75">
        <v>484.25</v>
      </c>
      <c r="I136" s="75">
        <v>712.2</v>
      </c>
      <c r="J136" s="75">
        <v>697.55</v>
      </c>
      <c r="K136" s="75">
        <v>703.05</v>
      </c>
      <c r="L136" s="75">
        <v>724.15</v>
      </c>
      <c r="M136" s="75">
        <v>601.5</v>
      </c>
      <c r="N136" s="75">
        <v>575.45000000000005</v>
      </c>
      <c r="O136" s="75">
        <v>636.15</v>
      </c>
      <c r="P136" s="75">
        <v>585.5</v>
      </c>
      <c r="Q136" s="75">
        <v>611.65</v>
      </c>
      <c r="R136" s="75">
        <v>236.8</v>
      </c>
      <c r="S136" s="75">
        <v>471.55</v>
      </c>
      <c r="T136" s="75">
        <v>556.65</v>
      </c>
      <c r="U136" s="75">
        <v>501.55</v>
      </c>
      <c r="V136" s="75">
        <v>430.2</v>
      </c>
      <c r="W136" s="75">
        <v>315.5</v>
      </c>
      <c r="X136" s="75">
        <v>246.3</v>
      </c>
      <c r="Y136" s="75">
        <v>88.7</v>
      </c>
      <c r="Z136" s="75">
        <v>61</v>
      </c>
      <c r="AA136" s="75">
        <v>347.55</v>
      </c>
      <c r="AB136" s="75">
        <v>490.65</v>
      </c>
      <c r="AC136" s="75">
        <v>431.5</v>
      </c>
      <c r="AD136" s="75">
        <v>603.6</v>
      </c>
      <c r="AE136" s="75">
        <v>12175.8</v>
      </c>
    </row>
    <row r="137" spans="1:31" x14ac:dyDescent="0.3">
      <c r="A137" s="1"/>
      <c r="B137" s="73" t="s">
        <v>564</v>
      </c>
      <c r="C137" s="73" t="s">
        <v>1118</v>
      </c>
      <c r="D137" s="73" t="s">
        <v>46</v>
      </c>
      <c r="E137" s="74" t="s">
        <v>534</v>
      </c>
      <c r="F137" s="75">
        <v>1502.55</v>
      </c>
      <c r="G137" s="75">
        <v>1582.7</v>
      </c>
      <c r="H137" s="75">
        <v>1423.3</v>
      </c>
      <c r="I137" s="75">
        <v>1987.9</v>
      </c>
      <c r="J137" s="75">
        <v>1933.4</v>
      </c>
      <c r="K137" s="75">
        <v>1913.7</v>
      </c>
      <c r="L137" s="75">
        <v>2103.5500000000002</v>
      </c>
      <c r="M137" s="75">
        <v>1780.15</v>
      </c>
      <c r="N137" s="75">
        <v>1674</v>
      </c>
      <c r="O137" s="75">
        <v>1901.75</v>
      </c>
      <c r="P137" s="75">
        <v>1642.2</v>
      </c>
      <c r="Q137" s="75">
        <v>1744.65</v>
      </c>
      <c r="R137" s="75">
        <v>657.8</v>
      </c>
      <c r="S137" s="75">
        <v>1407.25</v>
      </c>
      <c r="T137" s="75">
        <v>1767.75</v>
      </c>
      <c r="U137" s="75">
        <v>1671.1</v>
      </c>
      <c r="V137" s="75">
        <v>1314.7</v>
      </c>
      <c r="W137" s="75">
        <v>926.65</v>
      </c>
      <c r="X137" s="75">
        <v>795.55</v>
      </c>
      <c r="Y137" s="75">
        <v>304.7</v>
      </c>
      <c r="Z137" s="75">
        <v>215.75</v>
      </c>
      <c r="AA137" s="75">
        <v>1069.0999999999999</v>
      </c>
      <c r="AB137" s="75">
        <v>1357.75</v>
      </c>
      <c r="AC137" s="75">
        <v>1183.75</v>
      </c>
      <c r="AD137" s="75">
        <v>1689.6</v>
      </c>
      <c r="AE137" s="75">
        <v>35551.300000000003</v>
      </c>
    </row>
    <row r="138" spans="1:31" ht="27.6" x14ac:dyDescent="0.3">
      <c r="A138" s="1"/>
      <c r="B138" s="73" t="s">
        <v>553</v>
      </c>
      <c r="C138" s="73" t="s">
        <v>959</v>
      </c>
      <c r="D138" s="73" t="s">
        <v>46</v>
      </c>
      <c r="E138" s="74" t="s">
        <v>531</v>
      </c>
      <c r="F138" s="75">
        <v>456.1</v>
      </c>
      <c r="G138" s="75">
        <v>421.9</v>
      </c>
      <c r="H138" s="75">
        <v>453.05</v>
      </c>
      <c r="I138" s="75">
        <v>478.3</v>
      </c>
      <c r="J138" s="75">
        <v>293.64999999999998</v>
      </c>
      <c r="K138" s="75">
        <v>245.72488999999999</v>
      </c>
      <c r="L138" s="75">
        <v>479.55</v>
      </c>
      <c r="M138" s="75">
        <v>479.8</v>
      </c>
      <c r="N138" s="75">
        <v>480.15</v>
      </c>
      <c r="O138" s="75">
        <v>480.3</v>
      </c>
      <c r="P138" s="75">
        <v>480.4</v>
      </c>
      <c r="Q138" s="75">
        <v>480.1</v>
      </c>
      <c r="R138" s="75">
        <v>480.35</v>
      </c>
      <c r="S138" s="75">
        <v>459.5</v>
      </c>
      <c r="T138" s="75">
        <v>407</v>
      </c>
      <c r="U138" s="75">
        <v>389.8</v>
      </c>
      <c r="V138" s="75">
        <v>382.5</v>
      </c>
      <c r="W138" s="75">
        <v>461.05</v>
      </c>
      <c r="X138" s="75">
        <v>480.05</v>
      </c>
      <c r="Y138" s="75">
        <v>479.55</v>
      </c>
      <c r="Z138" s="75">
        <v>438.5</v>
      </c>
      <c r="AA138" s="75">
        <v>386.5</v>
      </c>
      <c r="AB138" s="75">
        <v>322.10000000000002</v>
      </c>
      <c r="AC138" s="75">
        <v>326.2</v>
      </c>
      <c r="AD138" s="75">
        <v>352</v>
      </c>
      <c r="AE138" s="75">
        <v>10594.124889999999</v>
      </c>
    </row>
    <row r="139" spans="1:31" x14ac:dyDescent="0.3">
      <c r="A139" s="1"/>
      <c r="B139" s="73" t="s">
        <v>334</v>
      </c>
      <c r="C139" s="73" t="s">
        <v>1016</v>
      </c>
      <c r="D139" s="73" t="s">
        <v>46</v>
      </c>
      <c r="E139" s="74" t="s">
        <v>532</v>
      </c>
      <c r="F139" s="75">
        <v>27.05</v>
      </c>
      <c r="G139" s="75">
        <v>26.4</v>
      </c>
      <c r="H139" s="75">
        <v>26.4</v>
      </c>
      <c r="I139" s="75">
        <v>23.95</v>
      </c>
      <c r="J139" s="75">
        <v>26.4</v>
      </c>
      <c r="K139" s="75">
        <v>18.45</v>
      </c>
      <c r="L139" s="75">
        <v>26.25</v>
      </c>
      <c r="M139" s="75">
        <v>26.4</v>
      </c>
      <c r="N139" s="75">
        <v>26.4</v>
      </c>
      <c r="O139" s="75">
        <v>31.8</v>
      </c>
      <c r="P139" s="75">
        <v>32.65</v>
      </c>
      <c r="Q139" s="75">
        <v>37.299999999999997</v>
      </c>
      <c r="R139" s="75">
        <v>57.6</v>
      </c>
      <c r="S139" s="75">
        <v>57.6</v>
      </c>
      <c r="T139" s="75">
        <v>57.6</v>
      </c>
      <c r="U139" s="75">
        <v>57.8</v>
      </c>
      <c r="V139" s="75">
        <v>41.6</v>
      </c>
      <c r="W139" s="75">
        <v>54</v>
      </c>
      <c r="X139" s="75">
        <v>65.099999999999994</v>
      </c>
      <c r="Y139" s="75">
        <v>55.2</v>
      </c>
      <c r="Z139" s="75">
        <v>47.9</v>
      </c>
      <c r="AA139" s="75">
        <v>47.8</v>
      </c>
      <c r="AB139" s="75">
        <v>45.6</v>
      </c>
      <c r="AC139" s="75">
        <v>10.8</v>
      </c>
      <c r="AD139" s="75"/>
      <c r="AE139" s="75">
        <v>928.05</v>
      </c>
    </row>
    <row r="140" spans="1:31" x14ac:dyDescent="0.3">
      <c r="A140" s="1"/>
      <c r="B140" s="73" t="s">
        <v>334</v>
      </c>
      <c r="C140" s="73" t="s">
        <v>1119</v>
      </c>
      <c r="D140" s="73" t="s">
        <v>46</v>
      </c>
      <c r="E140" s="74" t="s">
        <v>532</v>
      </c>
      <c r="F140" s="75">
        <v>24.85</v>
      </c>
      <c r="G140" s="75">
        <v>24</v>
      </c>
      <c r="H140" s="75">
        <v>23.4</v>
      </c>
      <c r="I140" s="75">
        <v>22.5</v>
      </c>
      <c r="J140" s="75">
        <v>24</v>
      </c>
      <c r="K140" s="75">
        <v>29</v>
      </c>
      <c r="L140" s="75">
        <v>27.05</v>
      </c>
      <c r="M140" s="75">
        <v>28.2</v>
      </c>
      <c r="N140" s="75">
        <v>27.45</v>
      </c>
      <c r="O140" s="75">
        <v>7.2</v>
      </c>
      <c r="P140" s="75"/>
      <c r="Q140" s="75"/>
      <c r="R140" s="75"/>
      <c r="S140" s="75"/>
      <c r="T140" s="75"/>
      <c r="U140" s="75">
        <v>12.35</v>
      </c>
      <c r="V140" s="75">
        <v>24.5</v>
      </c>
      <c r="W140" s="75">
        <v>24.1</v>
      </c>
      <c r="X140" s="75">
        <v>24.55</v>
      </c>
      <c r="Y140" s="75">
        <v>24</v>
      </c>
      <c r="Z140" s="75">
        <v>23.9</v>
      </c>
      <c r="AA140" s="75">
        <v>23.9</v>
      </c>
      <c r="AB140" s="75">
        <v>22.8</v>
      </c>
      <c r="AC140" s="75">
        <v>23.45</v>
      </c>
      <c r="AD140" s="75">
        <v>24</v>
      </c>
      <c r="AE140" s="75">
        <v>465.2</v>
      </c>
    </row>
    <row r="141" spans="1:31" x14ac:dyDescent="0.3">
      <c r="A141" s="1"/>
      <c r="B141" s="73" t="s">
        <v>334</v>
      </c>
      <c r="C141" s="73" t="s">
        <v>1120</v>
      </c>
      <c r="D141" s="73" t="s">
        <v>46</v>
      </c>
      <c r="E141" s="74" t="s">
        <v>532</v>
      </c>
      <c r="F141" s="75">
        <v>39.799999999999997</v>
      </c>
      <c r="G141" s="75">
        <v>43.2</v>
      </c>
      <c r="H141" s="75">
        <v>43.2</v>
      </c>
      <c r="I141" s="75">
        <v>40.450000000000003</v>
      </c>
      <c r="J141" s="75">
        <v>45.4</v>
      </c>
      <c r="K141" s="75">
        <v>57.4</v>
      </c>
      <c r="L141" s="75">
        <v>56.9</v>
      </c>
      <c r="M141" s="75">
        <v>57.6</v>
      </c>
      <c r="N141" s="75">
        <v>57.55</v>
      </c>
      <c r="O141" s="75">
        <v>14.4</v>
      </c>
      <c r="P141" s="75"/>
      <c r="Q141" s="75"/>
      <c r="R141" s="75"/>
      <c r="S141" s="75"/>
      <c r="T141" s="75"/>
      <c r="U141" s="75">
        <v>20.55</v>
      </c>
      <c r="V141" s="75">
        <v>42.35</v>
      </c>
      <c r="W141" s="75">
        <v>35.5</v>
      </c>
      <c r="X141" s="75">
        <v>53.4</v>
      </c>
      <c r="Y141" s="75">
        <v>47.2</v>
      </c>
      <c r="Z141" s="75">
        <v>42.5</v>
      </c>
      <c r="AA141" s="75">
        <v>40.799999999999997</v>
      </c>
      <c r="AB141" s="75">
        <v>39.6</v>
      </c>
      <c r="AC141" s="75">
        <v>47.35</v>
      </c>
      <c r="AD141" s="75">
        <v>48</v>
      </c>
      <c r="AE141" s="75">
        <v>873.15</v>
      </c>
    </row>
    <row r="142" spans="1:31" x14ac:dyDescent="0.3">
      <c r="A142" s="1"/>
      <c r="B142" s="73" t="s">
        <v>334</v>
      </c>
      <c r="C142" s="73" t="s">
        <v>1121</v>
      </c>
      <c r="D142" s="73" t="s">
        <v>46</v>
      </c>
      <c r="E142" s="74" t="s">
        <v>532</v>
      </c>
      <c r="F142" s="75">
        <v>26.4</v>
      </c>
      <c r="G142" s="75">
        <v>26.4</v>
      </c>
      <c r="H142" s="75">
        <v>8.8000000000000007</v>
      </c>
      <c r="I142" s="75"/>
      <c r="J142" s="75"/>
      <c r="K142" s="75">
        <v>0.7</v>
      </c>
      <c r="L142" s="75">
        <v>25.35</v>
      </c>
      <c r="M142" s="75">
        <v>32.65</v>
      </c>
      <c r="N142" s="75">
        <v>46.95</v>
      </c>
      <c r="O142" s="75">
        <v>49.35</v>
      </c>
      <c r="P142" s="75">
        <v>52.6</v>
      </c>
      <c r="Q142" s="75">
        <v>50.8</v>
      </c>
      <c r="R142" s="75">
        <v>50.25</v>
      </c>
      <c r="S142" s="75">
        <v>42.65</v>
      </c>
      <c r="T142" s="75">
        <v>50.5</v>
      </c>
      <c r="U142" s="75">
        <v>52.8</v>
      </c>
      <c r="V142" s="75">
        <v>52.8</v>
      </c>
      <c r="W142" s="75">
        <v>52.8</v>
      </c>
      <c r="X142" s="75">
        <v>52.8</v>
      </c>
      <c r="Y142" s="75">
        <v>52.8</v>
      </c>
      <c r="Z142" s="75">
        <v>52.8</v>
      </c>
      <c r="AA142" s="75">
        <v>52.8</v>
      </c>
      <c r="AB142" s="75">
        <v>52.4</v>
      </c>
      <c r="AC142" s="75">
        <v>38.5</v>
      </c>
      <c r="AD142" s="75">
        <v>51.3</v>
      </c>
      <c r="AE142" s="75">
        <v>975.2</v>
      </c>
    </row>
    <row r="143" spans="1:31" ht="27.6" x14ac:dyDescent="0.3">
      <c r="A143" s="1"/>
      <c r="B143" s="73" t="s">
        <v>538</v>
      </c>
      <c r="C143" s="73" t="s">
        <v>1122</v>
      </c>
      <c r="D143" s="73" t="s">
        <v>1123</v>
      </c>
      <c r="E143" s="74" t="s">
        <v>532</v>
      </c>
      <c r="F143" s="75"/>
      <c r="G143" s="75"/>
      <c r="H143" s="75"/>
      <c r="I143" s="75"/>
      <c r="J143" s="75"/>
      <c r="K143" s="75"/>
      <c r="L143" s="75"/>
      <c r="M143" s="75"/>
      <c r="N143" s="75"/>
      <c r="O143" s="75"/>
      <c r="P143" s="75"/>
      <c r="Q143" s="75"/>
      <c r="R143" s="75"/>
      <c r="S143" s="75"/>
      <c r="T143" s="75"/>
      <c r="U143" s="75">
        <v>153.65</v>
      </c>
      <c r="V143" s="75"/>
      <c r="W143" s="75"/>
      <c r="X143" s="75"/>
      <c r="Y143" s="75"/>
      <c r="Z143" s="75"/>
      <c r="AA143" s="75"/>
      <c r="AB143" s="75"/>
      <c r="AC143" s="75"/>
      <c r="AD143" s="75"/>
      <c r="AE143" s="75">
        <v>153.65</v>
      </c>
    </row>
    <row r="144" spans="1:31" ht="27.6" x14ac:dyDescent="0.3">
      <c r="A144" s="1"/>
      <c r="B144" s="73" t="s">
        <v>538</v>
      </c>
      <c r="C144" s="73" t="s">
        <v>1122</v>
      </c>
      <c r="D144" s="73" t="s">
        <v>1124</v>
      </c>
      <c r="E144" s="74" t="s">
        <v>532</v>
      </c>
      <c r="F144" s="75"/>
      <c r="G144" s="75"/>
      <c r="H144" s="75"/>
      <c r="I144" s="75"/>
      <c r="J144" s="75"/>
      <c r="K144" s="75"/>
      <c r="L144" s="75"/>
      <c r="M144" s="75"/>
      <c r="N144" s="75"/>
      <c r="O144" s="75"/>
      <c r="P144" s="75"/>
      <c r="Q144" s="75"/>
      <c r="R144" s="75"/>
      <c r="S144" s="75"/>
      <c r="T144" s="75"/>
      <c r="U144" s="75"/>
      <c r="V144" s="75"/>
      <c r="W144" s="75">
        <v>19.25</v>
      </c>
      <c r="X144" s="75"/>
      <c r="Y144" s="75"/>
      <c r="Z144" s="75"/>
      <c r="AA144" s="75"/>
      <c r="AB144" s="75"/>
      <c r="AC144" s="75"/>
      <c r="AD144" s="75"/>
      <c r="AE144" s="75">
        <v>19.25</v>
      </c>
    </row>
    <row r="145" spans="1:31" x14ac:dyDescent="0.3">
      <c r="A145" s="1"/>
      <c r="B145" s="73" t="s">
        <v>576</v>
      </c>
      <c r="C145" s="73" t="s">
        <v>1020</v>
      </c>
      <c r="D145" s="73" t="s">
        <v>46</v>
      </c>
      <c r="E145" s="74" t="s">
        <v>533</v>
      </c>
      <c r="F145" s="75">
        <v>139.44999999999999</v>
      </c>
      <c r="G145" s="75">
        <v>138.75</v>
      </c>
      <c r="H145" s="75">
        <v>137.44999999999999</v>
      </c>
      <c r="I145" s="75">
        <v>125.25</v>
      </c>
      <c r="J145" s="75">
        <v>120.6</v>
      </c>
      <c r="K145" s="75">
        <v>135.05000000000001</v>
      </c>
      <c r="L145" s="75">
        <v>136.65</v>
      </c>
      <c r="M145" s="75">
        <v>126.25</v>
      </c>
      <c r="N145" s="75">
        <v>117.9</v>
      </c>
      <c r="O145" s="75">
        <v>118.85</v>
      </c>
      <c r="P145" s="75">
        <v>133.85</v>
      </c>
      <c r="Q145" s="75">
        <v>119.35</v>
      </c>
      <c r="R145" s="75">
        <v>116.9</v>
      </c>
      <c r="S145" s="75">
        <v>137.30000000000001</v>
      </c>
      <c r="T145" s="75">
        <v>138.15</v>
      </c>
      <c r="U145" s="75">
        <v>140.15</v>
      </c>
      <c r="V145" s="75">
        <v>137.6</v>
      </c>
      <c r="W145" s="75">
        <v>132.85</v>
      </c>
      <c r="X145" s="75">
        <v>126.95</v>
      </c>
      <c r="Y145" s="75">
        <v>137.25</v>
      </c>
      <c r="Z145" s="75">
        <v>138.94999999999999</v>
      </c>
      <c r="AA145" s="75">
        <v>137.44999999999999</v>
      </c>
      <c r="AB145" s="75">
        <v>135.5</v>
      </c>
      <c r="AC145" s="75">
        <v>135.85</v>
      </c>
      <c r="AD145" s="75">
        <v>137.35</v>
      </c>
      <c r="AE145" s="75">
        <v>3301.65</v>
      </c>
    </row>
    <row r="146" spans="1:31" x14ac:dyDescent="0.3">
      <c r="A146" s="1"/>
      <c r="B146" s="73" t="s">
        <v>132</v>
      </c>
      <c r="C146" s="73" t="s">
        <v>133</v>
      </c>
      <c r="D146" s="73" t="s">
        <v>1091</v>
      </c>
      <c r="E146" s="74" t="s">
        <v>532</v>
      </c>
      <c r="F146" s="75"/>
      <c r="G146" s="75"/>
      <c r="H146" s="75"/>
      <c r="I146" s="75"/>
      <c r="J146" s="75"/>
      <c r="K146" s="75"/>
      <c r="L146" s="75"/>
      <c r="M146" s="75"/>
      <c r="N146" s="75"/>
      <c r="O146" s="75"/>
      <c r="P146" s="75"/>
      <c r="Q146" s="75"/>
      <c r="R146" s="75"/>
      <c r="S146" s="75"/>
      <c r="T146" s="75"/>
      <c r="U146" s="75"/>
      <c r="V146" s="75"/>
      <c r="W146" s="75"/>
      <c r="X146" s="75"/>
      <c r="Y146" s="75"/>
      <c r="Z146" s="75"/>
      <c r="AA146" s="75"/>
      <c r="AB146" s="75"/>
      <c r="AC146" s="75"/>
      <c r="AD146" s="75"/>
      <c r="AE146" s="75">
        <v>0</v>
      </c>
    </row>
    <row r="147" spans="1:31" x14ac:dyDescent="0.3">
      <c r="A147" s="1"/>
      <c r="B147" s="73" t="s">
        <v>132</v>
      </c>
      <c r="C147" s="73" t="s">
        <v>133</v>
      </c>
      <c r="D147" s="73" t="s">
        <v>1092</v>
      </c>
      <c r="E147" s="74" t="s">
        <v>532</v>
      </c>
      <c r="F147" s="75"/>
      <c r="G147" s="75"/>
      <c r="H147" s="75"/>
      <c r="I147" s="75"/>
      <c r="J147" s="75"/>
      <c r="K147" s="75"/>
      <c r="L147" s="75"/>
      <c r="M147" s="75"/>
      <c r="N147" s="75"/>
      <c r="O147" s="75"/>
      <c r="P147" s="75"/>
      <c r="Q147" s="75"/>
      <c r="R147" s="75"/>
      <c r="S147" s="75"/>
      <c r="T147" s="75"/>
      <c r="U147" s="75"/>
      <c r="V147" s="75"/>
      <c r="W147" s="75"/>
      <c r="X147" s="75"/>
      <c r="Y147" s="75"/>
      <c r="Z147" s="75"/>
      <c r="AA147" s="75"/>
      <c r="AB147" s="75"/>
      <c r="AC147" s="75"/>
      <c r="AD147" s="75"/>
      <c r="AE147" s="75">
        <v>0</v>
      </c>
    </row>
    <row r="148" spans="1:31" x14ac:dyDescent="0.3">
      <c r="A148" s="1"/>
      <c r="B148" s="73" t="s">
        <v>132</v>
      </c>
      <c r="C148" s="73" t="s">
        <v>133</v>
      </c>
      <c r="D148" s="73" t="s">
        <v>328</v>
      </c>
      <c r="E148" s="74" t="s">
        <v>532</v>
      </c>
      <c r="F148" s="75"/>
      <c r="G148" s="75"/>
      <c r="H148" s="75"/>
      <c r="I148" s="75"/>
      <c r="J148" s="75"/>
      <c r="K148" s="75"/>
      <c r="L148" s="75"/>
      <c r="M148" s="75"/>
      <c r="N148" s="75"/>
      <c r="O148" s="75"/>
      <c r="P148" s="75"/>
      <c r="Q148" s="75"/>
      <c r="R148" s="75"/>
      <c r="S148" s="75"/>
      <c r="T148" s="75"/>
      <c r="U148" s="75"/>
      <c r="V148" s="75"/>
      <c r="W148" s="75"/>
      <c r="X148" s="75"/>
      <c r="Y148" s="75"/>
      <c r="Z148" s="75"/>
      <c r="AA148" s="75"/>
      <c r="AB148" s="75"/>
      <c r="AC148" s="75"/>
      <c r="AD148" s="75"/>
      <c r="AE148" s="75">
        <v>0</v>
      </c>
    </row>
    <row r="149" spans="1:31" x14ac:dyDescent="0.3">
      <c r="A149" s="1"/>
      <c r="B149" s="73" t="s">
        <v>132</v>
      </c>
      <c r="C149" s="73" t="s">
        <v>133</v>
      </c>
      <c r="D149" s="73" t="s">
        <v>75</v>
      </c>
      <c r="E149" s="74" t="s">
        <v>532</v>
      </c>
      <c r="F149" s="75"/>
      <c r="G149" s="75"/>
      <c r="H149" s="75"/>
      <c r="I149" s="75">
        <v>370.8</v>
      </c>
      <c r="J149" s="75"/>
      <c r="K149" s="75"/>
      <c r="L149" s="75"/>
      <c r="M149" s="75"/>
      <c r="N149" s="75"/>
      <c r="O149" s="75"/>
      <c r="P149" s="75"/>
      <c r="Q149" s="75"/>
      <c r="R149" s="75"/>
      <c r="S149" s="75"/>
      <c r="T149" s="75"/>
      <c r="U149" s="75"/>
      <c r="V149" s="75"/>
      <c r="W149" s="75"/>
      <c r="X149" s="75"/>
      <c r="Y149" s="75"/>
      <c r="Z149" s="75"/>
      <c r="AA149" s="75"/>
      <c r="AB149" s="75"/>
      <c r="AC149" s="75"/>
      <c r="AD149" s="75"/>
      <c r="AE149" s="75">
        <v>370.8</v>
      </c>
    </row>
    <row r="150" spans="1:31" x14ac:dyDescent="0.3">
      <c r="A150" s="1"/>
      <c r="B150" s="73" t="s">
        <v>431</v>
      </c>
      <c r="C150" s="73" t="s">
        <v>960</v>
      </c>
      <c r="D150" s="73" t="s">
        <v>46</v>
      </c>
      <c r="E150" s="74" t="s">
        <v>531</v>
      </c>
      <c r="F150" s="75">
        <v>2654.75</v>
      </c>
      <c r="G150" s="75">
        <v>2651.2</v>
      </c>
      <c r="H150" s="75">
        <v>2654.25</v>
      </c>
      <c r="I150" s="75">
        <v>2653.55</v>
      </c>
      <c r="J150" s="75">
        <v>2387.35</v>
      </c>
      <c r="K150" s="75">
        <v>2388.8000000000002</v>
      </c>
      <c r="L150" s="75">
        <v>2344.35</v>
      </c>
      <c r="M150" s="75">
        <v>2460.35</v>
      </c>
      <c r="N150" s="75">
        <v>2643.25</v>
      </c>
      <c r="O150" s="75">
        <v>2639.6</v>
      </c>
      <c r="P150" s="75">
        <v>2639.2</v>
      </c>
      <c r="Q150" s="75">
        <v>2647.25</v>
      </c>
      <c r="R150" s="75">
        <v>2651.6</v>
      </c>
      <c r="S150" s="75">
        <v>2651.85</v>
      </c>
      <c r="T150" s="75">
        <v>2651.55</v>
      </c>
      <c r="U150" s="75">
        <v>2596.5</v>
      </c>
      <c r="V150" s="75">
        <v>1657.6</v>
      </c>
      <c r="W150" s="75">
        <v>1337.05</v>
      </c>
      <c r="X150" s="75">
        <v>1338</v>
      </c>
      <c r="Y150" s="75">
        <v>1337.9</v>
      </c>
      <c r="Z150" s="75">
        <v>1338.9</v>
      </c>
      <c r="AA150" s="75">
        <v>1307.3499999999999</v>
      </c>
      <c r="AB150" s="75">
        <v>1337</v>
      </c>
      <c r="AC150" s="75">
        <v>2582.85</v>
      </c>
      <c r="AD150" s="75">
        <v>1708.7</v>
      </c>
      <c r="AE150" s="75">
        <v>55260.75</v>
      </c>
    </row>
    <row r="151" spans="1:31" x14ac:dyDescent="0.3">
      <c r="A151" s="1"/>
      <c r="B151" s="73" t="s">
        <v>431</v>
      </c>
      <c r="C151" s="73" t="s">
        <v>961</v>
      </c>
      <c r="D151" s="73" t="s">
        <v>46</v>
      </c>
      <c r="E151" s="74" t="s">
        <v>531</v>
      </c>
      <c r="F151" s="75">
        <v>28.6</v>
      </c>
      <c r="G151" s="75">
        <v>26.8</v>
      </c>
      <c r="H151" s="75">
        <v>27.25</v>
      </c>
      <c r="I151" s="75">
        <v>26.75</v>
      </c>
      <c r="J151" s="75">
        <v>21.75</v>
      </c>
      <c r="K151" s="75">
        <v>20.55</v>
      </c>
      <c r="L151" s="75">
        <v>26.25</v>
      </c>
      <c r="M151" s="75">
        <v>15.3</v>
      </c>
      <c r="N151" s="75">
        <v>23.1</v>
      </c>
      <c r="O151" s="75">
        <v>28.8</v>
      </c>
      <c r="P151" s="75">
        <v>25.15</v>
      </c>
      <c r="Q151" s="75">
        <v>24.3</v>
      </c>
      <c r="R151" s="75">
        <v>26.45</v>
      </c>
      <c r="S151" s="75">
        <v>25.95</v>
      </c>
      <c r="T151" s="75">
        <v>26.55</v>
      </c>
      <c r="U151" s="75">
        <v>12.45</v>
      </c>
      <c r="V151" s="75">
        <v>28.35</v>
      </c>
      <c r="W151" s="75">
        <v>26.3</v>
      </c>
      <c r="X151" s="75">
        <v>19.25</v>
      </c>
      <c r="Y151" s="75">
        <v>28.2</v>
      </c>
      <c r="Z151" s="75">
        <v>24.95</v>
      </c>
      <c r="AA151" s="75">
        <v>22.3</v>
      </c>
      <c r="AB151" s="75">
        <v>18.850000000000001</v>
      </c>
      <c r="AC151" s="75">
        <v>24.45</v>
      </c>
      <c r="AD151" s="75">
        <v>22.5</v>
      </c>
      <c r="AE151" s="75">
        <v>601.15</v>
      </c>
    </row>
    <row r="152" spans="1:31" x14ac:dyDescent="0.3">
      <c r="A152" s="1"/>
      <c r="B152" s="73" t="s">
        <v>536</v>
      </c>
      <c r="C152" s="73" t="s">
        <v>1125</v>
      </c>
      <c r="D152" s="73" t="s">
        <v>1126</v>
      </c>
      <c r="E152" s="74" t="s">
        <v>532</v>
      </c>
      <c r="F152" s="75"/>
      <c r="G152" s="75"/>
      <c r="H152" s="75"/>
      <c r="I152" s="75"/>
      <c r="J152" s="75"/>
      <c r="K152" s="75"/>
      <c r="L152" s="75"/>
      <c r="M152" s="75"/>
      <c r="N152" s="75"/>
      <c r="O152" s="75"/>
      <c r="P152" s="75"/>
      <c r="Q152" s="75"/>
      <c r="R152" s="75"/>
      <c r="S152" s="75"/>
      <c r="T152" s="75"/>
      <c r="U152" s="75"/>
      <c r="V152" s="75"/>
      <c r="W152" s="75"/>
      <c r="X152" s="75"/>
      <c r="Y152" s="75"/>
      <c r="Z152" s="75"/>
      <c r="AA152" s="75"/>
      <c r="AB152" s="75"/>
      <c r="AC152" s="75"/>
      <c r="AD152" s="75"/>
      <c r="AE152" s="75">
        <v>0</v>
      </c>
    </row>
    <row r="153" spans="1:31" x14ac:dyDescent="0.3">
      <c r="A153" s="1"/>
      <c r="B153" s="73" t="s">
        <v>536</v>
      </c>
      <c r="C153" s="73" t="s">
        <v>1125</v>
      </c>
      <c r="D153" s="73" t="s">
        <v>1127</v>
      </c>
      <c r="E153" s="74" t="s">
        <v>532</v>
      </c>
      <c r="F153" s="75"/>
      <c r="G153" s="75"/>
      <c r="H153" s="75"/>
      <c r="I153" s="75"/>
      <c r="J153" s="75"/>
      <c r="K153" s="75"/>
      <c r="L153" s="75"/>
      <c r="M153" s="75"/>
      <c r="N153" s="75"/>
      <c r="O153" s="75"/>
      <c r="P153" s="75"/>
      <c r="Q153" s="75"/>
      <c r="R153" s="75"/>
      <c r="S153" s="75"/>
      <c r="T153" s="75"/>
      <c r="U153" s="75"/>
      <c r="V153" s="75"/>
      <c r="W153" s="75"/>
      <c r="X153" s="75"/>
      <c r="Y153" s="75"/>
      <c r="Z153" s="75"/>
      <c r="AA153" s="75"/>
      <c r="AB153" s="75"/>
      <c r="AC153" s="75"/>
      <c r="AD153" s="75"/>
      <c r="AE153" s="75">
        <v>0</v>
      </c>
    </row>
    <row r="154" spans="1:31" x14ac:dyDescent="0.3">
      <c r="A154" s="1"/>
      <c r="B154" s="73" t="s">
        <v>536</v>
      </c>
      <c r="C154" s="73" t="s">
        <v>1125</v>
      </c>
      <c r="D154" s="73" t="s">
        <v>1128</v>
      </c>
      <c r="E154" s="74" t="s">
        <v>532</v>
      </c>
      <c r="F154" s="75"/>
      <c r="G154" s="75"/>
      <c r="H154" s="75"/>
      <c r="I154" s="75"/>
      <c r="J154" s="75"/>
      <c r="K154" s="75"/>
      <c r="L154" s="75"/>
      <c r="M154" s="75"/>
      <c r="N154" s="75"/>
      <c r="O154" s="75"/>
      <c r="P154" s="75"/>
      <c r="Q154" s="75"/>
      <c r="R154" s="75"/>
      <c r="S154" s="75"/>
      <c r="T154" s="75"/>
      <c r="U154" s="75"/>
      <c r="V154" s="75"/>
      <c r="W154" s="75"/>
      <c r="X154" s="75"/>
      <c r="Y154" s="75"/>
      <c r="Z154" s="75"/>
      <c r="AA154" s="75"/>
      <c r="AB154" s="75"/>
      <c r="AC154" s="75"/>
      <c r="AD154" s="75"/>
      <c r="AE154" s="75">
        <v>0</v>
      </c>
    </row>
    <row r="155" spans="1:31" x14ac:dyDescent="0.3">
      <c r="A155" s="1"/>
      <c r="B155" s="73" t="s">
        <v>536</v>
      </c>
      <c r="C155" s="73" t="s">
        <v>1125</v>
      </c>
      <c r="D155" s="73" t="s">
        <v>1129</v>
      </c>
      <c r="E155" s="74" t="s">
        <v>532</v>
      </c>
      <c r="F155" s="75"/>
      <c r="G155" s="75"/>
      <c r="H155" s="75"/>
      <c r="I155" s="75"/>
      <c r="J155" s="75"/>
      <c r="K155" s="75"/>
      <c r="L155" s="75"/>
      <c r="M155" s="75"/>
      <c r="N155" s="75"/>
      <c r="O155" s="75"/>
      <c r="P155" s="75"/>
      <c r="Q155" s="75"/>
      <c r="R155" s="75"/>
      <c r="S155" s="75"/>
      <c r="T155" s="75"/>
      <c r="U155" s="75"/>
      <c r="V155" s="75"/>
      <c r="W155" s="75"/>
      <c r="X155" s="75"/>
      <c r="Y155" s="75"/>
      <c r="Z155" s="75"/>
      <c r="AA155" s="75"/>
      <c r="AB155" s="75"/>
      <c r="AC155" s="75"/>
      <c r="AD155" s="75"/>
      <c r="AE155" s="75">
        <v>0</v>
      </c>
    </row>
    <row r="156" spans="1:31" x14ac:dyDescent="0.3">
      <c r="A156" s="1"/>
      <c r="B156" s="73" t="s">
        <v>962</v>
      </c>
      <c r="C156" s="73" t="s">
        <v>963</v>
      </c>
      <c r="D156" s="73" t="s">
        <v>46</v>
      </c>
      <c r="E156" s="74" t="s">
        <v>531</v>
      </c>
      <c r="F156" s="75">
        <v>447.2</v>
      </c>
      <c r="G156" s="75">
        <v>442.55</v>
      </c>
      <c r="H156" s="75">
        <v>440.7</v>
      </c>
      <c r="I156" s="75">
        <v>446.75</v>
      </c>
      <c r="J156" s="75">
        <v>445.9</v>
      </c>
      <c r="K156" s="75">
        <v>446.65</v>
      </c>
      <c r="L156" s="75">
        <v>448.15</v>
      </c>
      <c r="M156" s="75">
        <v>451.45</v>
      </c>
      <c r="N156" s="75">
        <v>464</v>
      </c>
      <c r="O156" s="75">
        <v>456.2</v>
      </c>
      <c r="P156" s="75">
        <v>478.95</v>
      </c>
      <c r="Q156" s="75">
        <v>480.35</v>
      </c>
      <c r="R156" s="75">
        <v>480.25</v>
      </c>
      <c r="S156" s="75">
        <v>428.45</v>
      </c>
      <c r="T156" s="75">
        <v>477.6</v>
      </c>
      <c r="U156" s="75">
        <v>477.45</v>
      </c>
      <c r="V156" s="75">
        <v>480.35</v>
      </c>
      <c r="W156" s="75">
        <v>480</v>
      </c>
      <c r="X156" s="75">
        <v>480.5</v>
      </c>
      <c r="Y156" s="75">
        <v>480.95</v>
      </c>
      <c r="Z156" s="75">
        <v>480.75</v>
      </c>
      <c r="AA156" s="75">
        <v>471.45</v>
      </c>
      <c r="AB156" s="75">
        <v>462.25</v>
      </c>
      <c r="AC156" s="75">
        <v>455.3</v>
      </c>
      <c r="AD156" s="75">
        <v>463.9</v>
      </c>
      <c r="AE156" s="75">
        <v>11568.05</v>
      </c>
    </row>
    <row r="157" spans="1:31" x14ac:dyDescent="0.3">
      <c r="A157" s="1"/>
      <c r="B157" s="73" t="s">
        <v>962</v>
      </c>
      <c r="C157" s="73" t="s">
        <v>964</v>
      </c>
      <c r="D157" s="73" t="s">
        <v>46</v>
      </c>
      <c r="E157" s="74" t="s">
        <v>531</v>
      </c>
      <c r="F157" s="75">
        <v>153.15</v>
      </c>
      <c r="G157" s="75">
        <v>151.94999999999999</v>
      </c>
      <c r="H157" s="75">
        <v>158.19999999999999</v>
      </c>
      <c r="I157" s="75">
        <v>150.25</v>
      </c>
      <c r="J157" s="75">
        <v>148.15</v>
      </c>
      <c r="K157" s="75">
        <v>145.30000000000001</v>
      </c>
      <c r="L157" s="75">
        <v>139.19999999999999</v>
      </c>
      <c r="M157" s="75">
        <v>139.19999999999999</v>
      </c>
      <c r="N157" s="75">
        <v>134.15</v>
      </c>
      <c r="O157" s="75">
        <v>114.65</v>
      </c>
      <c r="P157" s="75">
        <v>90.65</v>
      </c>
      <c r="Q157" s="75">
        <v>83.35</v>
      </c>
      <c r="R157" s="75">
        <v>90.7</v>
      </c>
      <c r="S157" s="75">
        <v>93.5</v>
      </c>
      <c r="T157" s="75">
        <v>93.85</v>
      </c>
      <c r="U157" s="75">
        <v>97.95</v>
      </c>
      <c r="V157" s="75">
        <v>102.85</v>
      </c>
      <c r="W157" s="75">
        <v>102.4</v>
      </c>
      <c r="X157" s="75">
        <v>102.8</v>
      </c>
      <c r="Y157" s="75">
        <v>103.1</v>
      </c>
      <c r="Z157" s="75">
        <v>102.95</v>
      </c>
      <c r="AA157" s="75">
        <v>102.95</v>
      </c>
      <c r="AB157" s="75">
        <v>112.55</v>
      </c>
      <c r="AC157" s="75">
        <v>147.25</v>
      </c>
      <c r="AD157" s="75">
        <v>150.6</v>
      </c>
      <c r="AE157" s="75">
        <v>3011.65</v>
      </c>
    </row>
    <row r="158" spans="1:31" x14ac:dyDescent="0.3">
      <c r="A158" s="1"/>
      <c r="B158" s="73" t="s">
        <v>135</v>
      </c>
      <c r="C158" s="73" t="s">
        <v>965</v>
      </c>
      <c r="D158" s="73" t="s">
        <v>46</v>
      </c>
      <c r="E158" s="74" t="s">
        <v>531</v>
      </c>
      <c r="F158" s="75">
        <v>48</v>
      </c>
      <c r="G158" s="75">
        <v>48</v>
      </c>
      <c r="H158" s="75">
        <v>48</v>
      </c>
      <c r="I158" s="75">
        <v>48</v>
      </c>
      <c r="J158" s="75">
        <v>48</v>
      </c>
      <c r="K158" s="75">
        <v>46.95</v>
      </c>
      <c r="L158" s="75">
        <v>45.6</v>
      </c>
      <c r="M158" s="75">
        <v>45.6</v>
      </c>
      <c r="N158" s="75">
        <v>45.6</v>
      </c>
      <c r="O158" s="75">
        <v>45.6</v>
      </c>
      <c r="P158" s="75">
        <v>45.6</v>
      </c>
      <c r="Q158" s="75">
        <v>45.6</v>
      </c>
      <c r="R158" s="75">
        <v>45.6</v>
      </c>
      <c r="S158" s="75">
        <v>48.3</v>
      </c>
      <c r="T158" s="75">
        <v>50.4</v>
      </c>
      <c r="U158" s="75">
        <v>50.4</v>
      </c>
      <c r="V158" s="75">
        <v>50.4</v>
      </c>
      <c r="W158" s="75">
        <v>50.4</v>
      </c>
      <c r="X158" s="75">
        <v>50.4</v>
      </c>
      <c r="Y158" s="75">
        <v>50.4</v>
      </c>
      <c r="Z158" s="75">
        <v>50.4</v>
      </c>
      <c r="AA158" s="75">
        <v>50.4</v>
      </c>
      <c r="AB158" s="75">
        <v>49.2</v>
      </c>
      <c r="AC158" s="75">
        <v>49.2</v>
      </c>
      <c r="AD158" s="75">
        <v>51.596499999999999</v>
      </c>
      <c r="AE158" s="75">
        <v>1207.6465000000001</v>
      </c>
    </row>
    <row r="159" spans="1:31" x14ac:dyDescent="0.3">
      <c r="A159" s="1"/>
      <c r="B159" s="73" t="s">
        <v>135</v>
      </c>
      <c r="C159" s="73" t="s">
        <v>966</v>
      </c>
      <c r="D159" s="73" t="s">
        <v>46</v>
      </c>
      <c r="E159" s="74" t="s">
        <v>531</v>
      </c>
      <c r="F159" s="75">
        <v>833.95</v>
      </c>
      <c r="G159" s="75">
        <v>966.15</v>
      </c>
      <c r="H159" s="75">
        <v>942.5</v>
      </c>
      <c r="I159" s="75">
        <v>1047.55</v>
      </c>
      <c r="J159" s="75">
        <v>1068.8</v>
      </c>
      <c r="K159" s="75">
        <v>1040.3</v>
      </c>
      <c r="L159" s="75">
        <v>1061.5</v>
      </c>
      <c r="M159" s="75">
        <v>1077.8</v>
      </c>
      <c r="N159" s="75">
        <v>1078.1500000000001</v>
      </c>
      <c r="O159" s="75">
        <v>1066.4000000000001</v>
      </c>
      <c r="P159" s="75">
        <v>1053.3499999999999</v>
      </c>
      <c r="Q159" s="75">
        <v>719.15</v>
      </c>
      <c r="R159" s="75">
        <v>609.5</v>
      </c>
      <c r="S159" s="75">
        <v>1056.3499999999999</v>
      </c>
      <c r="T159" s="75">
        <v>995.15</v>
      </c>
      <c r="U159" s="75">
        <v>981.45</v>
      </c>
      <c r="V159" s="75">
        <v>941</v>
      </c>
      <c r="W159" s="75">
        <v>793.5</v>
      </c>
      <c r="X159" s="75">
        <v>936.8</v>
      </c>
      <c r="Y159" s="75">
        <v>987.6</v>
      </c>
      <c r="Z159" s="75">
        <v>926.3</v>
      </c>
      <c r="AA159" s="75">
        <v>1049.3</v>
      </c>
      <c r="AB159" s="75">
        <v>1016.3</v>
      </c>
      <c r="AC159" s="75">
        <v>1010.7</v>
      </c>
      <c r="AD159" s="75">
        <v>995.65899999999999</v>
      </c>
      <c r="AE159" s="75">
        <v>24255.208999999999</v>
      </c>
    </row>
    <row r="160" spans="1:31" x14ac:dyDescent="0.3">
      <c r="A160" s="1"/>
      <c r="B160" s="73" t="s">
        <v>135</v>
      </c>
      <c r="C160" s="73" t="s">
        <v>136</v>
      </c>
      <c r="D160" s="73" t="s">
        <v>46</v>
      </c>
      <c r="E160" s="74" t="s">
        <v>531</v>
      </c>
      <c r="F160" s="75">
        <v>1640.5</v>
      </c>
      <c r="G160" s="75">
        <v>1531.2</v>
      </c>
      <c r="H160" s="75">
        <v>1547.9</v>
      </c>
      <c r="I160" s="75">
        <v>1668.7</v>
      </c>
      <c r="J160" s="75">
        <v>1626.3</v>
      </c>
      <c r="K160" s="75">
        <v>1783.55</v>
      </c>
      <c r="L160" s="75">
        <v>2253.1</v>
      </c>
      <c r="M160" s="75">
        <v>2156.6</v>
      </c>
      <c r="N160" s="75">
        <v>2309.9499999999998</v>
      </c>
      <c r="O160" s="75">
        <v>2330.4</v>
      </c>
      <c r="P160" s="75">
        <v>2243.5500000000002</v>
      </c>
      <c r="Q160" s="75">
        <v>2246.75</v>
      </c>
      <c r="R160" s="75">
        <v>2310.8000000000002</v>
      </c>
      <c r="S160" s="75">
        <v>2053.25</v>
      </c>
      <c r="T160" s="75">
        <v>1818.9</v>
      </c>
      <c r="U160" s="75">
        <v>2087.35</v>
      </c>
      <c r="V160" s="75">
        <v>2049.0500000000002</v>
      </c>
      <c r="W160" s="75">
        <v>2524.65</v>
      </c>
      <c r="X160" s="75">
        <v>2537.3000000000002</v>
      </c>
      <c r="Y160" s="75">
        <v>2245.4499999999998</v>
      </c>
      <c r="Z160" s="75">
        <v>2221.9</v>
      </c>
      <c r="AA160" s="75">
        <v>1926</v>
      </c>
      <c r="AB160" s="75">
        <v>1815.5</v>
      </c>
      <c r="AC160" s="75">
        <v>1804.1</v>
      </c>
      <c r="AD160" s="75">
        <v>1786.8135</v>
      </c>
      <c r="AE160" s="75">
        <v>50519.563499999997</v>
      </c>
    </row>
    <row r="161" spans="1:31" x14ac:dyDescent="0.3">
      <c r="A161" s="1"/>
      <c r="B161" s="73" t="s">
        <v>135</v>
      </c>
      <c r="C161" s="73" t="s">
        <v>967</v>
      </c>
      <c r="D161" s="73" t="s">
        <v>46</v>
      </c>
      <c r="E161" s="74" t="s">
        <v>531</v>
      </c>
      <c r="F161" s="75">
        <v>384.95</v>
      </c>
      <c r="G161" s="75">
        <v>379.8</v>
      </c>
      <c r="H161" s="75">
        <v>419.75</v>
      </c>
      <c r="I161" s="75">
        <v>424.55</v>
      </c>
      <c r="J161" s="75">
        <v>417.4</v>
      </c>
      <c r="K161" s="75">
        <v>429.3</v>
      </c>
      <c r="L161" s="75">
        <v>390.45</v>
      </c>
      <c r="M161" s="75">
        <v>420.95</v>
      </c>
      <c r="N161" s="75">
        <v>403.9</v>
      </c>
      <c r="O161" s="75">
        <v>489.75</v>
      </c>
      <c r="P161" s="75">
        <v>471.5</v>
      </c>
      <c r="Q161" s="75">
        <v>499.4</v>
      </c>
      <c r="R161" s="75">
        <v>469.6</v>
      </c>
      <c r="S161" s="75">
        <v>467.35</v>
      </c>
      <c r="T161" s="75">
        <v>456.75</v>
      </c>
      <c r="U161" s="75">
        <v>453.35</v>
      </c>
      <c r="V161" s="75">
        <v>583.29999999999995</v>
      </c>
      <c r="W161" s="75">
        <v>548.04999999999995</v>
      </c>
      <c r="X161" s="75">
        <v>582.75</v>
      </c>
      <c r="Y161" s="75">
        <v>581.35</v>
      </c>
      <c r="Z161" s="75">
        <v>538</v>
      </c>
      <c r="AA161" s="75">
        <v>527.95000000000005</v>
      </c>
      <c r="AB161" s="75">
        <v>553.29999999999995</v>
      </c>
      <c r="AC161" s="75">
        <v>720.7</v>
      </c>
      <c r="AD161" s="75">
        <v>785.4</v>
      </c>
      <c r="AE161" s="75">
        <v>12399.55</v>
      </c>
    </row>
    <row r="162" spans="1:31" x14ac:dyDescent="0.3">
      <c r="A162" s="1"/>
      <c r="B162" s="73" t="s">
        <v>135</v>
      </c>
      <c r="C162" s="73" t="s">
        <v>968</v>
      </c>
      <c r="D162" s="73" t="s">
        <v>46</v>
      </c>
      <c r="E162" s="74" t="s">
        <v>531</v>
      </c>
      <c r="F162" s="75">
        <v>658.55</v>
      </c>
      <c r="G162" s="75">
        <v>606.25</v>
      </c>
      <c r="H162" s="75">
        <v>690.3</v>
      </c>
      <c r="I162" s="75">
        <v>698.8</v>
      </c>
      <c r="J162" s="75">
        <v>554.85</v>
      </c>
      <c r="K162" s="75">
        <v>549.1</v>
      </c>
      <c r="L162" s="75">
        <v>611.54999999999995</v>
      </c>
      <c r="M162" s="75">
        <v>639.20000000000005</v>
      </c>
      <c r="N162" s="75">
        <v>629.9</v>
      </c>
      <c r="O162" s="75">
        <v>709.45</v>
      </c>
      <c r="P162" s="75">
        <v>696.75</v>
      </c>
      <c r="Q162" s="75">
        <v>740</v>
      </c>
      <c r="R162" s="75">
        <v>800.75</v>
      </c>
      <c r="S162" s="75">
        <v>776.25</v>
      </c>
      <c r="T162" s="75">
        <v>719.85</v>
      </c>
      <c r="U162" s="75">
        <v>676</v>
      </c>
      <c r="V162" s="75">
        <v>670.05</v>
      </c>
      <c r="W162" s="75">
        <v>575.70000000000005</v>
      </c>
      <c r="X162" s="75">
        <v>623</v>
      </c>
      <c r="Y162" s="75">
        <v>585.29999999999995</v>
      </c>
      <c r="Z162" s="75">
        <v>585.70000000000005</v>
      </c>
      <c r="AA162" s="75">
        <v>668.65</v>
      </c>
      <c r="AB162" s="75">
        <v>725.85</v>
      </c>
      <c r="AC162" s="75">
        <v>407.35</v>
      </c>
      <c r="AD162" s="75">
        <v>603.35350000000005</v>
      </c>
      <c r="AE162" s="75">
        <v>16202.503500000001</v>
      </c>
    </row>
    <row r="163" spans="1:31" x14ac:dyDescent="0.3">
      <c r="A163" s="1"/>
      <c r="B163" s="73" t="s">
        <v>135</v>
      </c>
      <c r="C163" s="73" t="s">
        <v>970</v>
      </c>
      <c r="D163" s="73" t="s">
        <v>46</v>
      </c>
      <c r="E163" s="74" t="s">
        <v>531</v>
      </c>
      <c r="F163" s="75">
        <v>179.2</v>
      </c>
      <c r="G163" s="75">
        <v>178.65</v>
      </c>
      <c r="H163" s="75">
        <v>179.25</v>
      </c>
      <c r="I163" s="75">
        <v>179.85</v>
      </c>
      <c r="J163" s="75">
        <v>179.95</v>
      </c>
      <c r="K163" s="75">
        <v>180.3</v>
      </c>
      <c r="L163" s="75">
        <v>178.5</v>
      </c>
      <c r="M163" s="75">
        <v>178.85</v>
      </c>
      <c r="N163" s="75">
        <v>177.25</v>
      </c>
      <c r="O163" s="75">
        <v>177.9</v>
      </c>
      <c r="P163" s="75">
        <v>179.05</v>
      </c>
      <c r="Q163" s="75">
        <v>178.2</v>
      </c>
      <c r="R163" s="75">
        <v>178.05</v>
      </c>
      <c r="S163" s="75">
        <v>179.75</v>
      </c>
      <c r="T163" s="75">
        <v>179.25</v>
      </c>
      <c r="U163" s="75">
        <v>178.1</v>
      </c>
      <c r="V163" s="75"/>
      <c r="W163" s="75"/>
      <c r="X163" s="75"/>
      <c r="Y163" s="75"/>
      <c r="Z163" s="75"/>
      <c r="AA163" s="75"/>
      <c r="AB163" s="75"/>
      <c r="AC163" s="75"/>
      <c r="AD163" s="75"/>
      <c r="AE163" s="75">
        <v>2862.1</v>
      </c>
    </row>
    <row r="164" spans="1:31" x14ac:dyDescent="0.3">
      <c r="A164" s="1"/>
      <c r="B164" s="73" t="s">
        <v>135</v>
      </c>
      <c r="C164" s="73" t="s">
        <v>971</v>
      </c>
      <c r="D164" s="73" t="s">
        <v>46</v>
      </c>
      <c r="E164" s="74" t="s">
        <v>531</v>
      </c>
      <c r="F164" s="75">
        <v>198.05</v>
      </c>
      <c r="G164" s="75">
        <v>184.4</v>
      </c>
      <c r="H164" s="75">
        <v>141.55000000000001</v>
      </c>
      <c r="I164" s="75">
        <v>145.9</v>
      </c>
      <c r="J164" s="75">
        <v>144.44999999999999</v>
      </c>
      <c r="K164" s="75">
        <v>163.30000000000001</v>
      </c>
      <c r="L164" s="75">
        <v>221.95</v>
      </c>
      <c r="M164" s="75">
        <v>222.3</v>
      </c>
      <c r="N164" s="75">
        <v>217.5</v>
      </c>
      <c r="O164" s="75">
        <v>215.25</v>
      </c>
      <c r="P164" s="75">
        <v>223.8</v>
      </c>
      <c r="Q164" s="75">
        <v>217.55</v>
      </c>
      <c r="R164" s="75">
        <v>209.45</v>
      </c>
      <c r="S164" s="75">
        <v>199.8</v>
      </c>
      <c r="T164" s="75">
        <v>190.05</v>
      </c>
      <c r="U164" s="75">
        <v>175.95</v>
      </c>
      <c r="V164" s="75"/>
      <c r="W164" s="75"/>
      <c r="X164" s="75"/>
      <c r="Y164" s="75"/>
      <c r="Z164" s="75"/>
      <c r="AA164" s="75"/>
      <c r="AB164" s="75"/>
      <c r="AC164" s="75"/>
      <c r="AD164" s="75"/>
      <c r="AE164" s="75">
        <v>3071.25</v>
      </c>
    </row>
    <row r="165" spans="1:31" x14ac:dyDescent="0.3">
      <c r="A165" s="1"/>
      <c r="B165" s="73" t="s">
        <v>135</v>
      </c>
      <c r="C165" s="73" t="s">
        <v>969</v>
      </c>
      <c r="D165" s="73" t="s">
        <v>46</v>
      </c>
      <c r="E165" s="74" t="s">
        <v>531</v>
      </c>
      <c r="F165" s="75">
        <v>2592.65</v>
      </c>
      <c r="G165" s="75">
        <v>2327.3000000000002</v>
      </c>
      <c r="H165" s="75">
        <v>2577.4</v>
      </c>
      <c r="I165" s="75">
        <v>2594</v>
      </c>
      <c r="J165" s="75">
        <v>2584.5500000000002</v>
      </c>
      <c r="K165" s="75">
        <v>2592.9</v>
      </c>
      <c r="L165" s="75">
        <v>2579.85</v>
      </c>
      <c r="M165" s="75">
        <v>2584.4</v>
      </c>
      <c r="N165" s="75">
        <v>2564.3000000000002</v>
      </c>
      <c r="O165" s="75">
        <v>2587.6</v>
      </c>
      <c r="P165" s="75">
        <v>2537.9</v>
      </c>
      <c r="Q165" s="75">
        <v>2554.6</v>
      </c>
      <c r="R165" s="75">
        <v>2561.5</v>
      </c>
      <c r="S165" s="75">
        <v>2555.4</v>
      </c>
      <c r="T165" s="75">
        <v>2555.9</v>
      </c>
      <c r="U165" s="75">
        <v>2556.4</v>
      </c>
      <c r="V165" s="75">
        <v>2574.9</v>
      </c>
      <c r="W165" s="75">
        <v>2563.5</v>
      </c>
      <c r="X165" s="75">
        <v>2566.8000000000002</v>
      </c>
      <c r="Y165" s="75">
        <v>2547.5</v>
      </c>
      <c r="Z165" s="75">
        <v>2467.1</v>
      </c>
      <c r="AA165" s="75">
        <v>2499.0500000000002</v>
      </c>
      <c r="AB165" s="75">
        <v>2400.75</v>
      </c>
      <c r="AC165" s="75">
        <v>2561.1999999999998</v>
      </c>
      <c r="AD165" s="75">
        <v>2555.5904999999998</v>
      </c>
      <c r="AE165" s="75">
        <v>63643.040500000003</v>
      </c>
    </row>
    <row r="166" spans="1:31" x14ac:dyDescent="0.3">
      <c r="A166" s="1"/>
      <c r="B166" s="73" t="s">
        <v>1130</v>
      </c>
      <c r="C166" s="73" t="s">
        <v>1131</v>
      </c>
      <c r="D166" s="73" t="s">
        <v>46</v>
      </c>
      <c r="E166" s="74" t="s">
        <v>533</v>
      </c>
      <c r="F166" s="75">
        <v>175.81</v>
      </c>
      <c r="G166" s="75">
        <v>177.05</v>
      </c>
      <c r="H166" s="75">
        <v>187.55</v>
      </c>
      <c r="I166" s="75">
        <v>160.55000000000001</v>
      </c>
      <c r="J166" s="75">
        <v>137.05000000000001</v>
      </c>
      <c r="K166" s="75">
        <v>129.44999999999999</v>
      </c>
      <c r="L166" s="75">
        <v>140.05000000000001</v>
      </c>
      <c r="M166" s="75">
        <v>159.75</v>
      </c>
      <c r="N166" s="75">
        <v>136.19999999999999</v>
      </c>
      <c r="O166" s="75">
        <v>186.35</v>
      </c>
      <c r="P166" s="75">
        <v>166.5</v>
      </c>
      <c r="Q166" s="75">
        <v>120.05</v>
      </c>
      <c r="R166" s="75">
        <v>142.30000000000001</v>
      </c>
      <c r="S166" s="75">
        <v>90.65</v>
      </c>
      <c r="T166" s="75">
        <v>148.80000000000001</v>
      </c>
      <c r="U166" s="75">
        <v>109.55</v>
      </c>
      <c r="V166" s="75">
        <v>161.5</v>
      </c>
      <c r="W166" s="75">
        <v>186.45</v>
      </c>
      <c r="X166" s="75">
        <v>206.4</v>
      </c>
      <c r="Y166" s="75">
        <v>186.7</v>
      </c>
      <c r="Z166" s="75">
        <v>167.15</v>
      </c>
      <c r="AA166" s="75">
        <v>121.7</v>
      </c>
      <c r="AB166" s="75">
        <v>202.3</v>
      </c>
      <c r="AC166" s="75">
        <v>182.7</v>
      </c>
      <c r="AD166" s="75">
        <v>197.35</v>
      </c>
      <c r="AE166" s="75">
        <v>3979.91</v>
      </c>
    </row>
    <row r="167" spans="1:31" x14ac:dyDescent="0.3">
      <c r="A167" s="1"/>
      <c r="B167" s="73" t="s">
        <v>138</v>
      </c>
      <c r="C167" s="73" t="s">
        <v>1132</v>
      </c>
      <c r="D167" s="73" t="s">
        <v>1091</v>
      </c>
      <c r="E167" s="74" t="s">
        <v>532</v>
      </c>
      <c r="F167" s="75">
        <v>4991.45</v>
      </c>
      <c r="G167" s="75">
        <v>4738.3500000000004</v>
      </c>
      <c r="H167" s="75">
        <v>4955.1000000000004</v>
      </c>
      <c r="I167" s="75">
        <v>5157.55</v>
      </c>
      <c r="J167" s="75">
        <v>5141.3999999999996</v>
      </c>
      <c r="K167" s="75">
        <v>5156.8999999999996</v>
      </c>
      <c r="L167" s="75">
        <v>5144.3</v>
      </c>
      <c r="M167" s="75">
        <v>4752.2</v>
      </c>
      <c r="N167" s="75"/>
      <c r="O167" s="75"/>
      <c r="P167" s="75"/>
      <c r="Q167" s="75"/>
      <c r="R167" s="75">
        <v>3824.15</v>
      </c>
      <c r="S167" s="75">
        <v>5150.3500000000004</v>
      </c>
      <c r="T167" s="75">
        <v>176.15</v>
      </c>
      <c r="U167" s="75"/>
      <c r="V167" s="75">
        <v>24.65</v>
      </c>
      <c r="W167" s="75">
        <v>4207.3</v>
      </c>
      <c r="X167" s="75">
        <v>5134.3</v>
      </c>
      <c r="Y167" s="75">
        <v>5148.3</v>
      </c>
      <c r="Z167" s="75">
        <v>5136.55</v>
      </c>
      <c r="AA167" s="75">
        <v>5114.1499999999996</v>
      </c>
      <c r="AB167" s="75">
        <v>5102.8</v>
      </c>
      <c r="AC167" s="75">
        <v>5092.8999999999996</v>
      </c>
      <c r="AD167" s="75">
        <v>5089.3</v>
      </c>
      <c r="AE167" s="75">
        <v>89238.15</v>
      </c>
    </row>
    <row r="168" spans="1:31" x14ac:dyDescent="0.3">
      <c r="A168" s="1"/>
      <c r="B168" s="73" t="s">
        <v>138</v>
      </c>
      <c r="C168" s="73" t="s">
        <v>1132</v>
      </c>
      <c r="D168" s="73" t="s">
        <v>292</v>
      </c>
      <c r="E168" s="74" t="s">
        <v>532</v>
      </c>
      <c r="F168" s="75">
        <v>2417.15</v>
      </c>
      <c r="G168" s="75">
        <v>2336.1</v>
      </c>
      <c r="H168" s="75">
        <v>2390.65</v>
      </c>
      <c r="I168" s="75">
        <v>2466.6</v>
      </c>
      <c r="J168" s="75">
        <v>2461.9</v>
      </c>
      <c r="K168" s="75">
        <v>2470.8000000000002</v>
      </c>
      <c r="L168" s="75">
        <v>2449.0500000000002</v>
      </c>
      <c r="M168" s="75">
        <v>2268.15</v>
      </c>
      <c r="N168" s="75"/>
      <c r="O168" s="75"/>
      <c r="P168" s="75"/>
      <c r="Q168" s="75"/>
      <c r="R168" s="75">
        <v>1735.15</v>
      </c>
      <c r="S168" s="75">
        <v>2460.0500000000002</v>
      </c>
      <c r="T168" s="75">
        <v>86.15</v>
      </c>
      <c r="U168" s="75"/>
      <c r="V168" s="75"/>
      <c r="W168" s="75">
        <v>1892.35</v>
      </c>
      <c r="X168" s="75">
        <v>2454.35</v>
      </c>
      <c r="Y168" s="75">
        <v>2465.3000000000002</v>
      </c>
      <c r="Z168" s="75">
        <v>2460.65</v>
      </c>
      <c r="AA168" s="75">
        <v>2447.75</v>
      </c>
      <c r="AB168" s="75">
        <v>2435.6</v>
      </c>
      <c r="AC168" s="75">
        <v>2432.35</v>
      </c>
      <c r="AD168" s="75">
        <v>2433.25</v>
      </c>
      <c r="AE168" s="75">
        <v>42563.35</v>
      </c>
    </row>
    <row r="169" spans="1:31" x14ac:dyDescent="0.3">
      <c r="A169" s="1"/>
      <c r="B169" s="73" t="s">
        <v>141</v>
      </c>
      <c r="C169" s="73" t="s">
        <v>1133</v>
      </c>
      <c r="D169" s="73" t="s">
        <v>1091</v>
      </c>
      <c r="E169" s="74" t="s">
        <v>532</v>
      </c>
      <c r="F169" s="75"/>
      <c r="G169" s="75"/>
      <c r="H169" s="75"/>
      <c r="I169" s="75"/>
      <c r="J169" s="75"/>
      <c r="K169" s="75"/>
      <c r="L169" s="75"/>
      <c r="M169" s="75"/>
      <c r="N169" s="75"/>
      <c r="O169" s="75"/>
      <c r="P169" s="75"/>
      <c r="Q169" s="75"/>
      <c r="R169" s="75"/>
      <c r="S169" s="75"/>
      <c r="T169" s="75"/>
      <c r="U169" s="75"/>
      <c r="V169" s="75"/>
      <c r="W169" s="75"/>
      <c r="X169" s="75"/>
      <c r="Y169" s="75"/>
      <c r="Z169" s="75"/>
      <c r="AA169" s="75"/>
      <c r="AB169" s="75"/>
      <c r="AC169" s="75"/>
      <c r="AD169" s="75"/>
      <c r="AE169" s="75">
        <v>0</v>
      </c>
    </row>
    <row r="170" spans="1:31" x14ac:dyDescent="0.3">
      <c r="A170" s="1"/>
      <c r="B170" s="73" t="s">
        <v>141</v>
      </c>
      <c r="C170" s="73" t="s">
        <v>1133</v>
      </c>
      <c r="D170" s="73" t="s">
        <v>1092</v>
      </c>
      <c r="E170" s="74" t="s">
        <v>532</v>
      </c>
      <c r="F170" s="75"/>
      <c r="G170" s="75"/>
      <c r="H170" s="75"/>
      <c r="I170" s="75"/>
      <c r="J170" s="75"/>
      <c r="K170" s="75"/>
      <c r="L170" s="75"/>
      <c r="M170" s="75"/>
      <c r="N170" s="75"/>
      <c r="O170" s="75"/>
      <c r="P170" s="75"/>
      <c r="Q170" s="75"/>
      <c r="R170" s="75"/>
      <c r="S170" s="75"/>
      <c r="T170" s="75"/>
      <c r="U170" s="75"/>
      <c r="V170" s="75"/>
      <c r="W170" s="75"/>
      <c r="X170" s="75"/>
      <c r="Y170" s="75"/>
      <c r="Z170" s="75"/>
      <c r="AA170" s="75"/>
      <c r="AB170" s="75"/>
      <c r="AC170" s="75"/>
      <c r="AD170" s="75"/>
      <c r="AE170" s="75">
        <v>0</v>
      </c>
    </row>
    <row r="171" spans="1:31" x14ac:dyDescent="0.3">
      <c r="A171" s="1"/>
      <c r="B171" s="73" t="s">
        <v>513</v>
      </c>
      <c r="C171" s="73" t="s">
        <v>970</v>
      </c>
      <c r="D171" s="73" t="s">
        <v>46</v>
      </c>
      <c r="E171" s="74" t="s">
        <v>531</v>
      </c>
      <c r="F171" s="75"/>
      <c r="G171" s="75"/>
      <c r="H171" s="75"/>
      <c r="I171" s="75"/>
      <c r="J171" s="75"/>
      <c r="K171" s="75"/>
      <c r="L171" s="75"/>
      <c r="M171" s="75"/>
      <c r="N171" s="75"/>
      <c r="O171" s="75"/>
      <c r="P171" s="75"/>
      <c r="Q171" s="75"/>
      <c r="R171" s="75"/>
      <c r="S171" s="75"/>
      <c r="T171" s="75"/>
      <c r="U171" s="75"/>
      <c r="V171" s="75">
        <v>174.62</v>
      </c>
      <c r="W171" s="75">
        <v>84.95</v>
      </c>
      <c r="X171" s="75">
        <v>78.855000000000004</v>
      </c>
      <c r="Y171" s="75">
        <v>92</v>
      </c>
      <c r="Z171" s="75">
        <v>151.18950000000001</v>
      </c>
      <c r="AA171" s="75">
        <v>109.95</v>
      </c>
      <c r="AB171" s="75">
        <v>106.9</v>
      </c>
      <c r="AC171" s="75">
        <v>125.6</v>
      </c>
      <c r="AD171" s="75">
        <v>175.45</v>
      </c>
      <c r="AE171" s="75">
        <v>1099.5145</v>
      </c>
    </row>
    <row r="172" spans="1:31" x14ac:dyDescent="0.3">
      <c r="A172" s="1"/>
      <c r="B172" s="73" t="s">
        <v>513</v>
      </c>
      <c r="C172" s="73" t="s">
        <v>971</v>
      </c>
      <c r="D172" s="73" t="s">
        <v>46</v>
      </c>
      <c r="E172" s="74" t="s">
        <v>531</v>
      </c>
      <c r="F172" s="75"/>
      <c r="G172" s="75"/>
      <c r="H172" s="75"/>
      <c r="I172" s="75"/>
      <c r="J172" s="75"/>
      <c r="K172" s="75"/>
      <c r="L172" s="75"/>
      <c r="M172" s="75"/>
      <c r="N172" s="75"/>
      <c r="O172" s="75"/>
      <c r="P172" s="75"/>
      <c r="Q172" s="75"/>
      <c r="R172" s="75"/>
      <c r="S172" s="75"/>
      <c r="T172" s="75"/>
      <c r="U172" s="75"/>
      <c r="V172" s="75">
        <v>126.4</v>
      </c>
      <c r="W172" s="75">
        <v>62.994999999999997</v>
      </c>
      <c r="X172" s="75">
        <v>59.55</v>
      </c>
      <c r="Y172" s="75">
        <v>64.349999999999994</v>
      </c>
      <c r="Z172" s="75">
        <v>35.97</v>
      </c>
      <c r="AA172" s="75"/>
      <c r="AB172" s="75"/>
      <c r="AC172" s="75">
        <v>69.650000000000006</v>
      </c>
      <c r="AD172" s="75">
        <v>156.65</v>
      </c>
      <c r="AE172" s="75">
        <v>575.56500000000005</v>
      </c>
    </row>
    <row r="173" spans="1:31" x14ac:dyDescent="0.3">
      <c r="A173" s="1"/>
      <c r="B173" s="73" t="s">
        <v>554</v>
      </c>
      <c r="C173" s="73" t="s">
        <v>972</v>
      </c>
      <c r="D173" s="73" t="s">
        <v>972</v>
      </c>
      <c r="E173" s="74" t="s">
        <v>531</v>
      </c>
      <c r="F173" s="75">
        <v>496.95</v>
      </c>
      <c r="G173" s="75">
        <v>496.65</v>
      </c>
      <c r="H173" s="75">
        <v>496.8</v>
      </c>
      <c r="I173" s="75">
        <v>496.65</v>
      </c>
      <c r="J173" s="75">
        <v>426.05</v>
      </c>
      <c r="K173" s="75">
        <v>497.45</v>
      </c>
      <c r="L173" s="75">
        <v>496.91361000000001</v>
      </c>
      <c r="M173" s="75">
        <v>496.94844999999998</v>
      </c>
      <c r="N173" s="75">
        <v>468.16199999999998</v>
      </c>
      <c r="O173" s="75">
        <v>403.9</v>
      </c>
      <c r="P173" s="75">
        <v>455.09611999999998</v>
      </c>
      <c r="Q173" s="75">
        <v>276.04745500000001</v>
      </c>
      <c r="R173" s="75">
        <v>274</v>
      </c>
      <c r="S173" s="75">
        <v>246.7</v>
      </c>
      <c r="T173" s="75">
        <v>301.10000000000002</v>
      </c>
      <c r="U173" s="75"/>
      <c r="V173" s="75"/>
      <c r="W173" s="75"/>
      <c r="X173" s="75"/>
      <c r="Y173" s="75"/>
      <c r="Z173" s="75">
        <v>29.1</v>
      </c>
      <c r="AA173" s="75">
        <v>329.5</v>
      </c>
      <c r="AB173" s="75">
        <v>316.10000000000002</v>
      </c>
      <c r="AC173" s="75">
        <v>267.25</v>
      </c>
      <c r="AD173" s="75">
        <v>189.85</v>
      </c>
      <c r="AE173" s="75">
        <v>7461.217635</v>
      </c>
    </row>
    <row r="174" spans="1:31" x14ac:dyDescent="0.3">
      <c r="A174" s="1"/>
      <c r="B174" s="212" t="s">
        <v>1134</v>
      </c>
      <c r="C174" s="212"/>
      <c r="D174" s="212"/>
      <c r="E174" s="212"/>
      <c r="F174" s="76">
        <v>158499.91</v>
      </c>
      <c r="G174" s="76">
        <v>149903.76</v>
      </c>
      <c r="H174" s="76">
        <v>162379.54500000001</v>
      </c>
      <c r="I174" s="76">
        <v>165123.61499999999</v>
      </c>
      <c r="J174" s="76">
        <v>165397.29999999999</v>
      </c>
      <c r="K174" s="76">
        <v>167385.20989</v>
      </c>
      <c r="L174" s="76">
        <v>167391.77361</v>
      </c>
      <c r="M174" s="76">
        <v>166072.53215000001</v>
      </c>
      <c r="N174" s="76">
        <v>158275.622</v>
      </c>
      <c r="O174" s="76">
        <v>169463.95250000001</v>
      </c>
      <c r="P174" s="76">
        <v>173163.74612</v>
      </c>
      <c r="Q174" s="76">
        <v>173573.212455</v>
      </c>
      <c r="R174" s="76">
        <v>172873.2</v>
      </c>
      <c r="S174" s="76">
        <v>172795.785</v>
      </c>
      <c r="T174" s="76">
        <v>169149.77885</v>
      </c>
      <c r="U174" s="76">
        <v>155678.15</v>
      </c>
      <c r="V174" s="76">
        <v>167280.29214999999</v>
      </c>
      <c r="W174" s="76">
        <v>171974.83499999999</v>
      </c>
      <c r="X174" s="76">
        <v>173776.005</v>
      </c>
      <c r="Y174" s="76">
        <v>172927.7</v>
      </c>
      <c r="Z174" s="76">
        <v>173789.15950000001</v>
      </c>
      <c r="AA174" s="76">
        <v>170565.82500000001</v>
      </c>
      <c r="AB174" s="76">
        <v>160523.4</v>
      </c>
      <c r="AC174" s="76">
        <v>170944.12195</v>
      </c>
      <c r="AD174" s="76">
        <v>175084.35500000001</v>
      </c>
      <c r="AE174" s="76">
        <v>4183992.786175</v>
      </c>
    </row>
    <row r="175" spans="1:3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row>
    <row r="176" spans="1:3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row>
    <row r="177" spans="1:31" ht="17.399999999999999" x14ac:dyDescent="0.3">
      <c r="A177" s="1"/>
      <c r="B177" s="2" t="s">
        <v>1135</v>
      </c>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row>
    <row r="178" spans="1:31" ht="22.95" customHeight="1" x14ac:dyDescent="0.3">
      <c r="A178" s="1"/>
      <c r="B178" s="202" t="s">
        <v>3</v>
      </c>
      <c r="C178" s="202" t="s">
        <v>46</v>
      </c>
      <c r="D178" s="202" t="s">
        <v>1054</v>
      </c>
      <c r="E178" s="202" t="s">
        <v>1055</v>
      </c>
      <c r="F178" s="202" t="s">
        <v>1056</v>
      </c>
      <c r="G178" s="202"/>
      <c r="H178" s="202"/>
      <c r="I178" s="202"/>
      <c r="J178" s="202"/>
      <c r="K178" s="202"/>
      <c r="L178" s="202"/>
      <c r="M178" s="202"/>
      <c r="N178" s="202"/>
      <c r="O178" s="202"/>
      <c r="P178" s="202"/>
      <c r="Q178" s="202"/>
      <c r="R178" s="202"/>
      <c r="S178" s="202"/>
      <c r="T178" s="202"/>
      <c r="U178" s="202"/>
      <c r="V178" s="202"/>
      <c r="W178" s="202"/>
      <c r="X178" s="202"/>
      <c r="Y178" s="202"/>
      <c r="Z178" s="202"/>
      <c r="AA178" s="202"/>
      <c r="AB178" s="202"/>
      <c r="AC178" s="202"/>
      <c r="AD178" s="202"/>
      <c r="AE178" s="202"/>
    </row>
    <row r="179" spans="1:31" ht="22.95" customHeight="1" x14ac:dyDescent="0.3">
      <c r="A179" s="1"/>
      <c r="B179" s="202"/>
      <c r="C179" s="202"/>
      <c r="D179" s="202"/>
      <c r="E179" s="202"/>
      <c r="F179" s="3">
        <v>1</v>
      </c>
      <c r="G179" s="3">
        <v>2</v>
      </c>
      <c r="H179" s="3">
        <v>3</v>
      </c>
      <c r="I179" s="3">
        <v>4</v>
      </c>
      <c r="J179" s="3">
        <v>5</v>
      </c>
      <c r="K179" s="3">
        <v>6</v>
      </c>
      <c r="L179" s="3">
        <v>7</v>
      </c>
      <c r="M179" s="3">
        <v>8</v>
      </c>
      <c r="N179" s="3">
        <v>9</v>
      </c>
      <c r="O179" s="3">
        <v>10</v>
      </c>
      <c r="P179" s="3">
        <v>11</v>
      </c>
      <c r="Q179" s="3">
        <v>12</v>
      </c>
      <c r="R179" s="3">
        <v>13</v>
      </c>
      <c r="S179" s="3">
        <v>14</v>
      </c>
      <c r="T179" s="3">
        <v>15</v>
      </c>
      <c r="U179" s="3">
        <v>16</v>
      </c>
      <c r="V179" s="3">
        <v>17</v>
      </c>
      <c r="W179" s="3">
        <v>18</v>
      </c>
      <c r="X179" s="3">
        <v>19</v>
      </c>
      <c r="Y179" s="3">
        <v>20</v>
      </c>
      <c r="Z179" s="3">
        <v>21</v>
      </c>
      <c r="AA179" s="3">
        <v>22</v>
      </c>
      <c r="AB179" s="3">
        <v>23</v>
      </c>
      <c r="AC179" s="3">
        <v>24</v>
      </c>
      <c r="AD179" s="3">
        <v>25</v>
      </c>
      <c r="AE179" s="3" t="s">
        <v>899</v>
      </c>
    </row>
    <row r="180" spans="1:31" x14ac:dyDescent="0.3">
      <c r="A180" s="1"/>
      <c r="B180" s="73" t="s">
        <v>585</v>
      </c>
      <c r="C180" s="73" t="s">
        <v>1136</v>
      </c>
      <c r="D180" s="73" t="s">
        <v>1067</v>
      </c>
      <c r="E180" s="74" t="s">
        <v>531</v>
      </c>
      <c r="F180" s="75">
        <v>145.11699999999999</v>
      </c>
      <c r="G180" s="75"/>
      <c r="H180" s="75"/>
      <c r="I180" s="75">
        <v>2.6</v>
      </c>
      <c r="J180" s="75">
        <v>145.80000000000001</v>
      </c>
      <c r="K180" s="75">
        <v>146.643</v>
      </c>
      <c r="L180" s="75">
        <v>147.47550000000001</v>
      </c>
      <c r="M180" s="75"/>
      <c r="N180" s="75">
        <v>226.6</v>
      </c>
      <c r="O180" s="75">
        <v>225.9</v>
      </c>
      <c r="P180" s="75">
        <v>240.95</v>
      </c>
      <c r="Q180" s="75">
        <v>218.95</v>
      </c>
      <c r="R180" s="75">
        <v>270.959</v>
      </c>
      <c r="S180" s="75">
        <v>265.25700000000001</v>
      </c>
      <c r="T180" s="75">
        <v>234.38300000000001</v>
      </c>
      <c r="U180" s="75">
        <v>247.55</v>
      </c>
      <c r="V180" s="75">
        <v>273.23200000000003</v>
      </c>
      <c r="W180" s="75">
        <v>266.44600000000003</v>
      </c>
      <c r="X180" s="75">
        <v>273.16899999999998</v>
      </c>
      <c r="Y180" s="75">
        <v>279.25</v>
      </c>
      <c r="Z180" s="75">
        <v>277.89999999999998</v>
      </c>
      <c r="AA180" s="75">
        <v>275.77</v>
      </c>
      <c r="AB180" s="75">
        <v>277.64999999999998</v>
      </c>
      <c r="AC180" s="75">
        <v>279.93</v>
      </c>
      <c r="AD180" s="75">
        <v>277.66300000000001</v>
      </c>
      <c r="AE180" s="75">
        <v>4999.1944999999996</v>
      </c>
    </row>
    <row r="181" spans="1:31" x14ac:dyDescent="0.3">
      <c r="A181" s="1"/>
      <c r="B181" s="73" t="s">
        <v>30</v>
      </c>
      <c r="C181" s="73" t="s">
        <v>1137</v>
      </c>
      <c r="D181" s="73" t="s">
        <v>1067</v>
      </c>
      <c r="E181" s="74" t="s">
        <v>531</v>
      </c>
      <c r="F181" s="75">
        <v>191.63800000000001</v>
      </c>
      <c r="G181" s="75">
        <v>143.00550000000001</v>
      </c>
      <c r="H181" s="75">
        <v>135.77350000000001</v>
      </c>
      <c r="I181" s="75">
        <v>166.98</v>
      </c>
      <c r="J181" s="75">
        <v>146.86500000000001</v>
      </c>
      <c r="K181" s="75">
        <v>185.31</v>
      </c>
      <c r="L181" s="75">
        <v>117.2406</v>
      </c>
      <c r="M181" s="75">
        <v>185.7</v>
      </c>
      <c r="N181" s="75">
        <v>116.83</v>
      </c>
      <c r="O181" s="75">
        <v>148.285</v>
      </c>
      <c r="P181" s="75">
        <v>182.85499999999999</v>
      </c>
      <c r="Q181" s="75">
        <v>149.154</v>
      </c>
      <c r="R181" s="75">
        <v>192.32300000000001</v>
      </c>
      <c r="S181" s="75">
        <v>159.08036999999999</v>
      </c>
      <c r="T181" s="75">
        <v>191.352</v>
      </c>
      <c r="U181" s="75">
        <v>190.69354999999999</v>
      </c>
      <c r="V181" s="75">
        <v>190.5925</v>
      </c>
      <c r="W181" s="75">
        <v>190.405</v>
      </c>
      <c r="X181" s="75">
        <v>190.31700000000001</v>
      </c>
      <c r="Y181" s="75">
        <v>191.9</v>
      </c>
      <c r="Z181" s="75">
        <v>122.3275</v>
      </c>
      <c r="AA181" s="75">
        <v>193.91550000000001</v>
      </c>
      <c r="AB181" s="75">
        <v>193</v>
      </c>
      <c r="AC181" s="75">
        <v>193.39250000000001</v>
      </c>
      <c r="AD181" s="75">
        <v>193.11199999999999</v>
      </c>
      <c r="AE181" s="75">
        <v>4262.0475200000001</v>
      </c>
    </row>
    <row r="182" spans="1:31" x14ac:dyDescent="0.3">
      <c r="A182" s="1"/>
      <c r="B182" s="73" t="s">
        <v>586</v>
      </c>
      <c r="C182" s="73" t="s">
        <v>1138</v>
      </c>
      <c r="D182" s="73" t="s">
        <v>46</v>
      </c>
      <c r="E182" s="74" t="s">
        <v>531</v>
      </c>
      <c r="F182" s="75">
        <v>309.39999999999998</v>
      </c>
      <c r="G182" s="75">
        <v>313</v>
      </c>
      <c r="H182" s="75">
        <v>316.8</v>
      </c>
      <c r="I182" s="75">
        <v>316.8</v>
      </c>
      <c r="J182" s="75">
        <v>316.8</v>
      </c>
      <c r="K182" s="75">
        <v>316.8</v>
      </c>
      <c r="L182" s="75">
        <v>316.8</v>
      </c>
      <c r="M182" s="75">
        <v>316.8</v>
      </c>
      <c r="N182" s="75">
        <v>316.8</v>
      </c>
      <c r="O182" s="75">
        <v>316.8</v>
      </c>
      <c r="P182" s="75">
        <v>316.8</v>
      </c>
      <c r="Q182" s="75">
        <v>310.14999999999998</v>
      </c>
      <c r="R182" s="75">
        <v>314.05</v>
      </c>
      <c r="S182" s="75">
        <v>315.10000000000002</v>
      </c>
      <c r="T182" s="75">
        <v>316.8</v>
      </c>
      <c r="U182" s="75">
        <v>204.6</v>
      </c>
      <c r="V182" s="75">
        <v>316.75</v>
      </c>
      <c r="W182" s="75">
        <v>316.8</v>
      </c>
      <c r="X182" s="75">
        <v>303.10000000000002</v>
      </c>
      <c r="Y182" s="75">
        <v>316.8</v>
      </c>
      <c r="Z182" s="75">
        <v>316.8</v>
      </c>
      <c r="AA182" s="75">
        <v>316.8</v>
      </c>
      <c r="AB182" s="75">
        <v>305.39999999999998</v>
      </c>
      <c r="AC182" s="75">
        <v>316.8</v>
      </c>
      <c r="AD182" s="75">
        <v>316.3</v>
      </c>
      <c r="AE182" s="75">
        <v>7759.85</v>
      </c>
    </row>
    <row r="183" spans="1:31" x14ac:dyDescent="0.3">
      <c r="A183" s="1"/>
      <c r="B183" s="73" t="s">
        <v>37</v>
      </c>
      <c r="C183" s="73" t="s">
        <v>1139</v>
      </c>
      <c r="D183" s="73" t="s">
        <v>46</v>
      </c>
      <c r="E183" s="74" t="s">
        <v>532</v>
      </c>
      <c r="F183" s="75">
        <v>646.53194499999995</v>
      </c>
      <c r="G183" s="75">
        <v>397.97033499999998</v>
      </c>
      <c r="H183" s="75">
        <v>398.670455</v>
      </c>
      <c r="I183" s="75">
        <v>399.25</v>
      </c>
      <c r="J183" s="75">
        <v>638.70000000000005</v>
      </c>
      <c r="K183" s="75">
        <v>637.09528</v>
      </c>
      <c r="L183" s="75">
        <v>638.72500000000002</v>
      </c>
      <c r="M183" s="75">
        <v>637.07000000000005</v>
      </c>
      <c r="N183" s="75">
        <v>640.1</v>
      </c>
      <c r="O183" s="75">
        <v>636.04999999999995</v>
      </c>
      <c r="P183" s="75">
        <v>636.29999999999995</v>
      </c>
      <c r="Q183" s="75">
        <v>636.95000000000005</v>
      </c>
      <c r="R183" s="75">
        <v>637.20506</v>
      </c>
      <c r="S183" s="75">
        <v>634.35874000000001</v>
      </c>
      <c r="T183" s="75">
        <v>638.61185499999999</v>
      </c>
      <c r="U183" s="75">
        <v>642.23402499999997</v>
      </c>
      <c r="V183" s="75">
        <v>642.50510999999995</v>
      </c>
      <c r="W183" s="75">
        <v>637.99837500000001</v>
      </c>
      <c r="X183" s="75">
        <v>640.04128000000003</v>
      </c>
      <c r="Y183" s="75">
        <v>643.25</v>
      </c>
      <c r="Z183" s="75">
        <v>645.35775000000001</v>
      </c>
      <c r="AA183" s="75">
        <v>640.45750499999997</v>
      </c>
      <c r="AB183" s="75">
        <v>639.65</v>
      </c>
      <c r="AC183" s="75">
        <v>632.72228500000006</v>
      </c>
      <c r="AD183" s="75">
        <v>648</v>
      </c>
      <c r="AE183" s="75">
        <v>15265.805</v>
      </c>
    </row>
    <row r="184" spans="1:31" x14ac:dyDescent="0.3">
      <c r="A184" s="1"/>
      <c r="B184" s="73" t="s">
        <v>1140</v>
      </c>
      <c r="C184" s="73" t="s">
        <v>1141</v>
      </c>
      <c r="D184" s="73" t="s">
        <v>1141</v>
      </c>
      <c r="E184" s="74" t="s">
        <v>532</v>
      </c>
      <c r="F184" s="75">
        <v>226.50546499999999</v>
      </c>
      <c r="G184" s="75">
        <v>225.6</v>
      </c>
      <c r="H184" s="75">
        <v>278.35373499999997</v>
      </c>
      <c r="I184" s="75">
        <v>453.3</v>
      </c>
      <c r="J184" s="75">
        <v>274</v>
      </c>
      <c r="K184" s="75">
        <v>144.79511500000001</v>
      </c>
      <c r="L184" s="75">
        <v>274</v>
      </c>
      <c r="M184" s="75">
        <v>227.75</v>
      </c>
      <c r="N184" s="75">
        <v>228</v>
      </c>
      <c r="O184" s="75">
        <v>228</v>
      </c>
      <c r="P184" s="75">
        <v>228</v>
      </c>
      <c r="Q184" s="75">
        <v>228</v>
      </c>
      <c r="R184" s="75">
        <v>339.88797</v>
      </c>
      <c r="S184" s="75">
        <v>454.28392500000001</v>
      </c>
      <c r="T184" s="75">
        <v>454.233115</v>
      </c>
      <c r="U184" s="75">
        <v>454.62344000000002</v>
      </c>
      <c r="V184" s="75">
        <v>454.51949999999999</v>
      </c>
      <c r="W184" s="75">
        <v>454.41851000000003</v>
      </c>
      <c r="X184" s="75">
        <v>454.28537999999998</v>
      </c>
      <c r="Y184" s="75">
        <v>454</v>
      </c>
      <c r="Z184" s="75">
        <v>454.11502999999999</v>
      </c>
      <c r="AA184" s="75">
        <v>454.12122499999998</v>
      </c>
      <c r="AB184" s="75">
        <v>453.6</v>
      </c>
      <c r="AC184" s="75">
        <v>454.34072500000002</v>
      </c>
      <c r="AD184" s="75">
        <v>432</v>
      </c>
      <c r="AE184" s="75">
        <v>8784.7331350000004</v>
      </c>
    </row>
    <row r="185" spans="1:31" x14ac:dyDescent="0.3">
      <c r="A185" s="1"/>
      <c r="B185" s="73" t="s">
        <v>962</v>
      </c>
      <c r="C185" s="73" t="s">
        <v>1142</v>
      </c>
      <c r="D185" s="73" t="s">
        <v>46</v>
      </c>
      <c r="E185" s="74" t="s">
        <v>531</v>
      </c>
      <c r="F185" s="75">
        <v>99.45</v>
      </c>
      <c r="G185" s="75">
        <v>108.8</v>
      </c>
      <c r="H185" s="75">
        <v>99</v>
      </c>
      <c r="I185" s="75">
        <v>102.15</v>
      </c>
      <c r="J185" s="75">
        <v>92.6</v>
      </c>
      <c r="K185" s="75">
        <v>82.75</v>
      </c>
      <c r="L185" s="75">
        <v>61.95</v>
      </c>
      <c r="M185" s="75">
        <v>66.5</v>
      </c>
      <c r="N185" s="75">
        <v>83.95</v>
      </c>
      <c r="O185" s="75">
        <v>56.9</v>
      </c>
      <c r="P185" s="75">
        <v>13.2</v>
      </c>
      <c r="Q185" s="75"/>
      <c r="R185" s="75"/>
      <c r="S185" s="75"/>
      <c r="T185" s="75"/>
      <c r="U185" s="75"/>
      <c r="V185" s="75"/>
      <c r="W185" s="75"/>
      <c r="X185" s="75"/>
      <c r="Y185" s="75"/>
      <c r="Z185" s="75"/>
      <c r="AA185" s="75"/>
      <c r="AB185" s="75">
        <v>6.35</v>
      </c>
      <c r="AC185" s="75">
        <v>108.5</v>
      </c>
      <c r="AD185" s="75">
        <v>101.35</v>
      </c>
      <c r="AE185" s="75">
        <v>1083.45</v>
      </c>
    </row>
    <row r="186" spans="1:31" x14ac:dyDescent="0.3">
      <c r="A186" s="1"/>
      <c r="B186" s="73" t="s">
        <v>962</v>
      </c>
      <c r="C186" s="73" t="s">
        <v>1143</v>
      </c>
      <c r="D186" s="73" t="s">
        <v>46</v>
      </c>
      <c r="E186" s="74" t="s">
        <v>531</v>
      </c>
      <c r="F186" s="75">
        <v>209.9</v>
      </c>
      <c r="G186" s="75">
        <v>303.7</v>
      </c>
      <c r="H186" s="75">
        <v>239.85</v>
      </c>
      <c r="I186" s="75">
        <v>190.55</v>
      </c>
      <c r="J186" s="75">
        <v>193.35</v>
      </c>
      <c r="K186" s="75">
        <v>203.9</v>
      </c>
      <c r="L186" s="75">
        <v>194.05</v>
      </c>
      <c r="M186" s="75">
        <v>191.65</v>
      </c>
      <c r="N186" s="75">
        <v>204.15</v>
      </c>
      <c r="O186" s="75">
        <v>148.30000000000001</v>
      </c>
      <c r="P186" s="75">
        <v>146.30000000000001</v>
      </c>
      <c r="Q186" s="75">
        <v>146.25</v>
      </c>
      <c r="R186" s="75">
        <v>154.1</v>
      </c>
      <c r="S186" s="75">
        <v>169.4</v>
      </c>
      <c r="T186" s="75">
        <v>167.85</v>
      </c>
      <c r="U186" s="75">
        <v>172.85</v>
      </c>
      <c r="V186" s="75">
        <v>139.55000000000001</v>
      </c>
      <c r="W186" s="75">
        <v>138.19999999999999</v>
      </c>
      <c r="X186" s="75">
        <v>134</v>
      </c>
      <c r="Y186" s="75">
        <v>135.1</v>
      </c>
      <c r="Z186" s="75">
        <v>147.4</v>
      </c>
      <c r="AA186" s="75">
        <v>163.19999999999999</v>
      </c>
      <c r="AB186" s="75">
        <v>160.35</v>
      </c>
      <c r="AC186" s="75">
        <v>126.6</v>
      </c>
      <c r="AD186" s="75">
        <v>125.95</v>
      </c>
      <c r="AE186" s="75">
        <v>4306.5</v>
      </c>
    </row>
    <row r="187" spans="1:31" x14ac:dyDescent="0.3">
      <c r="A187" s="1"/>
      <c r="B187" s="73" t="s">
        <v>584</v>
      </c>
      <c r="C187" s="73" t="s">
        <v>1144</v>
      </c>
      <c r="D187" s="73" t="s">
        <v>1067</v>
      </c>
      <c r="E187" s="74" t="s">
        <v>531</v>
      </c>
      <c r="F187" s="75">
        <v>507</v>
      </c>
      <c r="G187" s="75">
        <v>500.21277500000002</v>
      </c>
      <c r="H187" s="75">
        <v>508.46798999999999</v>
      </c>
      <c r="I187" s="75">
        <v>335.45</v>
      </c>
      <c r="J187" s="75">
        <v>123.554355</v>
      </c>
      <c r="K187" s="75">
        <v>130.95905500000001</v>
      </c>
      <c r="L187" s="75">
        <v>275.26243499999998</v>
      </c>
      <c r="M187" s="75">
        <v>339.02436999999998</v>
      </c>
      <c r="N187" s="75">
        <v>105.25</v>
      </c>
      <c r="O187" s="75">
        <v>263.85000000000002</v>
      </c>
      <c r="P187" s="75">
        <v>464.35</v>
      </c>
      <c r="Q187" s="75">
        <v>467.439235</v>
      </c>
      <c r="R187" s="75">
        <v>555.38592500000004</v>
      </c>
      <c r="S187" s="75">
        <v>500.27203500000002</v>
      </c>
      <c r="T187" s="75">
        <v>510.48623500000002</v>
      </c>
      <c r="U187" s="75">
        <v>504.37819500000001</v>
      </c>
      <c r="V187" s="75">
        <v>395.43511000000001</v>
      </c>
      <c r="W187" s="75">
        <v>489.24689000000001</v>
      </c>
      <c r="X187" s="75">
        <v>467.72964999999999</v>
      </c>
      <c r="Y187" s="75">
        <v>436.6</v>
      </c>
      <c r="Z187" s="75">
        <v>410.62455999999997</v>
      </c>
      <c r="AA187" s="75">
        <v>405.59237000000002</v>
      </c>
      <c r="AB187" s="75">
        <v>412.45</v>
      </c>
      <c r="AC187" s="75">
        <v>421.25</v>
      </c>
      <c r="AD187" s="75">
        <v>429.13238999999999</v>
      </c>
      <c r="AE187" s="75">
        <v>9959.4035750000003</v>
      </c>
    </row>
    <row r="188" spans="1:31" x14ac:dyDescent="0.3">
      <c r="A188" s="1"/>
      <c r="B188" s="212" t="s">
        <v>1145</v>
      </c>
      <c r="C188" s="212"/>
      <c r="D188" s="212"/>
      <c r="E188" s="212"/>
      <c r="F188" s="76">
        <v>2335.54241</v>
      </c>
      <c r="G188" s="76">
        <v>1992.2886100000001</v>
      </c>
      <c r="H188" s="76">
        <v>1976.9156800000001</v>
      </c>
      <c r="I188" s="76">
        <v>1967.08</v>
      </c>
      <c r="J188" s="76">
        <v>1931.669355</v>
      </c>
      <c r="K188" s="76">
        <v>1848.25245</v>
      </c>
      <c r="L188" s="76">
        <v>2025.5035350000001</v>
      </c>
      <c r="M188" s="76">
        <v>1964.4943699999999</v>
      </c>
      <c r="N188" s="76">
        <v>1921.68</v>
      </c>
      <c r="O188" s="76">
        <v>2024.085</v>
      </c>
      <c r="P188" s="76">
        <v>2228.7550000000001</v>
      </c>
      <c r="Q188" s="76">
        <v>2156.893235</v>
      </c>
      <c r="R188" s="76">
        <v>2463.9109549999998</v>
      </c>
      <c r="S188" s="76">
        <v>2497.75207</v>
      </c>
      <c r="T188" s="76">
        <v>2513.7162050000002</v>
      </c>
      <c r="U188" s="76">
        <v>2416.9292099999998</v>
      </c>
      <c r="V188" s="76">
        <v>2412.5842200000002</v>
      </c>
      <c r="W188" s="76">
        <v>2493.5147750000001</v>
      </c>
      <c r="X188" s="76">
        <v>2462.6423100000002</v>
      </c>
      <c r="Y188" s="76">
        <v>2456.9</v>
      </c>
      <c r="Z188" s="76">
        <v>2374.52484</v>
      </c>
      <c r="AA188" s="76">
        <v>2449.8566000000001</v>
      </c>
      <c r="AB188" s="76">
        <v>2448.4499999999998</v>
      </c>
      <c r="AC188" s="76">
        <v>2533.5355100000002</v>
      </c>
      <c r="AD188" s="76">
        <v>2523.5073900000002</v>
      </c>
      <c r="AE188" s="76">
        <v>56420.98373</v>
      </c>
    </row>
    <row r="189" spans="1:3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row>
    <row r="190" spans="1:3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row>
    <row r="191" spans="1:3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row>
    <row r="192" spans="1:3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row>
    <row r="193" spans="1:31" x14ac:dyDescent="0.3">
      <c r="A193" s="1"/>
      <c r="B193" s="1"/>
      <c r="C193" s="1"/>
      <c r="D193" s="1"/>
      <c r="E193" s="1"/>
      <c r="F193" s="1"/>
      <c r="G193" s="1"/>
      <c r="H193" s="1"/>
      <c r="I193" s="77" t="s">
        <v>89</v>
      </c>
      <c r="J193" s="77">
        <v>674522.40500000003</v>
      </c>
      <c r="K193" s="1"/>
      <c r="L193" s="1"/>
      <c r="M193" s="1"/>
      <c r="N193" s="1"/>
      <c r="O193" s="1"/>
      <c r="P193" s="1"/>
      <c r="Q193" s="1"/>
      <c r="R193" s="1"/>
      <c r="S193" s="1"/>
      <c r="T193" s="1"/>
      <c r="U193" s="1"/>
      <c r="V193" s="1"/>
      <c r="W193" s="1"/>
      <c r="X193" s="1"/>
      <c r="Y193" s="1"/>
      <c r="Z193" s="1"/>
      <c r="AA193" s="1"/>
      <c r="AB193" s="1"/>
      <c r="AC193" s="1"/>
      <c r="AD193" s="1"/>
      <c r="AE193" s="1"/>
    </row>
    <row r="194" spans="1:31" x14ac:dyDescent="0.3">
      <c r="A194" s="1"/>
      <c r="B194" s="1"/>
      <c r="C194" s="1"/>
      <c r="D194" s="1"/>
      <c r="E194" s="1"/>
      <c r="F194" s="1"/>
      <c r="G194" s="1"/>
      <c r="H194" s="1"/>
      <c r="I194" s="77" t="s">
        <v>121</v>
      </c>
      <c r="J194" s="77">
        <v>604144.27500000002</v>
      </c>
      <c r="K194" s="1"/>
      <c r="L194" s="1"/>
      <c r="M194" s="1"/>
      <c r="N194" s="1"/>
      <c r="O194" s="1"/>
      <c r="P194" s="1"/>
      <c r="Q194" s="1"/>
      <c r="R194" s="1"/>
      <c r="S194" s="1"/>
      <c r="T194" s="1"/>
      <c r="U194" s="1"/>
      <c r="V194" s="1"/>
      <c r="W194" s="1"/>
      <c r="X194" s="1"/>
      <c r="Y194" s="1"/>
      <c r="Z194" s="1"/>
      <c r="AA194" s="1"/>
      <c r="AB194" s="1"/>
      <c r="AC194" s="1"/>
      <c r="AD194" s="1"/>
      <c r="AE194" s="1"/>
    </row>
    <row r="195" spans="1:31" x14ac:dyDescent="0.3">
      <c r="A195" s="1"/>
      <c r="B195" s="1"/>
      <c r="C195" s="1"/>
      <c r="D195" s="1"/>
      <c r="E195" s="1"/>
      <c r="F195" s="1"/>
      <c r="G195" s="1"/>
      <c r="H195" s="1"/>
      <c r="I195" s="77" t="s">
        <v>67</v>
      </c>
      <c r="J195" s="77">
        <v>493409.125</v>
      </c>
      <c r="K195" s="1"/>
      <c r="L195" s="1"/>
      <c r="M195" s="1"/>
      <c r="N195" s="1"/>
      <c r="O195" s="1"/>
      <c r="P195" s="1"/>
      <c r="Q195" s="1"/>
      <c r="R195" s="1"/>
      <c r="S195" s="1"/>
      <c r="T195" s="1"/>
      <c r="U195" s="1"/>
      <c r="V195" s="1"/>
      <c r="W195" s="1"/>
      <c r="X195" s="1"/>
      <c r="Y195" s="1"/>
      <c r="Z195" s="1"/>
      <c r="AA195" s="1"/>
      <c r="AB195" s="1"/>
      <c r="AC195" s="1"/>
      <c r="AD195" s="1"/>
      <c r="AE195" s="1"/>
    </row>
    <row r="196" spans="1:31" x14ac:dyDescent="0.3">
      <c r="A196" s="1"/>
      <c r="B196" s="1"/>
      <c r="C196" s="1"/>
      <c r="D196" s="1"/>
      <c r="E196" s="1"/>
      <c r="F196" s="1"/>
      <c r="G196" s="1"/>
      <c r="H196" s="1"/>
      <c r="I196" s="77" t="s">
        <v>77</v>
      </c>
      <c r="J196" s="77">
        <v>488290.67194999999</v>
      </c>
      <c r="K196" s="1"/>
      <c r="L196" s="1"/>
      <c r="M196" s="1"/>
      <c r="N196" s="1"/>
      <c r="O196" s="1"/>
      <c r="P196" s="1"/>
      <c r="Q196" s="1"/>
      <c r="R196" s="1"/>
      <c r="S196" s="1"/>
      <c r="T196" s="1"/>
      <c r="U196" s="1"/>
      <c r="V196" s="1"/>
      <c r="W196" s="1"/>
      <c r="X196" s="1"/>
      <c r="Y196" s="1"/>
      <c r="Z196" s="1"/>
      <c r="AA196" s="1"/>
      <c r="AB196" s="1"/>
      <c r="AC196" s="1"/>
      <c r="AD196" s="1"/>
      <c r="AE196" s="1"/>
    </row>
    <row r="197" spans="1:31" x14ac:dyDescent="0.3">
      <c r="A197" s="1"/>
      <c r="B197" s="1"/>
      <c r="C197" s="1"/>
      <c r="D197" s="1"/>
      <c r="E197" s="1"/>
      <c r="F197" s="1"/>
      <c r="G197" s="1"/>
      <c r="H197" s="1"/>
      <c r="I197" s="77" t="s">
        <v>86</v>
      </c>
      <c r="J197" s="77">
        <v>195024.8</v>
      </c>
      <c r="K197" s="1"/>
      <c r="L197" s="1"/>
      <c r="M197" s="1"/>
      <c r="N197" s="1"/>
      <c r="O197" s="1"/>
      <c r="P197" s="1"/>
      <c r="Q197" s="1"/>
      <c r="R197" s="1"/>
      <c r="S197" s="1"/>
      <c r="T197" s="1"/>
      <c r="U197" s="1"/>
      <c r="V197" s="1"/>
      <c r="W197" s="1"/>
      <c r="X197" s="1"/>
      <c r="Y197" s="1"/>
      <c r="Z197" s="1"/>
      <c r="AA197" s="1"/>
      <c r="AB197" s="1"/>
      <c r="AC197" s="1"/>
      <c r="AD197" s="1"/>
      <c r="AE197" s="1"/>
    </row>
    <row r="198" spans="1:31" x14ac:dyDescent="0.3">
      <c r="A198" s="1"/>
      <c r="B198" s="1"/>
      <c r="C198" s="1"/>
      <c r="D198" s="1"/>
      <c r="E198" s="1"/>
      <c r="F198" s="1"/>
      <c r="G198" s="1"/>
      <c r="H198" s="1"/>
      <c r="I198" s="77" t="s">
        <v>135</v>
      </c>
      <c r="J198" s="77">
        <v>174160.86300000001</v>
      </c>
      <c r="K198" s="1"/>
      <c r="L198" s="1"/>
      <c r="M198" s="1"/>
      <c r="N198" s="1"/>
      <c r="O198" s="1"/>
      <c r="P198" s="1"/>
      <c r="Q198" s="1"/>
      <c r="R198" s="1"/>
      <c r="S198" s="1"/>
      <c r="T198" s="1"/>
      <c r="U198" s="1"/>
      <c r="V198" s="1"/>
      <c r="W198" s="1"/>
      <c r="X198" s="1"/>
      <c r="Y198" s="1"/>
      <c r="Z198" s="1"/>
      <c r="AA198" s="1"/>
      <c r="AB198" s="1"/>
      <c r="AC198" s="1"/>
      <c r="AD198" s="1"/>
      <c r="AE198" s="1"/>
    </row>
    <row r="199" spans="1:31" x14ac:dyDescent="0.3">
      <c r="A199" s="1"/>
      <c r="B199" s="1"/>
      <c r="C199" s="1"/>
      <c r="D199" s="1"/>
      <c r="E199" s="1"/>
      <c r="F199" s="1"/>
      <c r="G199" s="1"/>
      <c r="H199" s="1"/>
      <c r="I199" s="77" t="s">
        <v>99</v>
      </c>
      <c r="J199" s="77">
        <v>163146.25</v>
      </c>
      <c r="K199" s="1"/>
      <c r="L199" s="1"/>
      <c r="M199" s="1"/>
      <c r="N199" s="1"/>
      <c r="O199" s="1"/>
      <c r="P199" s="1"/>
      <c r="Q199" s="1"/>
      <c r="R199" s="1"/>
      <c r="S199" s="1"/>
      <c r="T199" s="1"/>
      <c r="U199" s="1"/>
      <c r="V199" s="1"/>
      <c r="W199" s="1"/>
      <c r="X199" s="1"/>
      <c r="Y199" s="1"/>
      <c r="Z199" s="1"/>
      <c r="AA199" s="1"/>
      <c r="AB199" s="1"/>
      <c r="AC199" s="1"/>
      <c r="AD199" s="1"/>
      <c r="AE199" s="1"/>
    </row>
    <row r="200" spans="1:31" x14ac:dyDescent="0.3">
      <c r="A200" s="1"/>
      <c r="B200" s="1"/>
      <c r="C200" s="1"/>
      <c r="D200" s="1"/>
      <c r="E200" s="1"/>
      <c r="F200" s="1"/>
      <c r="G200" s="1"/>
      <c r="H200" s="1"/>
      <c r="I200" s="77" t="s">
        <v>138</v>
      </c>
      <c r="J200" s="77">
        <v>131801.5</v>
      </c>
      <c r="K200" s="1"/>
      <c r="L200" s="1"/>
      <c r="M200" s="1"/>
      <c r="N200" s="1"/>
      <c r="O200" s="1"/>
      <c r="P200" s="1"/>
      <c r="Q200" s="1"/>
      <c r="R200" s="1"/>
      <c r="S200" s="1"/>
      <c r="T200" s="1"/>
      <c r="U200" s="1"/>
      <c r="V200" s="1"/>
      <c r="W200" s="1"/>
      <c r="X200" s="1"/>
      <c r="Y200" s="1"/>
      <c r="Z200" s="1"/>
      <c r="AA200" s="1"/>
      <c r="AB200" s="1"/>
      <c r="AC200" s="1"/>
      <c r="AD200" s="1"/>
      <c r="AE200" s="1"/>
    </row>
    <row r="201" spans="1:31" x14ac:dyDescent="0.3">
      <c r="A201" s="1"/>
      <c r="B201" s="1"/>
      <c r="C201" s="1"/>
      <c r="D201" s="1"/>
      <c r="E201" s="1"/>
      <c r="F201" s="1"/>
      <c r="G201" s="1"/>
      <c r="H201" s="1"/>
      <c r="I201" s="77" t="s">
        <v>539</v>
      </c>
      <c r="J201" s="77">
        <v>126406.95</v>
      </c>
      <c r="K201" s="1"/>
      <c r="L201" s="1"/>
      <c r="M201" s="1"/>
      <c r="N201" s="1"/>
      <c r="O201" s="1"/>
      <c r="P201" s="1"/>
      <c r="Q201" s="1"/>
      <c r="R201" s="1"/>
      <c r="S201" s="1"/>
      <c r="T201" s="1"/>
      <c r="U201" s="1"/>
      <c r="V201" s="1"/>
      <c r="W201" s="1"/>
      <c r="X201" s="1"/>
      <c r="Y201" s="1"/>
      <c r="Z201" s="1"/>
      <c r="AA201" s="1"/>
      <c r="AB201" s="1"/>
      <c r="AC201" s="1"/>
      <c r="AD201" s="1"/>
      <c r="AE201" s="1"/>
    </row>
    <row r="202" spans="1:31" x14ac:dyDescent="0.3">
      <c r="A202" s="1"/>
      <c r="B202" s="1"/>
      <c r="C202" s="1"/>
      <c r="D202" s="1"/>
      <c r="E202" s="1"/>
      <c r="F202" s="1"/>
      <c r="G202" s="1"/>
      <c r="H202" s="1"/>
      <c r="I202" s="77" t="s">
        <v>535</v>
      </c>
      <c r="J202" s="77">
        <v>114258.8</v>
      </c>
      <c r="K202" s="1"/>
      <c r="L202" s="1"/>
      <c r="M202" s="1"/>
      <c r="N202" s="1"/>
      <c r="O202" s="1"/>
      <c r="P202" s="1"/>
      <c r="Q202" s="1"/>
      <c r="R202" s="1"/>
      <c r="S202" s="1"/>
      <c r="T202" s="1"/>
      <c r="U202" s="1"/>
      <c r="V202" s="1"/>
      <c r="W202" s="1"/>
      <c r="X202" s="1"/>
      <c r="Y202" s="1"/>
      <c r="Z202" s="1"/>
      <c r="AA202" s="1"/>
      <c r="AB202" s="1"/>
      <c r="AC202" s="1"/>
      <c r="AD202" s="1"/>
      <c r="AE202" s="1"/>
    </row>
    <row r="203" spans="1:31" x14ac:dyDescent="0.3">
      <c r="A203" s="1"/>
      <c r="B203" s="1"/>
      <c r="C203" s="1"/>
      <c r="D203" s="1"/>
      <c r="E203" s="1"/>
      <c r="F203" s="1"/>
      <c r="G203" s="1"/>
      <c r="H203" s="1"/>
      <c r="I203" s="77" t="s">
        <v>541</v>
      </c>
      <c r="J203" s="77">
        <v>93095.66</v>
      </c>
      <c r="K203" s="1"/>
      <c r="L203" s="1"/>
      <c r="M203" s="1"/>
      <c r="N203" s="1"/>
      <c r="O203" s="1"/>
      <c r="P203" s="1"/>
      <c r="Q203" s="1"/>
      <c r="R203" s="1"/>
      <c r="S203" s="1"/>
      <c r="T203" s="1"/>
      <c r="U203" s="1"/>
      <c r="V203" s="1"/>
      <c r="W203" s="1"/>
      <c r="X203" s="1"/>
      <c r="Y203" s="1"/>
      <c r="Z203" s="1"/>
      <c r="AA203" s="1"/>
      <c r="AB203" s="1"/>
      <c r="AC203" s="1"/>
      <c r="AD203" s="1"/>
      <c r="AE203" s="1"/>
    </row>
    <row r="204" spans="1:31" x14ac:dyDescent="0.3">
      <c r="A204" s="1"/>
      <c r="B204" s="1"/>
      <c r="C204" s="1"/>
      <c r="D204" s="1"/>
      <c r="E204" s="1"/>
      <c r="F204" s="1"/>
      <c r="G204" s="1"/>
      <c r="H204" s="1"/>
      <c r="I204" s="77" t="s">
        <v>537</v>
      </c>
      <c r="J204" s="77">
        <v>91263.9</v>
      </c>
      <c r="K204" s="1"/>
      <c r="L204" s="1"/>
      <c r="M204" s="1"/>
      <c r="N204" s="1"/>
      <c r="O204" s="1"/>
      <c r="P204" s="1"/>
      <c r="Q204" s="1"/>
      <c r="R204" s="1"/>
      <c r="S204" s="1"/>
      <c r="T204" s="1"/>
      <c r="U204" s="1"/>
      <c r="V204" s="1"/>
      <c r="W204" s="1"/>
      <c r="X204" s="1"/>
      <c r="Y204" s="1"/>
      <c r="Z204" s="1"/>
      <c r="AA204" s="1"/>
      <c r="AB204" s="1"/>
      <c r="AC204" s="1"/>
      <c r="AD204" s="1"/>
      <c r="AE204" s="1"/>
    </row>
    <row r="205" spans="1:31" x14ac:dyDescent="0.3">
      <c r="A205" s="1"/>
      <c r="B205" s="1"/>
      <c r="C205" s="1"/>
      <c r="D205" s="1"/>
      <c r="E205" s="1"/>
      <c r="F205" s="1"/>
      <c r="G205" s="1"/>
      <c r="H205" s="1"/>
      <c r="I205" s="77" t="s">
        <v>58</v>
      </c>
      <c r="J205" s="77">
        <v>65078.85</v>
      </c>
      <c r="K205" s="1"/>
      <c r="L205" s="1"/>
      <c r="M205" s="1"/>
      <c r="N205" s="1"/>
      <c r="O205" s="1"/>
      <c r="P205" s="1"/>
      <c r="Q205" s="1"/>
      <c r="R205" s="1"/>
      <c r="S205" s="1"/>
      <c r="T205" s="1"/>
      <c r="U205" s="1"/>
      <c r="V205" s="1"/>
      <c r="W205" s="1"/>
      <c r="X205" s="1"/>
      <c r="Y205" s="1"/>
      <c r="Z205" s="1"/>
      <c r="AA205" s="1"/>
      <c r="AB205" s="1"/>
      <c r="AC205" s="1"/>
      <c r="AD205" s="1"/>
      <c r="AE205" s="1"/>
    </row>
    <row r="206" spans="1:31" x14ac:dyDescent="0.3">
      <c r="A206" s="1"/>
      <c r="B206" s="1"/>
      <c r="C206" s="1"/>
      <c r="D206" s="1"/>
      <c r="E206" s="1"/>
      <c r="F206" s="1"/>
      <c r="G206" s="1"/>
      <c r="H206" s="1"/>
      <c r="I206" s="77" t="s">
        <v>62</v>
      </c>
      <c r="J206" s="77">
        <v>58685.334999999999</v>
      </c>
      <c r="K206" s="1"/>
      <c r="L206" s="1"/>
      <c r="M206" s="1"/>
      <c r="N206" s="1"/>
      <c r="O206" s="1"/>
      <c r="P206" s="1"/>
      <c r="Q206" s="1"/>
      <c r="R206" s="1"/>
      <c r="S206" s="1"/>
      <c r="T206" s="1"/>
      <c r="U206" s="1"/>
      <c r="V206" s="1"/>
      <c r="W206" s="1"/>
      <c r="X206" s="1"/>
      <c r="Y206" s="1"/>
      <c r="Z206" s="1"/>
      <c r="AA206" s="1"/>
      <c r="AB206" s="1"/>
      <c r="AC206" s="1"/>
      <c r="AD206" s="1"/>
      <c r="AE206" s="1"/>
    </row>
    <row r="207" spans="1:31" x14ac:dyDescent="0.3">
      <c r="A207" s="1"/>
      <c r="B207" s="1"/>
      <c r="C207" s="1"/>
      <c r="D207" s="1"/>
      <c r="E207" s="1"/>
      <c r="F207" s="1"/>
      <c r="G207" s="1"/>
      <c r="H207" s="1"/>
      <c r="I207" s="77" t="s">
        <v>574</v>
      </c>
      <c r="J207" s="77">
        <v>55890.45</v>
      </c>
      <c r="K207" s="1"/>
      <c r="L207" s="1"/>
      <c r="M207" s="1"/>
      <c r="N207" s="1"/>
      <c r="O207" s="1"/>
      <c r="P207" s="1"/>
      <c r="Q207" s="1"/>
      <c r="R207" s="1"/>
      <c r="S207" s="1"/>
      <c r="T207" s="1"/>
      <c r="U207" s="1"/>
      <c r="V207" s="1"/>
      <c r="W207" s="1"/>
      <c r="X207" s="1"/>
      <c r="Y207" s="1"/>
      <c r="Z207" s="1"/>
      <c r="AA207" s="1"/>
      <c r="AB207" s="1"/>
      <c r="AC207" s="1"/>
      <c r="AD207" s="1"/>
      <c r="AE207" s="1"/>
    </row>
    <row r="208" spans="1:31" x14ac:dyDescent="0.3">
      <c r="A208" s="1"/>
      <c r="B208" s="1"/>
      <c r="C208" s="1"/>
      <c r="D208" s="1"/>
      <c r="E208" s="1"/>
      <c r="F208" s="1"/>
      <c r="G208" s="1"/>
      <c r="H208" s="1"/>
      <c r="I208" s="77" t="s">
        <v>431</v>
      </c>
      <c r="J208" s="77">
        <v>55861.9</v>
      </c>
      <c r="K208" s="1"/>
      <c r="L208" s="1"/>
      <c r="M208" s="1"/>
      <c r="N208" s="1"/>
      <c r="O208" s="1"/>
      <c r="P208" s="1"/>
      <c r="Q208" s="1"/>
      <c r="R208" s="1"/>
      <c r="S208" s="1"/>
      <c r="T208" s="1"/>
      <c r="U208" s="1"/>
      <c r="V208" s="1"/>
      <c r="W208" s="1"/>
      <c r="X208" s="1"/>
      <c r="Y208" s="1"/>
      <c r="Z208" s="1"/>
      <c r="AA208" s="1"/>
      <c r="AB208" s="1"/>
      <c r="AC208" s="1"/>
      <c r="AD208" s="1"/>
      <c r="AE208" s="1"/>
    </row>
    <row r="209" spans="1:31" x14ac:dyDescent="0.3">
      <c r="A209" s="1"/>
      <c r="B209" s="1"/>
      <c r="C209" s="1"/>
      <c r="D209" s="1"/>
      <c r="E209" s="1"/>
      <c r="F209" s="1"/>
      <c r="G209" s="1"/>
      <c r="H209" s="1"/>
      <c r="I209" s="77" t="s">
        <v>549</v>
      </c>
      <c r="J209" s="77">
        <v>49284.65</v>
      </c>
      <c r="K209" s="1"/>
      <c r="L209" s="1"/>
      <c r="M209" s="1"/>
      <c r="N209" s="1"/>
      <c r="O209" s="1"/>
      <c r="P209" s="1"/>
      <c r="Q209" s="1"/>
      <c r="R209" s="1"/>
      <c r="S209" s="1"/>
      <c r="T209" s="1"/>
      <c r="U209" s="1"/>
      <c r="V209" s="1"/>
      <c r="W209" s="1"/>
      <c r="X209" s="1"/>
      <c r="Y209" s="1"/>
      <c r="Z209" s="1"/>
      <c r="AA209" s="1"/>
      <c r="AB209" s="1"/>
      <c r="AC209" s="1"/>
      <c r="AD209" s="1"/>
      <c r="AE209" s="1"/>
    </row>
    <row r="210" spans="1:31" x14ac:dyDescent="0.3">
      <c r="A210" s="1"/>
      <c r="B210" s="1"/>
      <c r="C210" s="1"/>
      <c r="D210" s="1"/>
      <c r="E210" s="1"/>
      <c r="F210" s="1"/>
      <c r="G210" s="1"/>
      <c r="H210" s="1"/>
      <c r="I210" s="77" t="s">
        <v>544</v>
      </c>
      <c r="J210" s="77">
        <v>47826</v>
      </c>
      <c r="K210" s="1"/>
      <c r="L210" s="1"/>
      <c r="M210" s="1"/>
      <c r="N210" s="1"/>
      <c r="O210" s="1"/>
      <c r="P210" s="1"/>
      <c r="Q210" s="1"/>
      <c r="R210" s="1"/>
      <c r="S210" s="1"/>
      <c r="T210" s="1"/>
      <c r="U210" s="1"/>
      <c r="V210" s="1"/>
      <c r="W210" s="1"/>
      <c r="X210" s="1"/>
      <c r="Y210" s="1"/>
      <c r="Z210" s="1"/>
      <c r="AA210" s="1"/>
      <c r="AB210" s="1"/>
      <c r="AC210" s="1"/>
      <c r="AD210" s="1"/>
      <c r="AE210" s="1"/>
    </row>
    <row r="211" spans="1:31" x14ac:dyDescent="0.3">
      <c r="A211" s="1"/>
      <c r="B211" s="1"/>
      <c r="C211" s="1"/>
      <c r="D211" s="1"/>
      <c r="E211" s="1"/>
      <c r="F211" s="1"/>
      <c r="G211" s="1"/>
      <c r="H211" s="1"/>
      <c r="I211" s="77" t="s">
        <v>571</v>
      </c>
      <c r="J211" s="77">
        <v>42650.45</v>
      </c>
      <c r="K211" s="1"/>
      <c r="L211" s="1"/>
      <c r="M211" s="1"/>
      <c r="N211" s="1"/>
      <c r="O211" s="1"/>
      <c r="P211" s="1"/>
      <c r="Q211" s="1"/>
      <c r="R211" s="1"/>
      <c r="S211" s="1"/>
      <c r="T211" s="1"/>
      <c r="U211" s="1"/>
      <c r="V211" s="1"/>
      <c r="W211" s="1"/>
      <c r="X211" s="1"/>
      <c r="Y211" s="1"/>
      <c r="Z211" s="1"/>
      <c r="AA211" s="1"/>
      <c r="AB211" s="1"/>
      <c r="AC211" s="1"/>
      <c r="AD211" s="1"/>
      <c r="AE211" s="1"/>
    </row>
    <row r="212" spans="1:31" x14ac:dyDescent="0.3">
      <c r="A212" s="1"/>
      <c r="B212" s="1"/>
      <c r="C212" s="1"/>
      <c r="D212" s="1"/>
      <c r="E212" s="1"/>
      <c r="F212" s="1"/>
      <c r="G212" s="1"/>
      <c r="H212" s="1"/>
      <c r="I212" s="77" t="s">
        <v>546</v>
      </c>
      <c r="J212" s="77">
        <v>40719.35</v>
      </c>
      <c r="K212" s="1"/>
      <c r="L212" s="1"/>
      <c r="M212" s="1"/>
      <c r="N212" s="1"/>
      <c r="O212" s="1"/>
      <c r="P212" s="1"/>
      <c r="Q212" s="1"/>
      <c r="R212" s="1"/>
      <c r="S212" s="1"/>
      <c r="T212" s="1"/>
      <c r="U212" s="1"/>
      <c r="V212" s="1"/>
      <c r="W212" s="1"/>
      <c r="X212" s="1"/>
      <c r="Y212" s="1"/>
      <c r="Z212" s="1"/>
      <c r="AA212" s="1"/>
      <c r="AB212" s="1"/>
      <c r="AC212" s="1"/>
      <c r="AD212" s="1"/>
      <c r="AE212" s="1"/>
    </row>
    <row r="213" spans="1:31" x14ac:dyDescent="0.3">
      <c r="A213" s="1"/>
      <c r="B213" s="1"/>
      <c r="C213" s="1"/>
      <c r="D213" s="1"/>
      <c r="E213" s="1"/>
      <c r="F213" s="1"/>
      <c r="G213" s="1"/>
      <c r="H213" s="1"/>
      <c r="I213" s="77" t="s">
        <v>573</v>
      </c>
      <c r="J213" s="77">
        <v>38965.25</v>
      </c>
      <c r="K213" s="1"/>
      <c r="L213" s="1"/>
      <c r="M213" s="1"/>
      <c r="N213" s="1"/>
      <c r="O213" s="1"/>
      <c r="P213" s="1"/>
      <c r="Q213" s="1"/>
      <c r="R213" s="1"/>
      <c r="S213" s="1"/>
      <c r="T213" s="1"/>
      <c r="U213" s="1"/>
      <c r="V213" s="1"/>
      <c r="W213" s="1"/>
      <c r="X213" s="1"/>
      <c r="Y213" s="1"/>
      <c r="Z213" s="1"/>
      <c r="AA213" s="1"/>
      <c r="AB213" s="1"/>
      <c r="AC213" s="1"/>
      <c r="AD213" s="1"/>
      <c r="AE213" s="1"/>
    </row>
    <row r="214" spans="1:31" x14ac:dyDescent="0.3">
      <c r="A214" s="1"/>
      <c r="B214" s="1"/>
      <c r="C214" s="1"/>
      <c r="D214" s="1"/>
      <c r="E214" s="1"/>
      <c r="F214" s="1"/>
      <c r="G214" s="1"/>
      <c r="H214" s="1"/>
      <c r="I214" s="77" t="s">
        <v>579</v>
      </c>
      <c r="J214" s="77">
        <v>36580.815000000002</v>
      </c>
      <c r="K214" s="1"/>
      <c r="L214" s="1"/>
      <c r="M214" s="1"/>
      <c r="N214" s="1"/>
      <c r="O214" s="1"/>
      <c r="P214" s="1"/>
      <c r="Q214" s="1"/>
      <c r="R214" s="1"/>
      <c r="S214" s="1"/>
      <c r="T214" s="1"/>
      <c r="U214" s="1"/>
      <c r="V214" s="1"/>
      <c r="W214" s="1"/>
      <c r="X214" s="1"/>
      <c r="Y214" s="1"/>
      <c r="Z214" s="1"/>
      <c r="AA214" s="1"/>
      <c r="AB214" s="1"/>
      <c r="AC214" s="1"/>
      <c r="AD214" s="1"/>
      <c r="AE214" s="1"/>
    </row>
    <row r="215" spans="1:31" x14ac:dyDescent="0.3">
      <c r="A215" s="1"/>
      <c r="B215" s="1"/>
      <c r="C215" s="1"/>
      <c r="D215" s="1"/>
      <c r="E215" s="1"/>
      <c r="F215" s="1"/>
      <c r="G215" s="1"/>
      <c r="H215" s="1"/>
      <c r="I215" s="77" t="s">
        <v>564</v>
      </c>
      <c r="J215" s="77">
        <v>35551.300000000003</v>
      </c>
      <c r="K215" s="1"/>
      <c r="L215" s="1"/>
      <c r="M215" s="1"/>
      <c r="N215" s="1"/>
      <c r="O215" s="1"/>
      <c r="P215" s="1"/>
      <c r="Q215" s="1"/>
      <c r="R215" s="1"/>
      <c r="S215" s="1"/>
      <c r="T215" s="1"/>
      <c r="U215" s="1"/>
      <c r="V215" s="1"/>
      <c r="W215" s="1"/>
      <c r="X215" s="1"/>
      <c r="Y215" s="1"/>
      <c r="Z215" s="1"/>
      <c r="AA215" s="1"/>
      <c r="AB215" s="1"/>
      <c r="AC215" s="1"/>
      <c r="AD215" s="1"/>
      <c r="AE215" s="1"/>
    </row>
    <row r="216" spans="1:31" x14ac:dyDescent="0.3">
      <c r="A216" s="1"/>
      <c r="B216" s="1"/>
      <c r="C216" s="1"/>
      <c r="D216" s="1"/>
      <c r="E216" s="1"/>
      <c r="F216" s="1"/>
      <c r="G216" s="1"/>
      <c r="H216" s="1"/>
      <c r="I216" s="77" t="s">
        <v>540</v>
      </c>
      <c r="J216" s="77">
        <v>28834.65</v>
      </c>
      <c r="K216" s="1"/>
      <c r="L216" s="1"/>
      <c r="M216" s="1"/>
      <c r="N216" s="1"/>
      <c r="O216" s="1"/>
      <c r="P216" s="1"/>
      <c r="Q216" s="1"/>
      <c r="R216" s="1"/>
      <c r="S216" s="1"/>
      <c r="T216" s="1"/>
      <c r="U216" s="1"/>
      <c r="V216" s="1"/>
      <c r="W216" s="1"/>
      <c r="X216" s="1"/>
      <c r="Y216" s="1"/>
      <c r="Z216" s="1"/>
      <c r="AA216" s="1"/>
      <c r="AB216" s="1"/>
      <c r="AC216" s="1"/>
      <c r="AD216" s="1"/>
      <c r="AE216" s="1"/>
    </row>
    <row r="217" spans="1:31" x14ac:dyDescent="0.3">
      <c r="A217" s="1"/>
      <c r="B217" s="1"/>
      <c r="C217" s="1"/>
      <c r="D217" s="1"/>
      <c r="E217" s="1"/>
      <c r="F217" s="1"/>
      <c r="G217" s="1"/>
      <c r="H217" s="1"/>
      <c r="I217" s="77" t="s">
        <v>569</v>
      </c>
      <c r="J217" s="77">
        <v>25142.7</v>
      </c>
      <c r="K217" s="1"/>
      <c r="L217" s="1"/>
      <c r="M217" s="1"/>
      <c r="N217" s="1"/>
      <c r="O217" s="1"/>
      <c r="P217" s="1"/>
      <c r="Q217" s="1"/>
      <c r="R217" s="1"/>
      <c r="S217" s="1"/>
      <c r="T217" s="1"/>
      <c r="U217" s="1"/>
      <c r="V217" s="1"/>
      <c r="W217" s="1"/>
      <c r="X217" s="1"/>
      <c r="Y217" s="1"/>
      <c r="Z217" s="1"/>
      <c r="AA217" s="1"/>
      <c r="AB217" s="1"/>
      <c r="AC217" s="1"/>
      <c r="AD217" s="1"/>
      <c r="AE217" s="1"/>
    </row>
    <row r="218" spans="1:31" x14ac:dyDescent="0.3">
      <c r="A218" s="1"/>
      <c r="B218" s="1"/>
      <c r="C218" s="1"/>
      <c r="D218" s="1"/>
      <c r="E218" s="1"/>
      <c r="F218" s="1"/>
      <c r="G218" s="1"/>
      <c r="H218" s="1"/>
      <c r="I218" s="77" t="s">
        <v>550</v>
      </c>
      <c r="J218" s="77">
        <v>20471.45</v>
      </c>
      <c r="K218" s="1"/>
      <c r="L218" s="1"/>
      <c r="M218" s="1"/>
      <c r="N218" s="1"/>
      <c r="O218" s="1"/>
      <c r="P218" s="1"/>
      <c r="Q218" s="1"/>
      <c r="R218" s="1"/>
      <c r="S218" s="1"/>
      <c r="T218" s="1"/>
      <c r="U218" s="1"/>
      <c r="V218" s="1"/>
      <c r="W218" s="1"/>
      <c r="X218" s="1"/>
      <c r="Y218" s="1"/>
      <c r="Z218" s="1"/>
      <c r="AA218" s="1"/>
      <c r="AB218" s="1"/>
      <c r="AC218" s="1"/>
      <c r="AD218" s="1"/>
      <c r="AE218" s="1"/>
    </row>
    <row r="219" spans="1:31" x14ac:dyDescent="0.3">
      <c r="A219" s="1"/>
      <c r="B219" s="1"/>
      <c r="C219" s="1"/>
      <c r="D219" s="1"/>
      <c r="E219" s="1"/>
      <c r="F219" s="1"/>
      <c r="G219" s="1"/>
      <c r="H219" s="1"/>
      <c r="I219" s="77" t="s">
        <v>572</v>
      </c>
      <c r="J219" s="77">
        <v>15265.45</v>
      </c>
      <c r="K219" s="1"/>
      <c r="L219" s="1"/>
      <c r="M219" s="1"/>
      <c r="N219" s="1"/>
      <c r="O219" s="1"/>
      <c r="P219" s="1"/>
      <c r="Q219" s="1"/>
      <c r="R219" s="1"/>
      <c r="S219" s="1"/>
      <c r="T219" s="1"/>
      <c r="U219" s="1"/>
      <c r="V219" s="1"/>
      <c r="W219" s="1"/>
      <c r="X219" s="1"/>
      <c r="Y219" s="1"/>
      <c r="Z219" s="1"/>
      <c r="AA219" s="1"/>
      <c r="AB219" s="1"/>
      <c r="AC219" s="1"/>
      <c r="AD219" s="1"/>
      <c r="AE219" s="1"/>
    </row>
    <row r="220" spans="1:31" x14ac:dyDescent="0.3">
      <c r="A220" s="1"/>
      <c r="B220" s="1"/>
      <c r="C220" s="1"/>
      <c r="D220" s="1"/>
      <c r="E220" s="1"/>
      <c r="F220" s="1"/>
      <c r="G220" s="1"/>
      <c r="H220" s="1"/>
      <c r="I220" s="77" t="s">
        <v>577</v>
      </c>
      <c r="J220" s="77">
        <v>14579.7</v>
      </c>
      <c r="K220" s="1"/>
      <c r="L220" s="1"/>
      <c r="M220" s="1"/>
      <c r="N220" s="1"/>
      <c r="O220" s="1"/>
      <c r="P220" s="1"/>
      <c r="Q220" s="1"/>
      <c r="R220" s="1"/>
      <c r="S220" s="1"/>
      <c r="T220" s="1"/>
      <c r="U220" s="1"/>
      <c r="V220" s="1"/>
      <c r="W220" s="1"/>
      <c r="X220" s="1"/>
      <c r="Y220" s="1"/>
      <c r="Z220" s="1"/>
      <c r="AA220" s="1"/>
      <c r="AB220" s="1"/>
      <c r="AC220" s="1"/>
      <c r="AD220" s="1"/>
      <c r="AE220" s="1"/>
    </row>
    <row r="221" spans="1:31" x14ac:dyDescent="0.3">
      <c r="A221" s="1"/>
      <c r="B221" s="1"/>
      <c r="C221" s="1"/>
      <c r="D221" s="1"/>
      <c r="E221" s="1"/>
      <c r="F221" s="1"/>
      <c r="G221" s="1"/>
      <c r="H221" s="1"/>
      <c r="I221" s="77" t="s">
        <v>70</v>
      </c>
      <c r="J221" s="77">
        <v>12567.75</v>
      </c>
      <c r="K221" s="1"/>
      <c r="L221" s="1"/>
      <c r="M221" s="1"/>
      <c r="N221" s="1"/>
      <c r="O221" s="1"/>
      <c r="P221" s="1"/>
      <c r="Q221" s="1"/>
      <c r="R221" s="1"/>
      <c r="S221" s="1"/>
      <c r="T221" s="1"/>
      <c r="U221" s="1"/>
      <c r="V221" s="1"/>
      <c r="W221" s="1"/>
      <c r="X221" s="1"/>
      <c r="Y221" s="1"/>
      <c r="Z221" s="1"/>
      <c r="AA221" s="1"/>
      <c r="AB221" s="1"/>
      <c r="AC221" s="1"/>
      <c r="AD221" s="1"/>
      <c r="AE221" s="1"/>
    </row>
    <row r="222" spans="1:31" x14ac:dyDescent="0.3">
      <c r="A222" s="1"/>
      <c r="B222" s="1"/>
      <c r="C222" s="1"/>
      <c r="D222" s="1"/>
      <c r="E222" s="1"/>
      <c r="F222" s="1"/>
      <c r="G222" s="1"/>
      <c r="H222" s="1"/>
      <c r="I222" s="77" t="s">
        <v>563</v>
      </c>
      <c r="J222" s="77">
        <v>12175.8</v>
      </c>
      <c r="K222" s="1"/>
      <c r="L222" s="1"/>
      <c r="M222" s="1"/>
      <c r="N222" s="1"/>
      <c r="O222" s="1"/>
      <c r="P222" s="1"/>
      <c r="Q222" s="1"/>
      <c r="R222" s="1"/>
      <c r="S222" s="1"/>
      <c r="T222" s="1"/>
      <c r="U222" s="1"/>
      <c r="V222" s="1"/>
      <c r="W222" s="1"/>
      <c r="X222" s="1"/>
      <c r="Y222" s="1"/>
      <c r="Z222" s="1"/>
      <c r="AA222" s="1"/>
      <c r="AB222" s="1"/>
      <c r="AC222" s="1"/>
      <c r="AD222" s="1"/>
      <c r="AE222" s="1"/>
    </row>
    <row r="223" spans="1:31" x14ac:dyDescent="0.3">
      <c r="A223" s="1"/>
      <c r="B223" s="1"/>
      <c r="C223" s="1"/>
      <c r="D223" s="1"/>
      <c r="E223" s="1"/>
      <c r="F223" s="1"/>
      <c r="G223" s="1"/>
      <c r="H223" s="1"/>
      <c r="I223" s="77" t="s">
        <v>543</v>
      </c>
      <c r="J223" s="77">
        <v>11084.35</v>
      </c>
      <c r="K223" s="1"/>
      <c r="L223" s="1"/>
      <c r="M223" s="1"/>
      <c r="N223" s="1"/>
      <c r="O223" s="1"/>
      <c r="P223" s="1"/>
      <c r="Q223" s="1"/>
      <c r="R223" s="1"/>
      <c r="S223" s="1"/>
      <c r="T223" s="1"/>
      <c r="U223" s="1"/>
      <c r="V223" s="1"/>
      <c r="W223" s="1"/>
      <c r="X223" s="1"/>
      <c r="Y223" s="1"/>
      <c r="Z223" s="1"/>
      <c r="AA223" s="1"/>
      <c r="AB223" s="1"/>
      <c r="AC223" s="1"/>
      <c r="AD223" s="1"/>
      <c r="AE223" s="1"/>
    </row>
    <row r="224" spans="1:31" x14ac:dyDescent="0.3">
      <c r="A224" s="1"/>
      <c r="B224" s="1"/>
      <c r="C224" s="1"/>
      <c r="D224" s="1"/>
      <c r="E224" s="1"/>
      <c r="F224" s="1"/>
      <c r="G224" s="1"/>
      <c r="H224" s="1"/>
      <c r="I224" s="77" t="s">
        <v>560</v>
      </c>
      <c r="J224" s="77">
        <v>11082.35</v>
      </c>
      <c r="K224" s="1"/>
      <c r="L224" s="1"/>
      <c r="M224" s="1"/>
      <c r="N224" s="1"/>
      <c r="O224" s="1"/>
      <c r="P224" s="1"/>
      <c r="Q224" s="1"/>
      <c r="R224" s="1"/>
      <c r="S224" s="1"/>
      <c r="T224" s="1"/>
      <c r="U224" s="1"/>
      <c r="V224" s="1"/>
      <c r="W224" s="1"/>
      <c r="X224" s="1"/>
      <c r="Y224" s="1"/>
      <c r="Z224" s="1"/>
      <c r="AA224" s="1"/>
      <c r="AB224" s="1"/>
      <c r="AC224" s="1"/>
      <c r="AD224" s="1"/>
      <c r="AE224" s="1"/>
    </row>
    <row r="225" spans="1:31" x14ac:dyDescent="0.3">
      <c r="A225" s="1"/>
      <c r="B225" s="1"/>
      <c r="C225" s="1"/>
      <c r="D225" s="1"/>
      <c r="E225" s="1"/>
      <c r="F225" s="1"/>
      <c r="G225" s="1"/>
      <c r="H225" s="1"/>
      <c r="I225" s="77" t="s">
        <v>43</v>
      </c>
      <c r="J225" s="77">
        <v>10963.75</v>
      </c>
      <c r="K225" s="1"/>
      <c r="L225" s="1"/>
      <c r="M225" s="1"/>
      <c r="N225" s="1"/>
      <c r="O225" s="1"/>
      <c r="P225" s="1"/>
      <c r="Q225" s="1"/>
      <c r="R225" s="1"/>
      <c r="S225" s="1"/>
      <c r="T225" s="1"/>
      <c r="U225" s="1"/>
      <c r="V225" s="1"/>
      <c r="W225" s="1"/>
      <c r="X225" s="1"/>
      <c r="Y225" s="1"/>
      <c r="Z225" s="1"/>
      <c r="AA225" s="1"/>
      <c r="AB225" s="1"/>
      <c r="AC225" s="1"/>
      <c r="AD225" s="1"/>
      <c r="AE225" s="1"/>
    </row>
    <row r="226" spans="1:31" x14ac:dyDescent="0.3">
      <c r="A226" s="1"/>
      <c r="B226" s="1"/>
      <c r="C226" s="1"/>
      <c r="D226" s="1"/>
      <c r="E226" s="1"/>
      <c r="F226" s="1"/>
      <c r="G226" s="1"/>
      <c r="H226" s="1"/>
      <c r="I226" s="77" t="s">
        <v>542</v>
      </c>
      <c r="J226" s="77">
        <v>10889.55</v>
      </c>
      <c r="K226" s="1"/>
      <c r="L226" s="1"/>
      <c r="M226" s="1"/>
      <c r="N226" s="1"/>
      <c r="O226" s="1"/>
      <c r="P226" s="1"/>
      <c r="Q226" s="1"/>
      <c r="R226" s="1"/>
      <c r="S226" s="1"/>
      <c r="T226" s="1"/>
      <c r="U226" s="1"/>
      <c r="V226" s="1"/>
      <c r="W226" s="1"/>
      <c r="X226" s="1"/>
      <c r="Y226" s="1"/>
      <c r="Z226" s="1"/>
      <c r="AA226" s="1"/>
      <c r="AB226" s="1"/>
      <c r="AC226" s="1"/>
      <c r="AD226" s="1"/>
      <c r="AE226" s="1"/>
    </row>
    <row r="227" spans="1:31" x14ac:dyDescent="0.3">
      <c r="A227" s="1"/>
      <c r="B227" s="1"/>
      <c r="C227" s="1"/>
      <c r="D227" s="1"/>
      <c r="E227" s="1"/>
      <c r="F227" s="1"/>
      <c r="G227" s="1"/>
      <c r="H227" s="1"/>
      <c r="I227" s="77" t="s">
        <v>553</v>
      </c>
      <c r="J227" s="77">
        <v>10594.124889999999</v>
      </c>
      <c r="K227" s="1"/>
      <c r="L227" s="1"/>
      <c r="M227" s="1"/>
      <c r="N227" s="1"/>
      <c r="O227" s="1"/>
      <c r="P227" s="1"/>
      <c r="Q227" s="1"/>
      <c r="R227" s="1"/>
      <c r="S227" s="1"/>
      <c r="T227" s="1"/>
      <c r="U227" s="1"/>
      <c r="V227" s="1"/>
      <c r="W227" s="1"/>
      <c r="X227" s="1"/>
      <c r="Y227" s="1"/>
      <c r="Z227" s="1"/>
      <c r="AA227" s="1"/>
      <c r="AB227" s="1"/>
      <c r="AC227" s="1"/>
      <c r="AD227" s="1"/>
      <c r="AE227" s="1"/>
    </row>
    <row r="228" spans="1:31" x14ac:dyDescent="0.3">
      <c r="A228" s="1"/>
      <c r="B228" s="1"/>
      <c r="C228" s="1"/>
      <c r="D228" s="1"/>
      <c r="E228" s="1"/>
      <c r="F228" s="1"/>
      <c r="G228" s="1"/>
      <c r="H228" s="1"/>
      <c r="I228" s="77" t="s">
        <v>224</v>
      </c>
      <c r="J228" s="77">
        <v>10312.15</v>
      </c>
      <c r="K228" s="1"/>
      <c r="L228" s="1"/>
      <c r="M228" s="1"/>
      <c r="N228" s="1"/>
      <c r="O228" s="1"/>
      <c r="P228" s="1"/>
      <c r="Q228" s="1"/>
      <c r="R228" s="1"/>
      <c r="S228" s="1"/>
      <c r="T228" s="1"/>
      <c r="U228" s="1"/>
      <c r="V228" s="1"/>
      <c r="W228" s="1"/>
      <c r="X228" s="1"/>
      <c r="Y228" s="1"/>
      <c r="Z228" s="1"/>
      <c r="AA228" s="1"/>
      <c r="AB228" s="1"/>
      <c r="AC228" s="1"/>
      <c r="AD228" s="1"/>
      <c r="AE228" s="1"/>
    </row>
    <row r="229" spans="1:31" x14ac:dyDescent="0.3">
      <c r="A229" s="1"/>
      <c r="B229" s="1"/>
      <c r="C229" s="1"/>
      <c r="D229" s="1"/>
      <c r="E229" s="1"/>
      <c r="F229" s="1"/>
      <c r="G229" s="1"/>
      <c r="H229" s="1"/>
      <c r="I229" s="77" t="s">
        <v>581</v>
      </c>
      <c r="J229" s="77">
        <v>9991.8449999999993</v>
      </c>
      <c r="K229" s="1"/>
      <c r="L229" s="1"/>
      <c r="M229" s="1"/>
      <c r="N229" s="1"/>
      <c r="O229" s="1"/>
      <c r="P229" s="1"/>
      <c r="Q229" s="1"/>
      <c r="R229" s="1"/>
      <c r="S229" s="1"/>
      <c r="T229" s="1"/>
      <c r="U229" s="1"/>
      <c r="V229" s="1"/>
      <c r="W229" s="1"/>
      <c r="X229" s="1"/>
      <c r="Y229" s="1"/>
      <c r="Z229" s="1"/>
      <c r="AA229" s="1"/>
      <c r="AB229" s="1"/>
      <c r="AC229" s="1"/>
      <c r="AD229" s="1"/>
      <c r="AE229" s="1"/>
    </row>
    <row r="230" spans="1:31" x14ac:dyDescent="0.3">
      <c r="A230" s="1"/>
      <c r="B230" s="1"/>
      <c r="C230" s="1"/>
      <c r="D230" s="1"/>
      <c r="E230" s="1"/>
      <c r="F230" s="1"/>
      <c r="G230" s="1"/>
      <c r="H230" s="1"/>
      <c r="I230" s="77" t="s">
        <v>558</v>
      </c>
      <c r="J230" s="77">
        <v>9888.4500000000007</v>
      </c>
      <c r="K230" s="1"/>
      <c r="L230" s="1"/>
      <c r="M230" s="1"/>
      <c r="N230" s="1"/>
      <c r="O230" s="1"/>
      <c r="P230" s="1"/>
      <c r="Q230" s="1"/>
      <c r="R230" s="1"/>
      <c r="S230" s="1"/>
      <c r="T230" s="1"/>
      <c r="U230" s="1"/>
      <c r="V230" s="1"/>
      <c r="W230" s="1"/>
      <c r="X230" s="1"/>
      <c r="Y230" s="1"/>
      <c r="Z230" s="1"/>
      <c r="AA230" s="1"/>
      <c r="AB230" s="1"/>
      <c r="AC230" s="1"/>
      <c r="AD230" s="1"/>
      <c r="AE230" s="1"/>
    </row>
    <row r="231" spans="1:31" x14ac:dyDescent="0.3">
      <c r="A231" s="1"/>
      <c r="B231" s="1"/>
      <c r="C231" s="1"/>
      <c r="D231" s="1"/>
      <c r="E231" s="1"/>
      <c r="F231" s="1"/>
      <c r="G231" s="1"/>
      <c r="H231" s="1"/>
      <c r="I231" s="77" t="s">
        <v>567</v>
      </c>
      <c r="J231" s="77">
        <v>9553.7999999999993</v>
      </c>
      <c r="K231" s="1"/>
      <c r="L231" s="1"/>
      <c r="M231" s="1"/>
      <c r="N231" s="1"/>
      <c r="O231" s="1"/>
      <c r="P231" s="1"/>
      <c r="Q231" s="1"/>
      <c r="R231" s="1"/>
      <c r="S231" s="1"/>
      <c r="T231" s="1"/>
      <c r="U231" s="1"/>
      <c r="V231" s="1"/>
      <c r="W231" s="1"/>
      <c r="X231" s="1"/>
      <c r="Y231" s="1"/>
      <c r="Z231" s="1"/>
      <c r="AA231" s="1"/>
      <c r="AB231" s="1"/>
      <c r="AC231" s="1"/>
      <c r="AD231" s="1"/>
      <c r="AE231" s="1"/>
    </row>
    <row r="232" spans="1:31" x14ac:dyDescent="0.3">
      <c r="A232" s="1"/>
      <c r="B232" s="1"/>
      <c r="C232" s="1"/>
      <c r="D232" s="1"/>
      <c r="E232" s="1"/>
      <c r="F232" s="1"/>
      <c r="G232" s="1"/>
      <c r="H232" s="1"/>
      <c r="I232" s="77" t="s">
        <v>580</v>
      </c>
      <c r="J232" s="77">
        <v>8146.05</v>
      </c>
      <c r="K232" s="1"/>
      <c r="L232" s="1"/>
      <c r="M232" s="1"/>
      <c r="N232" s="1"/>
      <c r="O232" s="1"/>
      <c r="P232" s="1"/>
      <c r="Q232" s="1"/>
      <c r="R232" s="1"/>
      <c r="S232" s="1"/>
      <c r="T232" s="1"/>
      <c r="U232" s="1"/>
      <c r="V232" s="1"/>
      <c r="W232" s="1"/>
      <c r="X232" s="1"/>
      <c r="Y232" s="1"/>
      <c r="Z232" s="1"/>
      <c r="AA232" s="1"/>
      <c r="AB232" s="1"/>
      <c r="AC232" s="1"/>
      <c r="AD232" s="1"/>
      <c r="AE232" s="1"/>
    </row>
    <row r="233" spans="1:31" x14ac:dyDescent="0.3">
      <c r="A233" s="1"/>
      <c r="B233" s="1"/>
      <c r="C233" s="1"/>
      <c r="D233" s="1"/>
      <c r="E233" s="1"/>
      <c r="F233" s="1"/>
      <c r="G233" s="1"/>
      <c r="H233" s="1"/>
      <c r="I233" s="77" t="s">
        <v>570</v>
      </c>
      <c r="J233" s="77">
        <v>8126.3</v>
      </c>
      <c r="K233" s="1"/>
      <c r="L233" s="1"/>
      <c r="M233" s="1"/>
      <c r="N233" s="1"/>
      <c r="O233" s="1"/>
      <c r="P233" s="1"/>
      <c r="Q233" s="1"/>
      <c r="R233" s="1"/>
      <c r="S233" s="1"/>
      <c r="T233" s="1"/>
      <c r="U233" s="1"/>
      <c r="V233" s="1"/>
      <c r="W233" s="1"/>
      <c r="X233" s="1"/>
      <c r="Y233" s="1"/>
      <c r="Z233" s="1"/>
      <c r="AA233" s="1"/>
      <c r="AB233" s="1"/>
      <c r="AC233" s="1"/>
      <c r="AD233" s="1"/>
      <c r="AE233" s="1"/>
    </row>
    <row r="234" spans="1:31" x14ac:dyDescent="0.3">
      <c r="A234" s="1"/>
      <c r="B234" s="1"/>
      <c r="C234" s="1"/>
      <c r="D234" s="1"/>
      <c r="E234" s="1"/>
      <c r="F234" s="1"/>
      <c r="G234" s="1"/>
      <c r="H234" s="1"/>
      <c r="I234" s="77" t="s">
        <v>554</v>
      </c>
      <c r="J234" s="77">
        <v>7461.217635</v>
      </c>
      <c r="K234" s="1"/>
      <c r="L234" s="1"/>
      <c r="M234" s="1"/>
      <c r="N234" s="1"/>
      <c r="O234" s="1"/>
      <c r="P234" s="1"/>
      <c r="Q234" s="1"/>
      <c r="R234" s="1"/>
      <c r="S234" s="1"/>
      <c r="T234" s="1"/>
      <c r="U234" s="1"/>
      <c r="V234" s="1"/>
      <c r="W234" s="1"/>
      <c r="X234" s="1"/>
      <c r="Y234" s="1"/>
      <c r="Z234" s="1"/>
      <c r="AA234" s="1"/>
      <c r="AB234" s="1"/>
      <c r="AC234" s="1"/>
      <c r="AD234" s="1"/>
      <c r="AE234" s="1"/>
    </row>
    <row r="235" spans="1:31" x14ac:dyDescent="0.3">
      <c r="A235" s="1"/>
      <c r="B235" s="1"/>
      <c r="C235" s="1"/>
      <c r="D235" s="1"/>
      <c r="E235" s="1"/>
      <c r="F235" s="1"/>
      <c r="G235" s="1"/>
      <c r="H235" s="1"/>
      <c r="I235" s="77" t="s">
        <v>583</v>
      </c>
      <c r="J235" s="77">
        <v>6515.8347000000003</v>
      </c>
      <c r="K235" s="1"/>
      <c r="L235" s="1"/>
      <c r="M235" s="1"/>
      <c r="N235" s="1"/>
      <c r="O235" s="1"/>
      <c r="P235" s="1"/>
      <c r="Q235" s="1"/>
      <c r="R235" s="1"/>
      <c r="S235" s="1"/>
      <c r="T235" s="1"/>
      <c r="U235" s="1"/>
      <c r="V235" s="1"/>
      <c r="W235" s="1"/>
      <c r="X235" s="1"/>
      <c r="Y235" s="1"/>
      <c r="Z235" s="1"/>
      <c r="AA235" s="1"/>
      <c r="AB235" s="1"/>
      <c r="AC235" s="1"/>
      <c r="AD235" s="1"/>
      <c r="AE235" s="1"/>
    </row>
    <row r="236" spans="1:31" x14ac:dyDescent="0.3">
      <c r="A236" s="1"/>
      <c r="B236" s="1"/>
      <c r="C236" s="1"/>
      <c r="D236" s="1"/>
      <c r="E236" s="1"/>
      <c r="F236" s="1"/>
      <c r="G236" s="1"/>
      <c r="H236" s="1"/>
      <c r="I236" s="77" t="s">
        <v>578</v>
      </c>
      <c r="J236" s="77">
        <v>5114.5</v>
      </c>
      <c r="K236" s="1"/>
      <c r="L236" s="1"/>
      <c r="M236" s="1"/>
      <c r="N236" s="1"/>
      <c r="O236" s="1"/>
      <c r="P236" s="1"/>
      <c r="Q236" s="1"/>
      <c r="R236" s="1"/>
      <c r="S236" s="1"/>
      <c r="T236" s="1"/>
      <c r="U236" s="1"/>
      <c r="V236" s="1"/>
      <c r="W236" s="1"/>
      <c r="X236" s="1"/>
      <c r="Y236" s="1"/>
      <c r="Z236" s="1"/>
      <c r="AA236" s="1"/>
      <c r="AB236" s="1"/>
      <c r="AC236" s="1"/>
      <c r="AD236" s="1"/>
      <c r="AE236" s="1"/>
    </row>
    <row r="237" spans="1:31" x14ac:dyDescent="0.3">
      <c r="A237" s="1"/>
      <c r="B237" s="1"/>
      <c r="C237" s="1"/>
      <c r="D237" s="1"/>
      <c r="E237" s="1"/>
      <c r="F237" s="1"/>
      <c r="G237" s="1"/>
      <c r="H237" s="1"/>
      <c r="I237" s="77" t="s">
        <v>562</v>
      </c>
      <c r="J237" s="77">
        <v>4643.55</v>
      </c>
      <c r="K237" s="1"/>
      <c r="L237" s="1"/>
      <c r="M237" s="1"/>
      <c r="N237" s="1"/>
      <c r="O237" s="1"/>
      <c r="P237" s="1"/>
      <c r="Q237" s="1"/>
      <c r="R237" s="1"/>
      <c r="S237" s="1"/>
      <c r="T237" s="1"/>
      <c r="U237" s="1"/>
      <c r="V237" s="1"/>
      <c r="W237" s="1"/>
      <c r="X237" s="1"/>
      <c r="Y237" s="1"/>
      <c r="Z237" s="1"/>
      <c r="AA237" s="1"/>
      <c r="AB237" s="1"/>
      <c r="AC237" s="1"/>
      <c r="AD237" s="1"/>
      <c r="AE237" s="1"/>
    </row>
    <row r="238" spans="1:31" x14ac:dyDescent="0.3">
      <c r="A238" s="1"/>
      <c r="B238" s="1"/>
      <c r="C238" s="1"/>
      <c r="D238" s="1"/>
      <c r="E238" s="1"/>
      <c r="F238" s="1"/>
      <c r="G238" s="1"/>
      <c r="H238" s="1"/>
      <c r="I238" s="77" t="s">
        <v>582</v>
      </c>
      <c r="J238" s="77">
        <v>4428.54</v>
      </c>
      <c r="K238" s="1"/>
      <c r="L238" s="1"/>
      <c r="M238" s="1"/>
      <c r="N238" s="1"/>
      <c r="O238" s="1"/>
      <c r="P238" s="1"/>
      <c r="Q238" s="1"/>
      <c r="R238" s="1"/>
      <c r="S238" s="1"/>
      <c r="T238" s="1"/>
      <c r="U238" s="1"/>
      <c r="V238" s="1"/>
      <c r="W238" s="1"/>
      <c r="X238" s="1"/>
      <c r="Y238" s="1"/>
      <c r="Z238" s="1"/>
      <c r="AA238" s="1"/>
      <c r="AB238" s="1"/>
      <c r="AC238" s="1"/>
      <c r="AD238" s="1"/>
      <c r="AE238" s="1"/>
    </row>
    <row r="239" spans="1:31" x14ac:dyDescent="0.3">
      <c r="A239" s="1"/>
      <c r="B239" s="1"/>
      <c r="C239" s="1"/>
      <c r="D239" s="1"/>
      <c r="E239" s="1"/>
      <c r="F239" s="1"/>
      <c r="G239" s="1"/>
      <c r="H239" s="1"/>
      <c r="I239" s="77" t="s">
        <v>565</v>
      </c>
      <c r="J239" s="77">
        <v>3979.91</v>
      </c>
      <c r="K239" s="1"/>
      <c r="L239" s="1"/>
      <c r="M239" s="1"/>
      <c r="N239" s="1"/>
      <c r="O239" s="1"/>
      <c r="P239" s="1"/>
      <c r="Q239" s="1"/>
      <c r="R239" s="1"/>
      <c r="S239" s="1"/>
      <c r="T239" s="1"/>
      <c r="U239" s="1"/>
      <c r="V239" s="1"/>
      <c r="W239" s="1"/>
      <c r="X239" s="1"/>
      <c r="Y239" s="1"/>
      <c r="Z239" s="1"/>
      <c r="AA239" s="1"/>
      <c r="AB239" s="1"/>
      <c r="AC239" s="1"/>
      <c r="AD239" s="1"/>
      <c r="AE239" s="1"/>
    </row>
    <row r="240" spans="1:31" x14ac:dyDescent="0.3">
      <c r="A240" s="1"/>
      <c r="B240" s="1"/>
      <c r="C240" s="1"/>
      <c r="D240" s="1"/>
      <c r="E240" s="1"/>
      <c r="F240" s="1"/>
      <c r="G240" s="1"/>
      <c r="H240" s="1"/>
      <c r="I240" s="77" t="s">
        <v>561</v>
      </c>
      <c r="J240" s="77">
        <v>3816.65</v>
      </c>
      <c r="K240" s="1"/>
      <c r="L240" s="1"/>
      <c r="M240" s="1"/>
      <c r="N240" s="1"/>
      <c r="O240" s="1"/>
      <c r="P240" s="1"/>
      <c r="Q240" s="1"/>
      <c r="R240" s="1"/>
      <c r="S240" s="1"/>
      <c r="T240" s="1"/>
      <c r="U240" s="1"/>
      <c r="V240" s="1"/>
      <c r="W240" s="1"/>
      <c r="X240" s="1"/>
      <c r="Y240" s="1"/>
      <c r="Z240" s="1"/>
      <c r="AA240" s="1"/>
      <c r="AB240" s="1"/>
      <c r="AC240" s="1"/>
      <c r="AD240" s="1"/>
      <c r="AE240" s="1"/>
    </row>
    <row r="241" spans="1:31" x14ac:dyDescent="0.3">
      <c r="A241" s="1"/>
      <c r="B241" s="1"/>
      <c r="C241" s="1"/>
      <c r="D241" s="1"/>
      <c r="E241" s="1"/>
      <c r="F241" s="1"/>
      <c r="G241" s="1"/>
      <c r="H241" s="1"/>
      <c r="I241" s="77" t="s">
        <v>557</v>
      </c>
      <c r="J241" s="77">
        <v>3737.3</v>
      </c>
      <c r="K241" s="1"/>
      <c r="L241" s="1"/>
      <c r="M241" s="1"/>
      <c r="N241" s="1"/>
      <c r="O241" s="1"/>
      <c r="P241" s="1"/>
      <c r="Q241" s="1"/>
      <c r="R241" s="1"/>
      <c r="S241" s="1"/>
      <c r="T241" s="1"/>
      <c r="U241" s="1"/>
      <c r="V241" s="1"/>
      <c r="W241" s="1"/>
      <c r="X241" s="1"/>
      <c r="Y241" s="1"/>
      <c r="Z241" s="1"/>
      <c r="AA241" s="1"/>
      <c r="AB241" s="1"/>
      <c r="AC241" s="1"/>
      <c r="AD241" s="1"/>
      <c r="AE241" s="1"/>
    </row>
    <row r="242" spans="1:31" x14ac:dyDescent="0.3">
      <c r="A242" s="1"/>
      <c r="B242" s="1"/>
      <c r="C242" s="1"/>
      <c r="D242" s="1"/>
      <c r="E242" s="1"/>
      <c r="F242" s="1"/>
      <c r="G242" s="1"/>
      <c r="H242" s="1"/>
      <c r="I242" s="77" t="s">
        <v>575</v>
      </c>
      <c r="J242" s="77">
        <v>3400.2</v>
      </c>
      <c r="K242" s="1"/>
      <c r="L242" s="1"/>
      <c r="M242" s="1"/>
      <c r="N242" s="1"/>
      <c r="O242" s="1"/>
      <c r="P242" s="1"/>
      <c r="Q242" s="1"/>
      <c r="R242" s="1"/>
      <c r="S242" s="1"/>
      <c r="T242" s="1"/>
      <c r="U242" s="1"/>
      <c r="V242" s="1"/>
      <c r="W242" s="1"/>
      <c r="X242" s="1"/>
      <c r="Y242" s="1"/>
      <c r="Z242" s="1"/>
      <c r="AA242" s="1"/>
      <c r="AB242" s="1"/>
      <c r="AC242" s="1"/>
      <c r="AD242" s="1"/>
      <c r="AE242" s="1"/>
    </row>
    <row r="243" spans="1:31" x14ac:dyDescent="0.3">
      <c r="A243" s="1"/>
      <c r="B243" s="1"/>
      <c r="C243" s="1"/>
      <c r="D243" s="1"/>
      <c r="E243" s="1"/>
      <c r="F243" s="1"/>
      <c r="G243" s="1"/>
      <c r="H243" s="1"/>
      <c r="I243" s="77" t="s">
        <v>576</v>
      </c>
      <c r="J243" s="77">
        <v>3301.65</v>
      </c>
      <c r="K243" s="1"/>
      <c r="L243" s="1"/>
      <c r="M243" s="1"/>
      <c r="N243" s="1"/>
      <c r="O243" s="1"/>
      <c r="P243" s="1"/>
      <c r="Q243" s="1"/>
      <c r="R243" s="1"/>
      <c r="S243" s="1"/>
      <c r="T243" s="1"/>
      <c r="U243" s="1"/>
      <c r="V243" s="1"/>
      <c r="W243" s="1"/>
      <c r="X243" s="1"/>
      <c r="Y243" s="1"/>
      <c r="Z243" s="1"/>
      <c r="AA243" s="1"/>
      <c r="AB243" s="1"/>
      <c r="AC243" s="1"/>
      <c r="AD243" s="1"/>
      <c r="AE243" s="1"/>
    </row>
    <row r="244" spans="1:31" x14ac:dyDescent="0.3">
      <c r="A244" s="1"/>
      <c r="B244" s="1"/>
      <c r="C244" s="1"/>
      <c r="D244" s="1"/>
      <c r="E244" s="1"/>
      <c r="F244" s="1"/>
      <c r="G244" s="1"/>
      <c r="H244" s="1"/>
      <c r="I244" s="77" t="s">
        <v>334</v>
      </c>
      <c r="J244" s="77">
        <v>3241.6</v>
      </c>
      <c r="K244" s="1"/>
      <c r="L244" s="1"/>
      <c r="M244" s="1"/>
      <c r="N244" s="1"/>
      <c r="O244" s="1"/>
      <c r="P244" s="1"/>
      <c r="Q244" s="1"/>
      <c r="R244" s="1"/>
      <c r="S244" s="1"/>
      <c r="T244" s="1"/>
      <c r="U244" s="1"/>
      <c r="V244" s="1"/>
      <c r="W244" s="1"/>
      <c r="X244" s="1"/>
      <c r="Y244" s="1"/>
      <c r="Z244" s="1"/>
      <c r="AA244" s="1"/>
      <c r="AB244" s="1"/>
      <c r="AC244" s="1"/>
      <c r="AD244" s="1"/>
      <c r="AE244" s="1"/>
    </row>
    <row r="245" spans="1:31" x14ac:dyDescent="0.3">
      <c r="A245" s="1"/>
      <c r="B245" s="1"/>
      <c r="C245" s="1"/>
      <c r="D245" s="1"/>
      <c r="E245" s="1"/>
      <c r="F245" s="1"/>
      <c r="G245" s="1"/>
      <c r="H245" s="1"/>
      <c r="I245" s="77" t="s">
        <v>551</v>
      </c>
      <c r="J245" s="77">
        <v>2446.6325000000002</v>
      </c>
      <c r="K245" s="1"/>
      <c r="L245" s="1"/>
      <c r="M245" s="1"/>
      <c r="N245" s="1"/>
      <c r="O245" s="1"/>
      <c r="P245" s="1"/>
      <c r="Q245" s="1"/>
      <c r="R245" s="1"/>
      <c r="S245" s="1"/>
      <c r="T245" s="1"/>
      <c r="U245" s="1"/>
      <c r="V245" s="1"/>
      <c r="W245" s="1"/>
      <c r="X245" s="1"/>
      <c r="Y245" s="1"/>
      <c r="Z245" s="1"/>
      <c r="AA245" s="1"/>
      <c r="AB245" s="1"/>
      <c r="AC245" s="1"/>
      <c r="AD245" s="1"/>
      <c r="AE245" s="1"/>
    </row>
    <row r="246" spans="1:31" x14ac:dyDescent="0.3">
      <c r="A246" s="1"/>
      <c r="B246" s="1"/>
      <c r="C246" s="1"/>
      <c r="D246" s="1"/>
      <c r="E246" s="1"/>
      <c r="F246" s="1"/>
      <c r="G246" s="1"/>
      <c r="H246" s="1"/>
      <c r="I246" s="77" t="s">
        <v>271</v>
      </c>
      <c r="J246" s="77">
        <v>2314.85</v>
      </c>
      <c r="K246" s="1"/>
      <c r="L246" s="1"/>
      <c r="M246" s="1"/>
      <c r="N246" s="1"/>
      <c r="O246" s="1"/>
      <c r="P246" s="1"/>
      <c r="Q246" s="1"/>
      <c r="R246" s="1"/>
      <c r="S246" s="1"/>
      <c r="T246" s="1"/>
      <c r="U246" s="1"/>
      <c r="V246" s="1"/>
      <c r="W246" s="1"/>
      <c r="X246" s="1"/>
      <c r="Y246" s="1"/>
      <c r="Z246" s="1"/>
      <c r="AA246" s="1"/>
      <c r="AB246" s="1"/>
      <c r="AC246" s="1"/>
      <c r="AD246" s="1"/>
      <c r="AE246" s="1"/>
    </row>
    <row r="247" spans="1:31" x14ac:dyDescent="0.3">
      <c r="A247" s="1"/>
      <c r="B247" s="1"/>
      <c r="C247" s="1"/>
      <c r="D247" s="1"/>
      <c r="E247" s="1"/>
      <c r="F247" s="1"/>
      <c r="G247" s="1"/>
      <c r="H247" s="1"/>
      <c r="I247" s="77" t="s">
        <v>547</v>
      </c>
      <c r="J247" s="77">
        <v>2052.1419999999998</v>
      </c>
      <c r="K247" s="1"/>
      <c r="L247" s="1"/>
      <c r="M247" s="1"/>
      <c r="N247" s="1"/>
      <c r="O247" s="1"/>
      <c r="P247" s="1"/>
      <c r="Q247" s="1"/>
      <c r="R247" s="1"/>
      <c r="S247" s="1"/>
      <c r="T247" s="1"/>
      <c r="U247" s="1"/>
      <c r="V247" s="1"/>
      <c r="W247" s="1"/>
      <c r="X247" s="1"/>
      <c r="Y247" s="1"/>
      <c r="Z247" s="1"/>
      <c r="AA247" s="1"/>
      <c r="AB247" s="1"/>
      <c r="AC247" s="1"/>
      <c r="AD247" s="1"/>
      <c r="AE247" s="1"/>
    </row>
    <row r="248" spans="1:31" x14ac:dyDescent="0.3">
      <c r="A248" s="1"/>
      <c r="B248" s="1"/>
      <c r="C248" s="1"/>
      <c r="D248" s="1"/>
      <c r="E248" s="1"/>
      <c r="F248" s="1"/>
      <c r="G248" s="1"/>
      <c r="H248" s="1"/>
      <c r="I248" s="77" t="s">
        <v>566</v>
      </c>
      <c r="J248" s="77">
        <v>1946.3</v>
      </c>
      <c r="K248" s="1"/>
      <c r="L248" s="1"/>
      <c r="M248" s="1"/>
      <c r="N248" s="1"/>
      <c r="O248" s="1"/>
      <c r="P248" s="1"/>
      <c r="Q248" s="1"/>
      <c r="R248" s="1"/>
      <c r="S248" s="1"/>
      <c r="T248" s="1"/>
      <c r="U248" s="1"/>
      <c r="V248" s="1"/>
      <c r="W248" s="1"/>
      <c r="X248" s="1"/>
      <c r="Y248" s="1"/>
      <c r="Z248" s="1"/>
      <c r="AA248" s="1"/>
      <c r="AB248" s="1"/>
      <c r="AC248" s="1"/>
      <c r="AD248" s="1"/>
      <c r="AE248" s="1"/>
    </row>
    <row r="249" spans="1:31" x14ac:dyDescent="0.3">
      <c r="A249" s="1"/>
      <c r="B249" s="1"/>
      <c r="C249" s="1"/>
      <c r="D249" s="1"/>
      <c r="E249" s="1"/>
      <c r="F249" s="1"/>
      <c r="G249" s="1"/>
      <c r="H249" s="1"/>
      <c r="I249" s="77" t="s">
        <v>556</v>
      </c>
      <c r="J249" s="77">
        <v>1698.05</v>
      </c>
      <c r="K249" s="1"/>
      <c r="L249" s="1"/>
      <c r="M249" s="1"/>
      <c r="N249" s="1"/>
      <c r="O249" s="1"/>
      <c r="P249" s="1"/>
      <c r="Q249" s="1"/>
      <c r="R249" s="1"/>
      <c r="S249" s="1"/>
      <c r="T249" s="1"/>
      <c r="U249" s="1"/>
      <c r="V249" s="1"/>
      <c r="W249" s="1"/>
      <c r="X249" s="1"/>
      <c r="Y249" s="1"/>
      <c r="Z249" s="1"/>
      <c r="AA249" s="1"/>
      <c r="AB249" s="1"/>
      <c r="AC249" s="1"/>
      <c r="AD249" s="1"/>
      <c r="AE249" s="1"/>
    </row>
    <row r="250" spans="1:31" x14ac:dyDescent="0.3">
      <c r="A250" s="1"/>
      <c r="B250" s="1"/>
      <c r="C250" s="1"/>
      <c r="D250" s="1"/>
      <c r="E250" s="1"/>
      <c r="F250" s="1"/>
      <c r="G250" s="1"/>
      <c r="H250" s="1"/>
      <c r="I250" s="77" t="s">
        <v>513</v>
      </c>
      <c r="J250" s="77">
        <v>1675.0795000000001</v>
      </c>
      <c r="K250" s="1"/>
      <c r="L250" s="1"/>
      <c r="M250" s="1"/>
      <c r="N250" s="1"/>
      <c r="O250" s="1"/>
      <c r="P250" s="1"/>
      <c r="Q250" s="1"/>
      <c r="R250" s="1"/>
      <c r="S250" s="1"/>
      <c r="T250" s="1"/>
      <c r="U250" s="1"/>
      <c r="V250" s="1"/>
      <c r="W250" s="1"/>
      <c r="X250" s="1"/>
      <c r="Y250" s="1"/>
      <c r="Z250" s="1"/>
      <c r="AA250" s="1"/>
      <c r="AB250" s="1"/>
      <c r="AC250" s="1"/>
      <c r="AD250" s="1"/>
      <c r="AE250" s="1"/>
    </row>
    <row r="251" spans="1:31" x14ac:dyDescent="0.3">
      <c r="A251" s="1"/>
      <c r="B251" s="1"/>
      <c r="C251" s="1"/>
      <c r="D251" s="1"/>
      <c r="E251" s="1"/>
      <c r="F251" s="1"/>
      <c r="G251" s="1"/>
      <c r="H251" s="1"/>
      <c r="I251" s="77" t="s">
        <v>559</v>
      </c>
      <c r="J251" s="77">
        <v>1587.85</v>
      </c>
      <c r="K251" s="1"/>
      <c r="L251" s="1"/>
      <c r="M251" s="1"/>
      <c r="N251" s="1"/>
      <c r="O251" s="1"/>
      <c r="P251" s="1"/>
      <c r="Q251" s="1"/>
      <c r="R251" s="1"/>
      <c r="S251" s="1"/>
      <c r="T251" s="1"/>
      <c r="U251" s="1"/>
      <c r="V251" s="1"/>
      <c r="W251" s="1"/>
      <c r="X251" s="1"/>
      <c r="Y251" s="1"/>
      <c r="Z251" s="1"/>
      <c r="AA251" s="1"/>
      <c r="AB251" s="1"/>
      <c r="AC251" s="1"/>
      <c r="AD251" s="1"/>
      <c r="AE251" s="1"/>
    </row>
    <row r="252" spans="1:31" x14ac:dyDescent="0.3">
      <c r="A252" s="1"/>
      <c r="B252" s="1"/>
      <c r="C252" s="1"/>
      <c r="D252" s="1"/>
      <c r="E252" s="1"/>
      <c r="F252" s="1"/>
      <c r="G252" s="1"/>
      <c r="H252" s="1"/>
      <c r="I252" s="77" t="s">
        <v>568</v>
      </c>
      <c r="J252" s="77">
        <v>1526.66</v>
      </c>
      <c r="K252" s="1"/>
      <c r="L252" s="1"/>
      <c r="M252" s="1"/>
      <c r="N252" s="1"/>
      <c r="O252" s="1"/>
      <c r="P252" s="1"/>
      <c r="Q252" s="1"/>
      <c r="R252" s="1"/>
      <c r="S252" s="1"/>
      <c r="T252" s="1"/>
      <c r="U252" s="1"/>
      <c r="V252" s="1"/>
      <c r="W252" s="1"/>
      <c r="X252" s="1"/>
      <c r="Y252" s="1"/>
      <c r="Z252" s="1"/>
      <c r="AA252" s="1"/>
      <c r="AB252" s="1"/>
      <c r="AC252" s="1"/>
      <c r="AD252" s="1"/>
      <c r="AE252" s="1"/>
    </row>
    <row r="253" spans="1:31" x14ac:dyDescent="0.3">
      <c r="A253" s="1"/>
      <c r="B253" s="1"/>
      <c r="C253" s="1"/>
      <c r="D253" s="1"/>
      <c r="E253" s="1"/>
      <c r="F253" s="1"/>
      <c r="G253" s="1"/>
      <c r="H253" s="1"/>
      <c r="I253" s="77" t="s">
        <v>555</v>
      </c>
      <c r="J253" s="77">
        <v>1501.45</v>
      </c>
      <c r="K253" s="1"/>
      <c r="L253" s="1"/>
      <c r="M253" s="1"/>
      <c r="N253" s="1"/>
      <c r="O253" s="1"/>
      <c r="P253" s="1"/>
      <c r="Q253" s="1"/>
      <c r="R253" s="1"/>
      <c r="S253" s="1"/>
      <c r="T253" s="1"/>
      <c r="U253" s="1"/>
      <c r="V253" s="1"/>
      <c r="W253" s="1"/>
      <c r="X253" s="1"/>
      <c r="Y253" s="1"/>
      <c r="Z253" s="1"/>
      <c r="AA253" s="1"/>
      <c r="AB253" s="1"/>
      <c r="AC253" s="1"/>
      <c r="AD253" s="1"/>
      <c r="AE253" s="1"/>
    </row>
    <row r="254" spans="1:31" x14ac:dyDescent="0.3">
      <c r="A254" s="1"/>
      <c r="B254" s="1"/>
      <c r="C254" s="1"/>
      <c r="D254" s="1"/>
      <c r="E254" s="1"/>
      <c r="F254" s="1"/>
      <c r="G254" s="1"/>
      <c r="H254" s="1"/>
      <c r="I254" s="77" t="s">
        <v>282</v>
      </c>
      <c r="J254" s="77">
        <v>458.15</v>
      </c>
      <c r="K254" s="1"/>
      <c r="L254" s="1"/>
      <c r="M254" s="1"/>
      <c r="N254" s="1"/>
      <c r="O254" s="1"/>
      <c r="P254" s="1"/>
      <c r="Q254" s="1"/>
      <c r="R254" s="1"/>
      <c r="S254" s="1"/>
      <c r="T254" s="1"/>
      <c r="U254" s="1"/>
      <c r="V254" s="1"/>
      <c r="W254" s="1"/>
      <c r="X254" s="1"/>
      <c r="Y254" s="1"/>
      <c r="Z254" s="1"/>
      <c r="AA254" s="1"/>
      <c r="AB254" s="1"/>
      <c r="AC254" s="1"/>
      <c r="AD254" s="1"/>
      <c r="AE254" s="1"/>
    </row>
    <row r="255" spans="1:31" x14ac:dyDescent="0.3">
      <c r="A255" s="1"/>
      <c r="B255" s="1"/>
      <c r="C255" s="1"/>
      <c r="D255" s="1"/>
      <c r="E255" s="1"/>
      <c r="F255" s="1"/>
      <c r="G255" s="1"/>
      <c r="H255" s="1"/>
      <c r="I255" s="77" t="s">
        <v>132</v>
      </c>
      <c r="J255" s="77">
        <v>370.8</v>
      </c>
      <c r="K255" s="1"/>
      <c r="L255" s="1"/>
      <c r="M255" s="1"/>
      <c r="N255" s="1"/>
      <c r="O255" s="1"/>
      <c r="P255" s="1"/>
      <c r="Q255" s="1"/>
      <c r="R255" s="1"/>
      <c r="S255" s="1"/>
      <c r="T255" s="1"/>
      <c r="U255" s="1"/>
      <c r="V255" s="1"/>
      <c r="W255" s="1"/>
      <c r="X255" s="1"/>
      <c r="Y255" s="1"/>
      <c r="Z255" s="1"/>
      <c r="AA255" s="1"/>
      <c r="AB255" s="1"/>
      <c r="AC255" s="1"/>
      <c r="AD255" s="1"/>
      <c r="AE255" s="1"/>
    </row>
    <row r="256" spans="1:31" x14ac:dyDescent="0.3">
      <c r="A256" s="1"/>
      <c r="B256" s="1"/>
      <c r="C256" s="1"/>
      <c r="D256" s="1"/>
      <c r="E256" s="1"/>
      <c r="F256" s="1"/>
      <c r="G256" s="1"/>
      <c r="H256" s="1"/>
      <c r="I256" s="77" t="s">
        <v>548</v>
      </c>
      <c r="J256" s="77">
        <v>207.7</v>
      </c>
      <c r="K256" s="1"/>
      <c r="L256" s="1"/>
      <c r="M256" s="1"/>
      <c r="N256" s="1"/>
      <c r="O256" s="1"/>
      <c r="P256" s="1"/>
      <c r="Q256" s="1"/>
      <c r="R256" s="1"/>
      <c r="S256" s="1"/>
      <c r="T256" s="1"/>
      <c r="U256" s="1"/>
      <c r="V256" s="1"/>
      <c r="W256" s="1"/>
      <c r="X256" s="1"/>
      <c r="Y256" s="1"/>
      <c r="Z256" s="1"/>
      <c r="AA256" s="1"/>
      <c r="AB256" s="1"/>
      <c r="AC256" s="1"/>
      <c r="AD256" s="1"/>
      <c r="AE256" s="1"/>
    </row>
    <row r="257" spans="1:31" x14ac:dyDescent="0.3">
      <c r="A257" s="1"/>
      <c r="B257" s="1"/>
      <c r="C257" s="1"/>
      <c r="D257" s="1"/>
      <c r="E257" s="1"/>
      <c r="F257" s="1"/>
      <c r="G257" s="1"/>
      <c r="H257" s="1"/>
      <c r="I257" s="77" t="s">
        <v>538</v>
      </c>
      <c r="J257" s="77">
        <v>172.9</v>
      </c>
      <c r="K257" s="1"/>
      <c r="L257" s="1"/>
      <c r="M257" s="1"/>
      <c r="N257" s="1"/>
      <c r="O257" s="1"/>
      <c r="P257" s="1"/>
      <c r="Q257" s="1"/>
      <c r="R257" s="1"/>
      <c r="S257" s="1"/>
      <c r="T257" s="1"/>
      <c r="U257" s="1"/>
      <c r="V257" s="1"/>
      <c r="W257" s="1"/>
      <c r="X257" s="1"/>
      <c r="Y257" s="1"/>
      <c r="Z257" s="1"/>
      <c r="AA257" s="1"/>
      <c r="AB257" s="1"/>
      <c r="AC257" s="1"/>
      <c r="AD257" s="1"/>
      <c r="AE257" s="1"/>
    </row>
    <row r="258" spans="1:31" x14ac:dyDescent="0.3">
      <c r="A258" s="1"/>
      <c r="B258" s="1"/>
      <c r="C258" s="1"/>
      <c r="D258" s="1"/>
      <c r="E258" s="1"/>
      <c r="F258" s="1"/>
      <c r="G258" s="1"/>
      <c r="H258" s="1"/>
      <c r="I258" s="77" t="s">
        <v>552</v>
      </c>
      <c r="J258" s="77">
        <v>60.25</v>
      </c>
      <c r="K258" s="1"/>
      <c r="L258" s="1"/>
      <c r="M258" s="1"/>
      <c r="N258" s="1"/>
      <c r="O258" s="1"/>
      <c r="P258" s="1"/>
      <c r="Q258" s="1"/>
      <c r="R258" s="1"/>
      <c r="S258" s="1"/>
      <c r="T258" s="1"/>
      <c r="U258" s="1"/>
      <c r="V258" s="1"/>
      <c r="W258" s="1"/>
      <c r="X258" s="1"/>
      <c r="Y258" s="1"/>
      <c r="Z258" s="1"/>
      <c r="AA258" s="1"/>
      <c r="AB258" s="1"/>
      <c r="AC258" s="1"/>
      <c r="AD258" s="1"/>
      <c r="AE258" s="1"/>
    </row>
    <row r="259" spans="1:31" x14ac:dyDescent="0.3">
      <c r="A259" s="1"/>
      <c r="B259" s="1"/>
      <c r="C259" s="1"/>
      <c r="D259" s="1"/>
      <c r="E259" s="1"/>
      <c r="F259" s="1"/>
      <c r="G259" s="1"/>
      <c r="H259" s="1"/>
      <c r="I259" s="77" t="s">
        <v>14</v>
      </c>
      <c r="J259" s="77">
        <v>43.25</v>
      </c>
      <c r="K259" s="1"/>
      <c r="L259" s="1"/>
      <c r="M259" s="1"/>
      <c r="N259" s="1"/>
      <c r="O259" s="1"/>
      <c r="P259" s="1"/>
      <c r="Q259" s="1"/>
      <c r="R259" s="1"/>
      <c r="S259" s="1"/>
      <c r="T259" s="1"/>
      <c r="U259" s="1"/>
      <c r="V259" s="1"/>
      <c r="W259" s="1"/>
      <c r="X259" s="1"/>
      <c r="Y259" s="1"/>
      <c r="Z259" s="1"/>
      <c r="AA259" s="1"/>
      <c r="AB259" s="1"/>
      <c r="AC259" s="1"/>
      <c r="AD259" s="1"/>
      <c r="AE259" s="1"/>
    </row>
    <row r="260" spans="1:31" x14ac:dyDescent="0.3">
      <c r="A260" s="1"/>
      <c r="B260" s="1"/>
      <c r="C260" s="1"/>
      <c r="D260" s="1"/>
      <c r="E260" s="1"/>
      <c r="F260" s="1"/>
      <c r="G260" s="1"/>
      <c r="H260" s="1"/>
      <c r="I260" s="77"/>
      <c r="J260" s="77"/>
      <c r="K260" s="1"/>
      <c r="L260" s="1"/>
      <c r="M260" s="1"/>
      <c r="N260" s="1"/>
      <c r="O260" s="1"/>
      <c r="P260" s="1"/>
      <c r="Q260" s="1"/>
      <c r="R260" s="1"/>
      <c r="S260" s="1"/>
      <c r="T260" s="1"/>
      <c r="U260" s="1"/>
      <c r="V260" s="1"/>
      <c r="W260" s="1"/>
      <c r="X260" s="1"/>
      <c r="Y260" s="1"/>
      <c r="Z260" s="1"/>
      <c r="AA260" s="1"/>
      <c r="AB260" s="1"/>
      <c r="AC260" s="1"/>
      <c r="AD260" s="1"/>
      <c r="AE260" s="1"/>
    </row>
  </sheetData>
  <mergeCells count="13">
    <mergeCell ref="B3:G3"/>
    <mergeCell ref="B6:B7"/>
    <mergeCell ref="C6:C7"/>
    <mergeCell ref="D6:D7"/>
    <mergeCell ref="E6:E7"/>
    <mergeCell ref="F6:AE6"/>
    <mergeCell ref="F178:AE178"/>
    <mergeCell ref="B188:E188"/>
    <mergeCell ref="B174:E174"/>
    <mergeCell ref="B178:B179"/>
    <mergeCell ref="C178:C179"/>
    <mergeCell ref="D178:D179"/>
    <mergeCell ref="E178:E179"/>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7" t="s">
        <v>525</v>
      </c>
      <c r="C5" s="213" t="s">
        <v>1146</v>
      </c>
      <c r="D5" s="213" t="s">
        <v>1146</v>
      </c>
      <c r="E5" s="213" t="s">
        <v>1146</v>
      </c>
      <c r="F5" s="213" t="s">
        <v>1146</v>
      </c>
      <c r="G5" s="213" t="s">
        <v>1146</v>
      </c>
      <c r="H5" s="213" t="s">
        <v>1146</v>
      </c>
      <c r="I5" s="213" t="s">
        <v>1146</v>
      </c>
      <c r="J5" s="213" t="s">
        <v>1146</v>
      </c>
      <c r="K5" s="213" t="s">
        <v>1146</v>
      </c>
      <c r="L5" s="213" t="s">
        <v>1146</v>
      </c>
      <c r="M5" s="213" t="s">
        <v>1146</v>
      </c>
      <c r="N5" s="213" t="s">
        <v>1146</v>
      </c>
      <c r="O5" s="213" t="s">
        <v>1146</v>
      </c>
      <c r="P5" s="213" t="s">
        <v>1146</v>
      </c>
      <c r="Q5" s="213" t="s">
        <v>1146</v>
      </c>
      <c r="R5" s="213" t="s">
        <v>1146</v>
      </c>
      <c r="S5" s="217" t="s">
        <v>525</v>
      </c>
      <c r="T5" s="214" t="s">
        <v>1147</v>
      </c>
      <c r="U5" s="214" t="s">
        <v>1147</v>
      </c>
      <c r="V5" s="214" t="s">
        <v>1147</v>
      </c>
      <c r="W5" s="214" t="s">
        <v>1147</v>
      </c>
      <c r="X5" s="214" t="s">
        <v>1147</v>
      </c>
      <c r="Y5" s="217" t="s">
        <v>525</v>
      </c>
      <c r="Z5" s="215" t="s">
        <v>1147</v>
      </c>
      <c r="AA5" s="215" t="s">
        <v>1147</v>
      </c>
      <c r="AB5" s="215" t="s">
        <v>1147</v>
      </c>
      <c r="AC5" s="215" t="s">
        <v>1147</v>
      </c>
      <c r="AD5" s="215" t="s">
        <v>1147</v>
      </c>
    </row>
    <row r="6" spans="1:30" ht="21" x14ac:dyDescent="0.3">
      <c r="A6" s="1"/>
      <c r="B6" s="217"/>
      <c r="C6" s="216" t="s">
        <v>530</v>
      </c>
      <c r="D6" s="216" t="s">
        <v>530</v>
      </c>
      <c r="E6" s="216" t="s">
        <v>530</v>
      </c>
      <c r="F6" s="216" t="s">
        <v>530</v>
      </c>
      <c r="G6" s="216" t="s">
        <v>529</v>
      </c>
      <c r="H6" s="216" t="s">
        <v>529</v>
      </c>
      <c r="I6" s="216" t="s">
        <v>529</v>
      </c>
      <c r="J6" s="216" t="s">
        <v>529</v>
      </c>
      <c r="K6" s="216" t="s">
        <v>528</v>
      </c>
      <c r="L6" s="216" t="s">
        <v>528</v>
      </c>
      <c r="M6" s="216" t="s">
        <v>528</v>
      </c>
      <c r="N6" s="216" t="s">
        <v>528</v>
      </c>
      <c r="O6" s="213" t="s">
        <v>1148</v>
      </c>
      <c r="P6" s="213" t="s">
        <v>1148</v>
      </c>
      <c r="Q6" s="213" t="s">
        <v>1148</v>
      </c>
      <c r="R6" s="213" t="s">
        <v>1148</v>
      </c>
      <c r="S6" s="217"/>
      <c r="T6" s="214" t="s">
        <v>1149</v>
      </c>
      <c r="U6" s="214" t="s">
        <v>1149</v>
      </c>
      <c r="V6" s="214" t="s">
        <v>1149</v>
      </c>
      <c r="W6" s="214" t="s">
        <v>1149</v>
      </c>
      <c r="X6" s="214" t="s">
        <v>1149</v>
      </c>
      <c r="Y6" s="217"/>
      <c r="Z6" s="215" t="s">
        <v>1150</v>
      </c>
      <c r="AA6" s="215" t="s">
        <v>1150</v>
      </c>
      <c r="AB6" s="215" t="s">
        <v>1150</v>
      </c>
      <c r="AC6" s="215" t="s">
        <v>1150</v>
      </c>
      <c r="AD6" s="215" t="s">
        <v>1150</v>
      </c>
    </row>
    <row r="7" spans="1:30" ht="30.6" x14ac:dyDescent="0.3">
      <c r="A7" s="1"/>
      <c r="B7" s="217"/>
      <c r="C7" s="78" t="s">
        <v>1151</v>
      </c>
      <c r="D7" s="78" t="s">
        <v>1152</v>
      </c>
      <c r="E7" s="78" t="s">
        <v>1153</v>
      </c>
      <c r="F7" s="78" t="s">
        <v>1154</v>
      </c>
      <c r="G7" s="78" t="s">
        <v>1155</v>
      </c>
      <c r="H7" s="78" t="s">
        <v>1156</v>
      </c>
      <c r="I7" s="78" t="s">
        <v>1157</v>
      </c>
      <c r="J7" s="78" t="s">
        <v>1158</v>
      </c>
      <c r="K7" s="78" t="s">
        <v>1159</v>
      </c>
      <c r="L7" s="78" t="s">
        <v>1160</v>
      </c>
      <c r="M7" s="78" t="s">
        <v>1161</v>
      </c>
      <c r="N7" s="78" t="s">
        <v>1162</v>
      </c>
      <c r="O7" s="64" t="s">
        <v>1163</v>
      </c>
      <c r="P7" s="64" t="s">
        <v>1164</v>
      </c>
      <c r="Q7" s="64" t="s">
        <v>1165</v>
      </c>
      <c r="R7" s="64" t="s">
        <v>1166</v>
      </c>
      <c r="S7" s="218"/>
      <c r="T7" s="79" t="s">
        <v>531</v>
      </c>
      <c r="U7" s="79" t="s">
        <v>532</v>
      </c>
      <c r="V7" s="79" t="s">
        <v>533</v>
      </c>
      <c r="W7" s="79" t="s">
        <v>534</v>
      </c>
      <c r="X7" s="79" t="s">
        <v>1166</v>
      </c>
      <c r="Y7" s="218"/>
      <c r="Z7" s="80" t="s">
        <v>1167</v>
      </c>
      <c r="AA7" s="80" t="s">
        <v>1168</v>
      </c>
      <c r="AB7" s="80" t="s">
        <v>1169</v>
      </c>
      <c r="AC7" s="80" t="s">
        <v>1170</v>
      </c>
      <c r="AD7" s="80" t="s">
        <v>975</v>
      </c>
    </row>
    <row r="8" spans="1:30" x14ac:dyDescent="0.3">
      <c r="A8" s="1"/>
      <c r="B8" s="81" t="s">
        <v>748</v>
      </c>
      <c r="C8" s="82">
        <v>363.96100000000001</v>
      </c>
      <c r="D8" s="82">
        <v>108.2</v>
      </c>
      <c r="E8" s="82">
        <v>0</v>
      </c>
      <c r="F8" s="82">
        <v>60.2</v>
      </c>
      <c r="G8" s="82">
        <v>2443.7640000000001</v>
      </c>
      <c r="H8" s="82">
        <v>2724.5</v>
      </c>
      <c r="I8" s="82">
        <v>0</v>
      </c>
      <c r="J8" s="82">
        <v>316</v>
      </c>
      <c r="K8" s="82">
        <v>721.35</v>
      </c>
      <c r="L8" s="82">
        <v>0</v>
      </c>
      <c r="M8" s="82">
        <v>0</v>
      </c>
      <c r="N8" s="82">
        <v>0</v>
      </c>
      <c r="O8" s="82">
        <v>532.36099999999999</v>
      </c>
      <c r="P8" s="82">
        <v>5484.2640000000001</v>
      </c>
      <c r="Q8" s="82">
        <v>721.35</v>
      </c>
      <c r="R8" s="83">
        <v>6737.9750000000004</v>
      </c>
      <c r="S8" s="81" t="s">
        <v>748</v>
      </c>
      <c r="T8" s="82">
        <v>3529.0749999999998</v>
      </c>
      <c r="U8" s="82">
        <v>2832.7</v>
      </c>
      <c r="V8" s="82">
        <v>0</v>
      </c>
      <c r="W8" s="82">
        <v>376.2</v>
      </c>
      <c r="X8" s="83">
        <v>6737.9750000000004</v>
      </c>
      <c r="Y8" s="81" t="s">
        <v>748</v>
      </c>
      <c r="Z8" s="82">
        <v>327.3</v>
      </c>
      <c r="AA8" s="82">
        <v>65.599999999999994</v>
      </c>
      <c r="AB8" s="82">
        <v>0</v>
      </c>
      <c r="AC8" s="82">
        <v>376.2</v>
      </c>
      <c r="AD8" s="83">
        <v>769.1</v>
      </c>
    </row>
    <row r="9" spans="1:30" x14ac:dyDescent="0.3">
      <c r="A9" s="1"/>
      <c r="B9" s="81" t="s">
        <v>749</v>
      </c>
      <c r="C9" s="82">
        <v>345.041</v>
      </c>
      <c r="D9" s="82">
        <v>107.9</v>
      </c>
      <c r="E9" s="82">
        <v>0</v>
      </c>
      <c r="F9" s="82">
        <v>62.7</v>
      </c>
      <c r="G9" s="82">
        <v>2446.7040000000002</v>
      </c>
      <c r="H9" s="82">
        <v>2698.1</v>
      </c>
      <c r="I9" s="82">
        <v>0</v>
      </c>
      <c r="J9" s="82">
        <v>296.10000000000002</v>
      </c>
      <c r="K9" s="82">
        <v>724.65</v>
      </c>
      <c r="L9" s="82">
        <v>0</v>
      </c>
      <c r="M9" s="82">
        <v>0</v>
      </c>
      <c r="N9" s="82">
        <v>0</v>
      </c>
      <c r="O9" s="82">
        <v>515.64099999999996</v>
      </c>
      <c r="P9" s="82">
        <v>5440.9040000000005</v>
      </c>
      <c r="Q9" s="82">
        <v>724.65</v>
      </c>
      <c r="R9" s="83">
        <v>6681.1949999999997</v>
      </c>
      <c r="S9" s="81" t="s">
        <v>749</v>
      </c>
      <c r="T9" s="82">
        <v>3516.395</v>
      </c>
      <c r="U9" s="82">
        <v>2806</v>
      </c>
      <c r="V9" s="82">
        <v>0</v>
      </c>
      <c r="W9" s="82">
        <v>358.8</v>
      </c>
      <c r="X9" s="83">
        <v>6681.1949999999997</v>
      </c>
      <c r="Y9" s="81" t="s">
        <v>749</v>
      </c>
      <c r="Z9" s="82">
        <v>323.8</v>
      </c>
      <c r="AA9" s="82">
        <v>65.099999999999994</v>
      </c>
      <c r="AB9" s="82">
        <v>0</v>
      </c>
      <c r="AC9" s="82">
        <v>358.8</v>
      </c>
      <c r="AD9" s="83">
        <v>747.7</v>
      </c>
    </row>
    <row r="10" spans="1:30" x14ac:dyDescent="0.3">
      <c r="A10" s="1"/>
      <c r="B10" s="81" t="s">
        <v>750</v>
      </c>
      <c r="C10" s="82">
        <v>338.91</v>
      </c>
      <c r="D10" s="82">
        <v>106.7</v>
      </c>
      <c r="E10" s="82">
        <v>0</v>
      </c>
      <c r="F10" s="82">
        <v>62</v>
      </c>
      <c r="G10" s="82">
        <v>2416.5439999999999</v>
      </c>
      <c r="H10" s="82">
        <v>2620.1</v>
      </c>
      <c r="I10" s="82">
        <v>0</v>
      </c>
      <c r="J10" s="82">
        <v>297.8</v>
      </c>
      <c r="K10" s="82">
        <v>729.74699999999996</v>
      </c>
      <c r="L10" s="82">
        <v>0</v>
      </c>
      <c r="M10" s="82">
        <v>0</v>
      </c>
      <c r="N10" s="82">
        <v>0</v>
      </c>
      <c r="O10" s="82">
        <v>507.61</v>
      </c>
      <c r="P10" s="82">
        <v>5334.4440000000004</v>
      </c>
      <c r="Q10" s="82">
        <v>729.74699999999996</v>
      </c>
      <c r="R10" s="83">
        <v>6571.8010000000004</v>
      </c>
      <c r="S10" s="81" t="s">
        <v>750</v>
      </c>
      <c r="T10" s="82">
        <v>3485.201</v>
      </c>
      <c r="U10" s="82">
        <v>2726.8</v>
      </c>
      <c r="V10" s="82">
        <v>0</v>
      </c>
      <c r="W10" s="82">
        <v>359.8</v>
      </c>
      <c r="X10" s="83">
        <v>6571.8010000000004</v>
      </c>
      <c r="Y10" s="81" t="s">
        <v>750</v>
      </c>
      <c r="Z10" s="82">
        <v>322.3</v>
      </c>
      <c r="AA10" s="82">
        <v>64.2</v>
      </c>
      <c r="AB10" s="82">
        <v>0</v>
      </c>
      <c r="AC10" s="82">
        <v>359.8</v>
      </c>
      <c r="AD10" s="83">
        <v>746.3</v>
      </c>
    </row>
    <row r="11" spans="1:30" x14ac:dyDescent="0.3">
      <c r="A11" s="1"/>
      <c r="B11" s="81" t="s">
        <v>751</v>
      </c>
      <c r="C11" s="82">
        <v>326.39299999999997</v>
      </c>
      <c r="D11" s="82">
        <v>107.4</v>
      </c>
      <c r="E11" s="82">
        <v>0</v>
      </c>
      <c r="F11" s="82">
        <v>65.599999999999994</v>
      </c>
      <c r="G11" s="82">
        <v>2275.0479999999998</v>
      </c>
      <c r="H11" s="82">
        <v>2625.4</v>
      </c>
      <c r="I11" s="82">
        <v>0</v>
      </c>
      <c r="J11" s="82">
        <v>278.89999999999998</v>
      </c>
      <c r="K11" s="82">
        <v>720.84900000000005</v>
      </c>
      <c r="L11" s="82">
        <v>0</v>
      </c>
      <c r="M11" s="82">
        <v>0</v>
      </c>
      <c r="N11" s="82">
        <v>0</v>
      </c>
      <c r="O11" s="82">
        <v>499.39299999999997</v>
      </c>
      <c r="P11" s="82">
        <v>5179.348</v>
      </c>
      <c r="Q11" s="82">
        <v>720.84900000000005</v>
      </c>
      <c r="R11" s="83">
        <v>6399.59</v>
      </c>
      <c r="S11" s="81" t="s">
        <v>751</v>
      </c>
      <c r="T11" s="82">
        <v>3322.29</v>
      </c>
      <c r="U11" s="82">
        <v>2732.8</v>
      </c>
      <c r="V11" s="82">
        <v>0</v>
      </c>
      <c r="W11" s="82">
        <v>344.5</v>
      </c>
      <c r="X11" s="83">
        <v>6399.59</v>
      </c>
      <c r="Y11" s="81" t="s">
        <v>751</v>
      </c>
      <c r="Z11" s="82">
        <v>320.8</v>
      </c>
      <c r="AA11" s="82">
        <v>66.2</v>
      </c>
      <c r="AB11" s="82">
        <v>0</v>
      </c>
      <c r="AC11" s="82">
        <v>344.5</v>
      </c>
      <c r="AD11" s="83">
        <v>731.5</v>
      </c>
    </row>
    <row r="12" spans="1:30" x14ac:dyDescent="0.3">
      <c r="A12" s="1"/>
      <c r="B12" s="81" t="s">
        <v>752</v>
      </c>
      <c r="C12" s="82">
        <v>329.53</v>
      </c>
      <c r="D12" s="82">
        <v>107.3</v>
      </c>
      <c r="E12" s="82">
        <v>0</v>
      </c>
      <c r="F12" s="82">
        <v>60.3</v>
      </c>
      <c r="G12" s="82">
        <v>2258.7330000000002</v>
      </c>
      <c r="H12" s="82">
        <v>2745.6</v>
      </c>
      <c r="I12" s="82">
        <v>0</v>
      </c>
      <c r="J12" s="82">
        <v>208.1</v>
      </c>
      <c r="K12" s="82">
        <v>730.45100000000002</v>
      </c>
      <c r="L12" s="82">
        <v>0</v>
      </c>
      <c r="M12" s="82">
        <v>0</v>
      </c>
      <c r="N12" s="82">
        <v>0</v>
      </c>
      <c r="O12" s="82">
        <v>497.13</v>
      </c>
      <c r="P12" s="82">
        <v>5212.433</v>
      </c>
      <c r="Q12" s="82">
        <v>730.45100000000002</v>
      </c>
      <c r="R12" s="83">
        <v>6440.0140000000001</v>
      </c>
      <c r="S12" s="81" t="s">
        <v>752</v>
      </c>
      <c r="T12" s="82">
        <v>3318.7139999999999</v>
      </c>
      <c r="U12" s="82">
        <v>2852.9</v>
      </c>
      <c r="V12" s="82">
        <v>0</v>
      </c>
      <c r="W12" s="82">
        <v>268.39999999999998</v>
      </c>
      <c r="X12" s="83">
        <v>6440.0140000000001</v>
      </c>
      <c r="Y12" s="81" t="s">
        <v>752</v>
      </c>
      <c r="Z12" s="82">
        <v>321.10000000000002</v>
      </c>
      <c r="AA12" s="82">
        <v>65.5</v>
      </c>
      <c r="AB12" s="82">
        <v>0</v>
      </c>
      <c r="AC12" s="82">
        <v>268.39999999999998</v>
      </c>
      <c r="AD12" s="83">
        <v>655</v>
      </c>
    </row>
    <row r="13" spans="1:30" x14ac:dyDescent="0.3">
      <c r="A13" s="1"/>
      <c r="B13" s="81" t="s">
        <v>753</v>
      </c>
      <c r="C13" s="82">
        <v>331.14400000000001</v>
      </c>
      <c r="D13" s="82">
        <v>107.4</v>
      </c>
      <c r="E13" s="82">
        <v>0</v>
      </c>
      <c r="F13" s="82">
        <v>58.4</v>
      </c>
      <c r="G13" s="82">
        <v>2381.6660000000002</v>
      </c>
      <c r="H13" s="82">
        <v>2661.1</v>
      </c>
      <c r="I13" s="82">
        <v>0</v>
      </c>
      <c r="J13" s="82">
        <v>129.19999999999999</v>
      </c>
      <c r="K13" s="82">
        <v>733.85</v>
      </c>
      <c r="L13" s="82">
        <v>0</v>
      </c>
      <c r="M13" s="82">
        <v>0</v>
      </c>
      <c r="N13" s="82">
        <v>0</v>
      </c>
      <c r="O13" s="82">
        <v>496.94400000000002</v>
      </c>
      <c r="P13" s="82">
        <v>5171.9660000000003</v>
      </c>
      <c r="Q13" s="82">
        <v>733.85</v>
      </c>
      <c r="R13" s="83">
        <v>6402.76</v>
      </c>
      <c r="S13" s="81" t="s">
        <v>753</v>
      </c>
      <c r="T13" s="82">
        <v>3446.66</v>
      </c>
      <c r="U13" s="82">
        <v>2768.5</v>
      </c>
      <c r="V13" s="82">
        <v>0</v>
      </c>
      <c r="W13" s="82">
        <v>187.6</v>
      </c>
      <c r="X13" s="83">
        <v>6402.76</v>
      </c>
      <c r="Y13" s="81" t="s">
        <v>753</v>
      </c>
      <c r="Z13" s="82">
        <v>321.3</v>
      </c>
      <c r="AA13" s="82">
        <v>64.8</v>
      </c>
      <c r="AB13" s="82">
        <v>0</v>
      </c>
      <c r="AC13" s="82">
        <v>187.6</v>
      </c>
      <c r="AD13" s="83">
        <v>573.70000000000005</v>
      </c>
    </row>
    <row r="14" spans="1:30" x14ac:dyDescent="0.3">
      <c r="A14" s="1"/>
      <c r="B14" s="81" t="s">
        <v>754</v>
      </c>
      <c r="C14" s="82">
        <v>336.37700000000001</v>
      </c>
      <c r="D14" s="82">
        <v>108.7</v>
      </c>
      <c r="E14" s="82">
        <v>0</v>
      </c>
      <c r="F14" s="82">
        <v>51.3</v>
      </c>
      <c r="G14" s="82">
        <v>2311.98</v>
      </c>
      <c r="H14" s="82">
        <v>2740.5</v>
      </c>
      <c r="I14" s="82">
        <v>0</v>
      </c>
      <c r="J14" s="82">
        <v>114.8</v>
      </c>
      <c r="K14" s="82">
        <v>736.55200000000002</v>
      </c>
      <c r="L14" s="82">
        <v>0</v>
      </c>
      <c r="M14" s="82">
        <v>0</v>
      </c>
      <c r="N14" s="82">
        <v>0</v>
      </c>
      <c r="O14" s="82">
        <v>496.37700000000001</v>
      </c>
      <c r="P14" s="82">
        <v>5167.28</v>
      </c>
      <c r="Q14" s="82">
        <v>736.55200000000002</v>
      </c>
      <c r="R14" s="83">
        <v>6400.2089999999998</v>
      </c>
      <c r="S14" s="81" t="s">
        <v>754</v>
      </c>
      <c r="T14" s="82">
        <v>3384.9090000000001</v>
      </c>
      <c r="U14" s="82">
        <v>2849.2</v>
      </c>
      <c r="V14" s="82">
        <v>0</v>
      </c>
      <c r="W14" s="82">
        <v>166.1</v>
      </c>
      <c r="X14" s="83">
        <v>6400.2089999999998</v>
      </c>
      <c r="Y14" s="81" t="s">
        <v>754</v>
      </c>
      <c r="Z14" s="82">
        <v>320.39999999999998</v>
      </c>
      <c r="AA14" s="82">
        <v>66.900000000000006</v>
      </c>
      <c r="AB14" s="82">
        <v>0</v>
      </c>
      <c r="AC14" s="82">
        <v>166.1</v>
      </c>
      <c r="AD14" s="83">
        <v>553.4</v>
      </c>
    </row>
    <row r="15" spans="1:30" x14ac:dyDescent="0.3">
      <c r="A15" s="1"/>
      <c r="B15" s="81" t="s">
        <v>755</v>
      </c>
      <c r="C15" s="82">
        <v>333.26600000000002</v>
      </c>
      <c r="D15" s="82">
        <v>103.7</v>
      </c>
      <c r="E15" s="82">
        <v>0</v>
      </c>
      <c r="F15" s="82">
        <v>51.5</v>
      </c>
      <c r="G15" s="82">
        <v>2378.1060000000002</v>
      </c>
      <c r="H15" s="82">
        <v>2679.5</v>
      </c>
      <c r="I15" s="82">
        <v>0</v>
      </c>
      <c r="J15" s="82">
        <v>123.7</v>
      </c>
      <c r="K15" s="82">
        <v>734.24900000000002</v>
      </c>
      <c r="L15" s="82">
        <v>0</v>
      </c>
      <c r="M15" s="82">
        <v>0</v>
      </c>
      <c r="N15" s="82">
        <v>0</v>
      </c>
      <c r="O15" s="82">
        <v>488.46600000000001</v>
      </c>
      <c r="P15" s="82">
        <v>5181.3059999999996</v>
      </c>
      <c r="Q15" s="82">
        <v>734.24900000000002</v>
      </c>
      <c r="R15" s="83">
        <v>6404.0209999999997</v>
      </c>
      <c r="S15" s="81" t="s">
        <v>755</v>
      </c>
      <c r="T15" s="82">
        <v>3445.6210000000001</v>
      </c>
      <c r="U15" s="82">
        <v>2783.2</v>
      </c>
      <c r="V15" s="82">
        <v>0</v>
      </c>
      <c r="W15" s="82">
        <v>175.2</v>
      </c>
      <c r="X15" s="83">
        <v>6404.0209999999997</v>
      </c>
      <c r="Y15" s="81" t="s">
        <v>755</v>
      </c>
      <c r="Z15" s="82">
        <v>321.3</v>
      </c>
      <c r="AA15" s="82">
        <v>62.3</v>
      </c>
      <c r="AB15" s="82">
        <v>0</v>
      </c>
      <c r="AC15" s="82">
        <v>175.2</v>
      </c>
      <c r="AD15" s="83">
        <v>558.79999999999995</v>
      </c>
    </row>
    <row r="16" spans="1:30" x14ac:dyDescent="0.3">
      <c r="A16" s="1"/>
      <c r="B16" s="81" t="s">
        <v>756</v>
      </c>
      <c r="C16" s="82">
        <v>331.48599999999999</v>
      </c>
      <c r="D16" s="82">
        <v>104.7</v>
      </c>
      <c r="E16" s="82">
        <v>0</v>
      </c>
      <c r="F16" s="82">
        <v>52.7</v>
      </c>
      <c r="G16" s="82">
        <v>2313.6709999999998</v>
      </c>
      <c r="H16" s="82">
        <v>2760.7</v>
      </c>
      <c r="I16" s="82">
        <v>0</v>
      </c>
      <c r="J16" s="82">
        <v>150.9</v>
      </c>
      <c r="K16" s="82">
        <v>731.15099999999995</v>
      </c>
      <c r="L16" s="82">
        <v>0</v>
      </c>
      <c r="M16" s="82">
        <v>0</v>
      </c>
      <c r="N16" s="82">
        <v>0</v>
      </c>
      <c r="O16" s="82">
        <v>488.88600000000002</v>
      </c>
      <c r="P16" s="82">
        <v>5225.2709999999997</v>
      </c>
      <c r="Q16" s="82">
        <v>731.15099999999995</v>
      </c>
      <c r="R16" s="83">
        <v>6445.308</v>
      </c>
      <c r="S16" s="81" t="s">
        <v>756</v>
      </c>
      <c r="T16" s="82">
        <v>3376.308</v>
      </c>
      <c r="U16" s="82">
        <v>2865.4</v>
      </c>
      <c r="V16" s="82">
        <v>0</v>
      </c>
      <c r="W16" s="82">
        <v>203.6</v>
      </c>
      <c r="X16" s="83">
        <v>6445.308</v>
      </c>
      <c r="Y16" s="81" t="s">
        <v>756</v>
      </c>
      <c r="Z16" s="82">
        <v>320.8</v>
      </c>
      <c r="AA16" s="82">
        <v>63.2</v>
      </c>
      <c r="AB16" s="82">
        <v>0</v>
      </c>
      <c r="AC16" s="82">
        <v>203.6</v>
      </c>
      <c r="AD16" s="83">
        <v>587.6</v>
      </c>
    </row>
    <row r="17" spans="1:30" x14ac:dyDescent="0.3">
      <c r="A17" s="1"/>
      <c r="B17" s="81" t="s">
        <v>757</v>
      </c>
      <c r="C17" s="82">
        <v>330.63</v>
      </c>
      <c r="D17" s="82">
        <v>105.9</v>
      </c>
      <c r="E17" s="82">
        <v>0</v>
      </c>
      <c r="F17" s="82">
        <v>62</v>
      </c>
      <c r="G17" s="82">
        <v>2345.8960000000002</v>
      </c>
      <c r="H17" s="82">
        <v>2712.7</v>
      </c>
      <c r="I17" s="82">
        <v>0</v>
      </c>
      <c r="J17" s="82">
        <v>145.4</v>
      </c>
      <c r="K17" s="82">
        <v>725.34900000000005</v>
      </c>
      <c r="L17" s="82">
        <v>0</v>
      </c>
      <c r="M17" s="82">
        <v>1.5</v>
      </c>
      <c r="N17" s="82">
        <v>0</v>
      </c>
      <c r="O17" s="82">
        <v>498.53</v>
      </c>
      <c r="P17" s="82">
        <v>5203.9960000000001</v>
      </c>
      <c r="Q17" s="82">
        <v>726.84900000000005</v>
      </c>
      <c r="R17" s="83">
        <v>6429.375</v>
      </c>
      <c r="S17" s="81" t="s">
        <v>757</v>
      </c>
      <c r="T17" s="82">
        <v>3401.875</v>
      </c>
      <c r="U17" s="82">
        <v>2818.6</v>
      </c>
      <c r="V17" s="82">
        <v>1.5</v>
      </c>
      <c r="W17" s="82">
        <v>207.4</v>
      </c>
      <c r="X17" s="83">
        <v>6429.375</v>
      </c>
      <c r="Y17" s="81" t="s">
        <v>757</v>
      </c>
      <c r="Z17" s="82">
        <v>320.5</v>
      </c>
      <c r="AA17" s="82">
        <v>64.900000000000006</v>
      </c>
      <c r="AB17" s="82">
        <v>1.5</v>
      </c>
      <c r="AC17" s="82">
        <v>207.4</v>
      </c>
      <c r="AD17" s="83">
        <v>594.29999999999995</v>
      </c>
    </row>
    <row r="18" spans="1:30" x14ac:dyDescent="0.3">
      <c r="A18" s="1"/>
      <c r="B18" s="81" t="s">
        <v>758</v>
      </c>
      <c r="C18" s="82">
        <v>332.767</v>
      </c>
      <c r="D18" s="82">
        <v>108.6</v>
      </c>
      <c r="E18" s="82">
        <v>0</v>
      </c>
      <c r="F18" s="82">
        <v>65.3</v>
      </c>
      <c r="G18" s="82">
        <v>2335.326</v>
      </c>
      <c r="H18" s="82">
        <v>2701.5</v>
      </c>
      <c r="I18" s="82">
        <v>0</v>
      </c>
      <c r="J18" s="82">
        <v>186.8</v>
      </c>
      <c r="K18" s="82">
        <v>723.048</v>
      </c>
      <c r="L18" s="82">
        <v>0</v>
      </c>
      <c r="M18" s="82">
        <v>56.5</v>
      </c>
      <c r="N18" s="82">
        <v>0</v>
      </c>
      <c r="O18" s="82">
        <v>506.66699999999997</v>
      </c>
      <c r="P18" s="82">
        <v>5223.6260000000002</v>
      </c>
      <c r="Q18" s="82">
        <v>779.548</v>
      </c>
      <c r="R18" s="83">
        <v>6509.8410000000003</v>
      </c>
      <c r="S18" s="81" t="s">
        <v>758</v>
      </c>
      <c r="T18" s="82">
        <v>3391.1410000000001</v>
      </c>
      <c r="U18" s="82">
        <v>2810.1</v>
      </c>
      <c r="V18" s="82">
        <v>56.5</v>
      </c>
      <c r="W18" s="82">
        <v>252.1</v>
      </c>
      <c r="X18" s="83">
        <v>6509.8410000000003</v>
      </c>
      <c r="Y18" s="81" t="s">
        <v>758</v>
      </c>
      <c r="Z18" s="82">
        <v>319</v>
      </c>
      <c r="AA18" s="82">
        <v>66.099999999999994</v>
      </c>
      <c r="AB18" s="82">
        <v>56.5</v>
      </c>
      <c r="AC18" s="82">
        <v>252.1</v>
      </c>
      <c r="AD18" s="83">
        <v>693.7</v>
      </c>
    </row>
    <row r="19" spans="1:30" x14ac:dyDescent="0.3">
      <c r="A19" s="1"/>
      <c r="B19" s="81" t="s">
        <v>759</v>
      </c>
      <c r="C19" s="82">
        <v>333.142</v>
      </c>
      <c r="D19" s="82">
        <v>111</v>
      </c>
      <c r="E19" s="82">
        <v>0</v>
      </c>
      <c r="F19" s="82">
        <v>62.2</v>
      </c>
      <c r="G19" s="82">
        <v>2249.9340000000002</v>
      </c>
      <c r="H19" s="82">
        <v>2593.9</v>
      </c>
      <c r="I19" s="82">
        <v>0</v>
      </c>
      <c r="J19" s="82">
        <v>262.89999999999998</v>
      </c>
      <c r="K19" s="82">
        <v>731.851</v>
      </c>
      <c r="L19" s="82">
        <v>0</v>
      </c>
      <c r="M19" s="82">
        <v>184.9</v>
      </c>
      <c r="N19" s="82">
        <v>0</v>
      </c>
      <c r="O19" s="82">
        <v>506.34199999999998</v>
      </c>
      <c r="P19" s="82">
        <v>5106.7340000000004</v>
      </c>
      <c r="Q19" s="82">
        <v>916.75099999999998</v>
      </c>
      <c r="R19" s="83">
        <v>6529.8270000000002</v>
      </c>
      <c r="S19" s="81" t="s">
        <v>759</v>
      </c>
      <c r="T19" s="82">
        <v>3314.9270000000001</v>
      </c>
      <c r="U19" s="82">
        <v>2704.9</v>
      </c>
      <c r="V19" s="82">
        <v>184.9</v>
      </c>
      <c r="W19" s="82">
        <v>325.10000000000002</v>
      </c>
      <c r="X19" s="83">
        <v>6529.8270000000002</v>
      </c>
      <c r="Y19" s="81" t="s">
        <v>759</v>
      </c>
      <c r="Z19" s="82">
        <v>320.10000000000002</v>
      </c>
      <c r="AA19" s="82">
        <v>67.599999999999994</v>
      </c>
      <c r="AB19" s="82">
        <v>184.9</v>
      </c>
      <c r="AC19" s="82">
        <v>325.10000000000002</v>
      </c>
      <c r="AD19" s="83">
        <v>897.7</v>
      </c>
    </row>
    <row r="20" spans="1:30" x14ac:dyDescent="0.3">
      <c r="A20" s="1"/>
      <c r="B20" s="81" t="s">
        <v>760</v>
      </c>
      <c r="C20" s="82">
        <v>333.16800000000001</v>
      </c>
      <c r="D20" s="82">
        <v>109.9</v>
      </c>
      <c r="E20" s="82">
        <v>0</v>
      </c>
      <c r="F20" s="82">
        <v>63.6</v>
      </c>
      <c r="G20" s="82">
        <v>2040.1769999999999</v>
      </c>
      <c r="H20" s="82">
        <v>2688.3</v>
      </c>
      <c r="I20" s="82">
        <v>0.1</v>
      </c>
      <c r="J20" s="82">
        <v>331.8</v>
      </c>
      <c r="K20" s="82">
        <v>716.15</v>
      </c>
      <c r="L20" s="82">
        <v>0</v>
      </c>
      <c r="M20" s="82">
        <v>474.4</v>
      </c>
      <c r="N20" s="82">
        <v>0</v>
      </c>
      <c r="O20" s="82">
        <v>506.66800000000001</v>
      </c>
      <c r="P20" s="82">
        <v>5060.3770000000004</v>
      </c>
      <c r="Q20" s="82">
        <v>1190.55</v>
      </c>
      <c r="R20" s="83">
        <v>6757.5950000000003</v>
      </c>
      <c r="S20" s="81" t="s">
        <v>760</v>
      </c>
      <c r="T20" s="82">
        <v>3089.4949999999999</v>
      </c>
      <c r="U20" s="82">
        <v>2798.2</v>
      </c>
      <c r="V20" s="82">
        <v>474.5</v>
      </c>
      <c r="W20" s="82">
        <v>395.4</v>
      </c>
      <c r="X20" s="83">
        <v>6757.5950000000003</v>
      </c>
      <c r="Y20" s="81" t="s">
        <v>760</v>
      </c>
      <c r="Z20" s="82">
        <v>319.5</v>
      </c>
      <c r="AA20" s="82">
        <v>66.8</v>
      </c>
      <c r="AB20" s="82">
        <v>474.5</v>
      </c>
      <c r="AC20" s="82">
        <v>395.4</v>
      </c>
      <c r="AD20" s="83">
        <v>1256.2</v>
      </c>
    </row>
    <row r="21" spans="1:30" x14ac:dyDescent="0.3">
      <c r="A21" s="1"/>
      <c r="B21" s="81" t="s">
        <v>761</v>
      </c>
      <c r="C21" s="82">
        <v>328.60300000000001</v>
      </c>
      <c r="D21" s="82">
        <v>108.2</v>
      </c>
      <c r="E21" s="82">
        <v>0</v>
      </c>
      <c r="F21" s="82">
        <v>59.8</v>
      </c>
      <c r="G21" s="82">
        <v>1993.039</v>
      </c>
      <c r="H21" s="82">
        <v>2502.6</v>
      </c>
      <c r="I21" s="82">
        <v>0.1</v>
      </c>
      <c r="J21" s="82">
        <v>355.1</v>
      </c>
      <c r="K21" s="82">
        <v>690.24599999999998</v>
      </c>
      <c r="L21" s="82">
        <v>0</v>
      </c>
      <c r="M21" s="82">
        <v>701.3</v>
      </c>
      <c r="N21" s="82">
        <v>0</v>
      </c>
      <c r="O21" s="82">
        <v>496.60300000000001</v>
      </c>
      <c r="P21" s="82">
        <v>4850.8389999999999</v>
      </c>
      <c r="Q21" s="82">
        <v>1391.546</v>
      </c>
      <c r="R21" s="83">
        <v>6738.9880000000003</v>
      </c>
      <c r="S21" s="81" t="s">
        <v>761</v>
      </c>
      <c r="T21" s="82">
        <v>3011.8879999999999</v>
      </c>
      <c r="U21" s="82">
        <v>2610.8000000000002</v>
      </c>
      <c r="V21" s="82">
        <v>701.4</v>
      </c>
      <c r="W21" s="82">
        <v>414.9</v>
      </c>
      <c r="X21" s="83">
        <v>6738.9880000000003</v>
      </c>
      <c r="Y21" s="81" t="s">
        <v>761</v>
      </c>
      <c r="Z21" s="82">
        <v>310.8</v>
      </c>
      <c r="AA21" s="82">
        <v>65.599999999999994</v>
      </c>
      <c r="AB21" s="82">
        <v>701.4</v>
      </c>
      <c r="AC21" s="82">
        <v>414.9</v>
      </c>
      <c r="AD21" s="83">
        <v>1492.7</v>
      </c>
    </row>
    <row r="22" spans="1:30" x14ac:dyDescent="0.3">
      <c r="A22" s="1"/>
      <c r="B22" s="81" t="s">
        <v>762</v>
      </c>
      <c r="C22" s="82">
        <v>326.24400000000003</v>
      </c>
      <c r="D22" s="82">
        <v>107</v>
      </c>
      <c r="E22" s="82">
        <v>0.1</v>
      </c>
      <c r="F22" s="82">
        <v>66.5</v>
      </c>
      <c r="G22" s="82">
        <v>2052.5210000000002</v>
      </c>
      <c r="H22" s="82">
        <v>2538.4</v>
      </c>
      <c r="I22" s="82">
        <v>0.2</v>
      </c>
      <c r="J22" s="82">
        <v>374.2</v>
      </c>
      <c r="K22" s="82">
        <v>651.95000000000005</v>
      </c>
      <c r="L22" s="82">
        <v>0</v>
      </c>
      <c r="M22" s="82">
        <v>815.4</v>
      </c>
      <c r="N22" s="82">
        <v>0</v>
      </c>
      <c r="O22" s="82">
        <v>499.84399999999999</v>
      </c>
      <c r="P22" s="82">
        <v>4965.3209999999999</v>
      </c>
      <c r="Q22" s="82">
        <v>1467.35</v>
      </c>
      <c r="R22" s="83">
        <v>6932.5150000000003</v>
      </c>
      <c r="S22" s="81" t="s">
        <v>762</v>
      </c>
      <c r="T22" s="82">
        <v>3030.7150000000001</v>
      </c>
      <c r="U22" s="82">
        <v>2645.4</v>
      </c>
      <c r="V22" s="82">
        <v>815.7</v>
      </c>
      <c r="W22" s="82">
        <v>440.7</v>
      </c>
      <c r="X22" s="83">
        <v>6932.5150000000003</v>
      </c>
      <c r="Y22" s="81" t="s">
        <v>762</v>
      </c>
      <c r="Z22" s="82">
        <v>310.2</v>
      </c>
      <c r="AA22" s="82">
        <v>64.599999999999994</v>
      </c>
      <c r="AB22" s="82">
        <v>815.7</v>
      </c>
      <c r="AC22" s="82">
        <v>440.7</v>
      </c>
      <c r="AD22" s="83">
        <v>1631.2</v>
      </c>
    </row>
    <row r="23" spans="1:30" x14ac:dyDescent="0.3">
      <c r="A23" s="1"/>
      <c r="B23" s="81" t="s">
        <v>763</v>
      </c>
      <c r="C23" s="82">
        <v>340.351</v>
      </c>
      <c r="D23" s="82">
        <v>109.5</v>
      </c>
      <c r="E23" s="82">
        <v>0.1</v>
      </c>
      <c r="F23" s="82">
        <v>68.400000000000006</v>
      </c>
      <c r="G23" s="82">
        <v>2186.0100000000002</v>
      </c>
      <c r="H23" s="82">
        <v>2602.4</v>
      </c>
      <c r="I23" s="82">
        <v>0.6</v>
      </c>
      <c r="J23" s="82">
        <v>342.7</v>
      </c>
      <c r="K23" s="82">
        <v>669.649</v>
      </c>
      <c r="L23" s="82">
        <v>0</v>
      </c>
      <c r="M23" s="82">
        <v>786.4</v>
      </c>
      <c r="N23" s="82">
        <v>0</v>
      </c>
      <c r="O23" s="82">
        <v>518.351</v>
      </c>
      <c r="P23" s="82">
        <v>5131.71</v>
      </c>
      <c r="Q23" s="82">
        <v>1456.049</v>
      </c>
      <c r="R23" s="83">
        <v>7106.11</v>
      </c>
      <c r="S23" s="81" t="s">
        <v>763</v>
      </c>
      <c r="T23" s="82">
        <v>3196.01</v>
      </c>
      <c r="U23" s="82">
        <v>2711.9</v>
      </c>
      <c r="V23" s="82">
        <v>787.1</v>
      </c>
      <c r="W23" s="82">
        <v>411.1</v>
      </c>
      <c r="X23" s="83">
        <v>7106.11</v>
      </c>
      <c r="Y23" s="81" t="s">
        <v>763</v>
      </c>
      <c r="Z23" s="82">
        <v>311</v>
      </c>
      <c r="AA23" s="82">
        <v>67.2</v>
      </c>
      <c r="AB23" s="82">
        <v>787.1</v>
      </c>
      <c r="AC23" s="82">
        <v>411.1</v>
      </c>
      <c r="AD23" s="83">
        <v>1576.4</v>
      </c>
    </row>
    <row r="24" spans="1:30" x14ac:dyDescent="0.3">
      <c r="A24" s="1"/>
      <c r="B24" s="81" t="s">
        <v>764</v>
      </c>
      <c r="C24" s="82">
        <v>334.29899999999998</v>
      </c>
      <c r="D24" s="82">
        <v>113.9</v>
      </c>
      <c r="E24" s="82">
        <v>0.1</v>
      </c>
      <c r="F24" s="82">
        <v>77.8</v>
      </c>
      <c r="G24" s="82">
        <v>2225.7710000000002</v>
      </c>
      <c r="H24" s="82">
        <v>2653.6</v>
      </c>
      <c r="I24" s="82">
        <v>0.7</v>
      </c>
      <c r="J24" s="82">
        <v>344.8</v>
      </c>
      <c r="K24" s="82">
        <v>661.654</v>
      </c>
      <c r="L24" s="82">
        <v>0</v>
      </c>
      <c r="M24" s="82">
        <v>863.7</v>
      </c>
      <c r="N24" s="82">
        <v>0</v>
      </c>
      <c r="O24" s="82">
        <v>526.09900000000005</v>
      </c>
      <c r="P24" s="82">
        <v>5224.8710000000001</v>
      </c>
      <c r="Q24" s="82">
        <v>1525.354</v>
      </c>
      <c r="R24" s="83">
        <v>7276.3239999999996</v>
      </c>
      <c r="S24" s="81" t="s">
        <v>764</v>
      </c>
      <c r="T24" s="82">
        <v>3221.7240000000002</v>
      </c>
      <c r="U24" s="82">
        <v>2767.5</v>
      </c>
      <c r="V24" s="82">
        <v>864.5</v>
      </c>
      <c r="W24" s="82">
        <v>422.6</v>
      </c>
      <c r="X24" s="83">
        <v>7276.3239999999996</v>
      </c>
      <c r="Y24" s="81" t="s">
        <v>764</v>
      </c>
      <c r="Z24" s="82">
        <v>309.3</v>
      </c>
      <c r="AA24" s="82">
        <v>67.5</v>
      </c>
      <c r="AB24" s="82">
        <v>864.5</v>
      </c>
      <c r="AC24" s="82">
        <v>422.6</v>
      </c>
      <c r="AD24" s="83">
        <v>1663.9</v>
      </c>
    </row>
    <row r="25" spans="1:30" x14ac:dyDescent="0.3">
      <c r="A25" s="1"/>
      <c r="B25" s="81" t="s">
        <v>765</v>
      </c>
      <c r="C25" s="82">
        <v>334.44900000000001</v>
      </c>
      <c r="D25" s="82">
        <v>155.9</v>
      </c>
      <c r="E25" s="82">
        <v>0.3</v>
      </c>
      <c r="F25" s="82">
        <v>86.8</v>
      </c>
      <c r="G25" s="82">
        <v>2276.2629999999999</v>
      </c>
      <c r="H25" s="82">
        <v>2685.6</v>
      </c>
      <c r="I25" s="82">
        <v>0.9</v>
      </c>
      <c r="J25" s="82">
        <v>411.4</v>
      </c>
      <c r="K25" s="82">
        <v>650.14800000000002</v>
      </c>
      <c r="L25" s="82">
        <v>0</v>
      </c>
      <c r="M25" s="82">
        <v>887.6</v>
      </c>
      <c r="N25" s="82">
        <v>0</v>
      </c>
      <c r="O25" s="82">
        <v>577.44899999999996</v>
      </c>
      <c r="P25" s="82">
        <v>5374.1629999999996</v>
      </c>
      <c r="Q25" s="82">
        <v>1537.748</v>
      </c>
      <c r="R25" s="83">
        <v>7489.36</v>
      </c>
      <c r="S25" s="81" t="s">
        <v>765</v>
      </c>
      <c r="T25" s="82">
        <v>3260.86</v>
      </c>
      <c r="U25" s="82">
        <v>2841.5</v>
      </c>
      <c r="V25" s="82">
        <v>888.8</v>
      </c>
      <c r="W25" s="82">
        <v>498.2</v>
      </c>
      <c r="X25" s="83">
        <v>7489.36</v>
      </c>
      <c r="Y25" s="81" t="s">
        <v>765</v>
      </c>
      <c r="Z25" s="82">
        <v>317.60000000000002</v>
      </c>
      <c r="AA25" s="82">
        <v>70.099999999999994</v>
      </c>
      <c r="AB25" s="82">
        <v>888.8</v>
      </c>
      <c r="AC25" s="82">
        <v>498.2</v>
      </c>
      <c r="AD25" s="83">
        <v>1774.7</v>
      </c>
    </row>
    <row r="26" spans="1:30" x14ac:dyDescent="0.3">
      <c r="A26" s="1"/>
      <c r="B26" s="81" t="s">
        <v>766</v>
      </c>
      <c r="C26" s="82">
        <v>336.42899999999997</v>
      </c>
      <c r="D26" s="82">
        <v>156.5</v>
      </c>
      <c r="E26" s="82">
        <v>0.2</v>
      </c>
      <c r="F26" s="82">
        <v>93.7</v>
      </c>
      <c r="G26" s="82">
        <v>2458.2240000000002</v>
      </c>
      <c r="H26" s="82">
        <v>2480.3000000000002</v>
      </c>
      <c r="I26" s="82">
        <v>0.7</v>
      </c>
      <c r="J26" s="82">
        <v>482</v>
      </c>
      <c r="K26" s="82">
        <v>648.65200000000004</v>
      </c>
      <c r="L26" s="82">
        <v>0</v>
      </c>
      <c r="M26" s="82">
        <v>924.2</v>
      </c>
      <c r="N26" s="82">
        <v>0</v>
      </c>
      <c r="O26" s="82">
        <v>586.82899999999995</v>
      </c>
      <c r="P26" s="82">
        <v>5421.2240000000002</v>
      </c>
      <c r="Q26" s="82">
        <v>1572.8520000000001</v>
      </c>
      <c r="R26" s="83">
        <v>7580.9049999999997</v>
      </c>
      <c r="S26" s="81" t="s">
        <v>766</v>
      </c>
      <c r="T26" s="82">
        <v>3443.3049999999998</v>
      </c>
      <c r="U26" s="82">
        <v>2636.8</v>
      </c>
      <c r="V26" s="82">
        <v>925.1</v>
      </c>
      <c r="W26" s="82">
        <v>575.70000000000005</v>
      </c>
      <c r="X26" s="83">
        <v>7580.9049999999997</v>
      </c>
      <c r="Y26" s="81" t="s">
        <v>766</v>
      </c>
      <c r="Z26" s="82">
        <v>318.39999999999998</v>
      </c>
      <c r="AA26" s="82">
        <v>70.3</v>
      </c>
      <c r="AB26" s="82">
        <v>925.1</v>
      </c>
      <c r="AC26" s="82">
        <v>575.70000000000005</v>
      </c>
      <c r="AD26" s="83">
        <v>1889.5</v>
      </c>
    </row>
    <row r="27" spans="1:30" x14ac:dyDescent="0.3">
      <c r="A27" s="1"/>
      <c r="B27" s="81" t="s">
        <v>767</v>
      </c>
      <c r="C27" s="82">
        <v>350.98</v>
      </c>
      <c r="D27" s="82">
        <v>156.5</v>
      </c>
      <c r="E27" s="82">
        <v>0.3</v>
      </c>
      <c r="F27" s="82">
        <v>101.6</v>
      </c>
      <c r="G27" s="82">
        <v>2293.8760000000002</v>
      </c>
      <c r="H27" s="82">
        <v>2557.3000000000002</v>
      </c>
      <c r="I27" s="82">
        <v>1.1000000000000001</v>
      </c>
      <c r="J27" s="82">
        <v>609</v>
      </c>
      <c r="K27" s="82">
        <v>663.74699999999996</v>
      </c>
      <c r="L27" s="82">
        <v>0</v>
      </c>
      <c r="M27" s="82">
        <v>907.9</v>
      </c>
      <c r="N27" s="82">
        <v>0</v>
      </c>
      <c r="O27" s="82">
        <v>609.38</v>
      </c>
      <c r="P27" s="82">
        <v>5461.2759999999998</v>
      </c>
      <c r="Q27" s="82">
        <v>1571.6469999999999</v>
      </c>
      <c r="R27" s="83">
        <v>7642.3029999999999</v>
      </c>
      <c r="S27" s="81" t="s">
        <v>767</v>
      </c>
      <c r="T27" s="82">
        <v>3308.6030000000001</v>
      </c>
      <c r="U27" s="82">
        <v>2713.8</v>
      </c>
      <c r="V27" s="82">
        <v>909.3</v>
      </c>
      <c r="W27" s="82">
        <v>710.6</v>
      </c>
      <c r="X27" s="83">
        <v>7642.3029999999999</v>
      </c>
      <c r="Y27" s="81" t="s">
        <v>767</v>
      </c>
      <c r="Z27" s="82">
        <v>320.8</v>
      </c>
      <c r="AA27" s="82">
        <v>70</v>
      </c>
      <c r="AB27" s="82">
        <v>909.3</v>
      </c>
      <c r="AC27" s="82">
        <v>710.6</v>
      </c>
      <c r="AD27" s="83">
        <v>2010.7</v>
      </c>
    </row>
    <row r="28" spans="1:30" x14ac:dyDescent="0.3">
      <c r="A28" s="1"/>
      <c r="B28" s="81" t="s">
        <v>768</v>
      </c>
      <c r="C28" s="82">
        <v>421.45100000000002</v>
      </c>
      <c r="D28" s="82">
        <v>154.5</v>
      </c>
      <c r="E28" s="82">
        <v>0.3</v>
      </c>
      <c r="F28" s="82">
        <v>102.9</v>
      </c>
      <c r="G28" s="82">
        <v>2366.9110000000001</v>
      </c>
      <c r="H28" s="82">
        <v>2441</v>
      </c>
      <c r="I28" s="82">
        <v>1.2</v>
      </c>
      <c r="J28" s="82">
        <v>661.9</v>
      </c>
      <c r="K28" s="82">
        <v>662.04899999999998</v>
      </c>
      <c r="L28" s="82">
        <v>0</v>
      </c>
      <c r="M28" s="82">
        <v>939</v>
      </c>
      <c r="N28" s="82">
        <v>0</v>
      </c>
      <c r="O28" s="82">
        <v>679.15099999999995</v>
      </c>
      <c r="P28" s="82">
        <v>5471.0110000000004</v>
      </c>
      <c r="Q28" s="82">
        <v>1601.049</v>
      </c>
      <c r="R28" s="83">
        <v>7751.2110000000002</v>
      </c>
      <c r="S28" s="81" t="s">
        <v>768</v>
      </c>
      <c r="T28" s="82">
        <v>3450.4110000000001</v>
      </c>
      <c r="U28" s="82">
        <v>2595.5</v>
      </c>
      <c r="V28" s="82">
        <v>940.5</v>
      </c>
      <c r="W28" s="82">
        <v>764.8</v>
      </c>
      <c r="X28" s="83">
        <v>7751.2110000000002</v>
      </c>
      <c r="Y28" s="81" t="s">
        <v>768</v>
      </c>
      <c r="Z28" s="82">
        <v>321.89999999999998</v>
      </c>
      <c r="AA28" s="82">
        <v>68.400000000000006</v>
      </c>
      <c r="AB28" s="82">
        <v>940.5</v>
      </c>
      <c r="AC28" s="82">
        <v>764.8</v>
      </c>
      <c r="AD28" s="83">
        <v>2095.6</v>
      </c>
    </row>
    <row r="29" spans="1:30" x14ac:dyDescent="0.3">
      <c r="A29" s="1"/>
      <c r="B29" s="81" t="s">
        <v>769</v>
      </c>
      <c r="C29" s="82">
        <v>418.04199999999997</v>
      </c>
      <c r="D29" s="82">
        <v>150.6</v>
      </c>
      <c r="E29" s="82">
        <v>0.4</v>
      </c>
      <c r="F29" s="82">
        <v>103.1</v>
      </c>
      <c r="G29" s="82">
        <v>2353.357</v>
      </c>
      <c r="H29" s="82">
        <v>2542.3000000000002</v>
      </c>
      <c r="I29" s="82">
        <v>1.2</v>
      </c>
      <c r="J29" s="82">
        <v>661.3</v>
      </c>
      <c r="K29" s="82">
        <v>654.74699999999996</v>
      </c>
      <c r="L29" s="82">
        <v>0</v>
      </c>
      <c r="M29" s="82">
        <v>943</v>
      </c>
      <c r="N29" s="82">
        <v>0</v>
      </c>
      <c r="O29" s="82">
        <v>672.14200000000005</v>
      </c>
      <c r="P29" s="82">
        <v>5558.1570000000002</v>
      </c>
      <c r="Q29" s="82">
        <v>1597.7470000000001</v>
      </c>
      <c r="R29" s="83">
        <v>7828.0460000000003</v>
      </c>
      <c r="S29" s="81" t="s">
        <v>769</v>
      </c>
      <c r="T29" s="82">
        <v>3426.1460000000002</v>
      </c>
      <c r="U29" s="82">
        <v>2692.9</v>
      </c>
      <c r="V29" s="82">
        <v>944.6</v>
      </c>
      <c r="W29" s="82">
        <v>764.4</v>
      </c>
      <c r="X29" s="83">
        <v>7828.0460000000003</v>
      </c>
      <c r="Y29" s="81" t="s">
        <v>769</v>
      </c>
      <c r="Z29" s="82">
        <v>320.10000000000002</v>
      </c>
      <c r="AA29" s="82">
        <v>64.400000000000006</v>
      </c>
      <c r="AB29" s="82">
        <v>944.6</v>
      </c>
      <c r="AC29" s="82">
        <v>764.4</v>
      </c>
      <c r="AD29" s="83">
        <v>2093.5</v>
      </c>
    </row>
    <row r="30" spans="1:30" x14ac:dyDescent="0.3">
      <c r="A30" s="1"/>
      <c r="B30" s="81" t="s">
        <v>770</v>
      </c>
      <c r="C30" s="82">
        <v>401.267</v>
      </c>
      <c r="D30" s="82">
        <v>153.6</v>
      </c>
      <c r="E30" s="82">
        <v>0.4</v>
      </c>
      <c r="F30" s="82">
        <v>109.5</v>
      </c>
      <c r="G30" s="82">
        <v>2361.94</v>
      </c>
      <c r="H30" s="82">
        <v>2622.1</v>
      </c>
      <c r="I30" s="82">
        <v>0.7</v>
      </c>
      <c r="J30" s="82">
        <v>657.2</v>
      </c>
      <c r="K30" s="82">
        <v>657.44899999999996</v>
      </c>
      <c r="L30" s="82">
        <v>0</v>
      </c>
      <c r="M30" s="82">
        <v>948.6</v>
      </c>
      <c r="N30" s="82">
        <v>0</v>
      </c>
      <c r="O30" s="82">
        <v>664.76700000000005</v>
      </c>
      <c r="P30" s="82">
        <v>5641.94</v>
      </c>
      <c r="Q30" s="82">
        <v>1606.049</v>
      </c>
      <c r="R30" s="83">
        <v>7912.7560000000003</v>
      </c>
      <c r="S30" s="81" t="s">
        <v>770</v>
      </c>
      <c r="T30" s="82">
        <v>3420.6559999999999</v>
      </c>
      <c r="U30" s="82">
        <v>2775.7</v>
      </c>
      <c r="V30" s="82">
        <v>949.7</v>
      </c>
      <c r="W30" s="82">
        <v>766.7</v>
      </c>
      <c r="X30" s="83">
        <v>7912.7560000000003</v>
      </c>
      <c r="Y30" s="81" t="s">
        <v>770</v>
      </c>
      <c r="Z30" s="82">
        <v>320.7</v>
      </c>
      <c r="AA30" s="82">
        <v>67</v>
      </c>
      <c r="AB30" s="82">
        <v>949.7</v>
      </c>
      <c r="AC30" s="82">
        <v>766.7</v>
      </c>
      <c r="AD30" s="83">
        <v>2104.1</v>
      </c>
    </row>
    <row r="31" spans="1:30" x14ac:dyDescent="0.3">
      <c r="A31" s="1"/>
      <c r="B31" s="81" t="s">
        <v>771</v>
      </c>
      <c r="C31" s="82">
        <v>396.14800000000002</v>
      </c>
      <c r="D31" s="82">
        <v>154.5</v>
      </c>
      <c r="E31" s="82">
        <v>0.5</v>
      </c>
      <c r="F31" s="82">
        <v>116.6</v>
      </c>
      <c r="G31" s="82">
        <v>2365.5650000000001</v>
      </c>
      <c r="H31" s="82">
        <v>2541.1999999999998</v>
      </c>
      <c r="I31" s="82">
        <v>1.3</v>
      </c>
      <c r="J31" s="82">
        <v>636.29999999999995</v>
      </c>
      <c r="K31" s="82">
        <v>660.84900000000005</v>
      </c>
      <c r="L31" s="82">
        <v>0</v>
      </c>
      <c r="M31" s="82">
        <v>949.4</v>
      </c>
      <c r="N31" s="82">
        <v>0</v>
      </c>
      <c r="O31" s="82">
        <v>667.74800000000005</v>
      </c>
      <c r="P31" s="82">
        <v>5544.3649999999998</v>
      </c>
      <c r="Q31" s="82">
        <v>1610.249</v>
      </c>
      <c r="R31" s="83">
        <v>7822.3620000000001</v>
      </c>
      <c r="S31" s="81" t="s">
        <v>771</v>
      </c>
      <c r="T31" s="82">
        <v>3422.5619999999999</v>
      </c>
      <c r="U31" s="82">
        <v>2695.7</v>
      </c>
      <c r="V31" s="82">
        <v>951.2</v>
      </c>
      <c r="W31" s="82">
        <v>752.9</v>
      </c>
      <c r="X31" s="83">
        <v>7822.3620000000001</v>
      </c>
      <c r="Y31" s="81" t="s">
        <v>771</v>
      </c>
      <c r="Z31" s="82">
        <v>320.5</v>
      </c>
      <c r="AA31" s="82">
        <v>67.8</v>
      </c>
      <c r="AB31" s="82">
        <v>951.2</v>
      </c>
      <c r="AC31" s="82">
        <v>752.9</v>
      </c>
      <c r="AD31" s="83">
        <v>2092.4</v>
      </c>
    </row>
    <row r="32" spans="1:30" x14ac:dyDescent="0.3">
      <c r="A32" s="1"/>
      <c r="B32" s="81" t="s">
        <v>772</v>
      </c>
      <c r="C32" s="82">
        <v>392.45499999999998</v>
      </c>
      <c r="D32" s="82">
        <v>152.4</v>
      </c>
      <c r="E32" s="82">
        <v>0.5</v>
      </c>
      <c r="F32" s="82">
        <v>119.8</v>
      </c>
      <c r="G32" s="82">
        <v>2225.402</v>
      </c>
      <c r="H32" s="82">
        <v>2585.3000000000002</v>
      </c>
      <c r="I32" s="82">
        <v>1.2</v>
      </c>
      <c r="J32" s="82">
        <v>658.1</v>
      </c>
      <c r="K32" s="82">
        <v>652.25099999999998</v>
      </c>
      <c r="L32" s="82">
        <v>0</v>
      </c>
      <c r="M32" s="82">
        <v>949</v>
      </c>
      <c r="N32" s="82">
        <v>0</v>
      </c>
      <c r="O32" s="82">
        <v>665.15499999999997</v>
      </c>
      <c r="P32" s="82">
        <v>5470.0020000000004</v>
      </c>
      <c r="Q32" s="82">
        <v>1601.251</v>
      </c>
      <c r="R32" s="83">
        <v>7736.4080000000004</v>
      </c>
      <c r="S32" s="81" t="s">
        <v>772</v>
      </c>
      <c r="T32" s="82">
        <v>3270.1080000000002</v>
      </c>
      <c r="U32" s="82">
        <v>2737.7</v>
      </c>
      <c r="V32" s="82">
        <v>950.7</v>
      </c>
      <c r="W32" s="82">
        <v>777.9</v>
      </c>
      <c r="X32" s="83">
        <v>7736.4080000000004</v>
      </c>
      <c r="Y32" s="81" t="s">
        <v>772</v>
      </c>
      <c r="Z32" s="82">
        <v>315.8</v>
      </c>
      <c r="AA32" s="82">
        <v>65.2</v>
      </c>
      <c r="AB32" s="82">
        <v>950.7</v>
      </c>
      <c r="AC32" s="82">
        <v>777.9</v>
      </c>
      <c r="AD32" s="83">
        <v>2109.6</v>
      </c>
    </row>
    <row r="33" spans="1:30" x14ac:dyDescent="0.3">
      <c r="A33" s="1"/>
      <c r="B33" s="81" t="s">
        <v>773</v>
      </c>
      <c r="C33" s="82">
        <v>391.339</v>
      </c>
      <c r="D33" s="82">
        <v>155.19999999999999</v>
      </c>
      <c r="E33" s="82">
        <v>0.5</v>
      </c>
      <c r="F33" s="82">
        <v>129</v>
      </c>
      <c r="G33" s="82">
        <v>2084.1120000000001</v>
      </c>
      <c r="H33" s="82">
        <v>2633.4</v>
      </c>
      <c r="I33" s="82">
        <v>1.2</v>
      </c>
      <c r="J33" s="82">
        <v>685.3</v>
      </c>
      <c r="K33" s="82">
        <v>657.149</v>
      </c>
      <c r="L33" s="82">
        <v>0</v>
      </c>
      <c r="M33" s="82">
        <v>938.6</v>
      </c>
      <c r="N33" s="82">
        <v>0</v>
      </c>
      <c r="O33" s="82">
        <v>676.03899999999999</v>
      </c>
      <c r="P33" s="82">
        <v>5404.0119999999997</v>
      </c>
      <c r="Q33" s="82">
        <v>1595.749</v>
      </c>
      <c r="R33" s="83">
        <v>7675.8</v>
      </c>
      <c r="S33" s="81" t="s">
        <v>773</v>
      </c>
      <c r="T33" s="82">
        <v>3132.6</v>
      </c>
      <c r="U33" s="82">
        <v>2788.6</v>
      </c>
      <c r="V33" s="82">
        <v>940.3</v>
      </c>
      <c r="W33" s="82">
        <v>814.3</v>
      </c>
      <c r="X33" s="83">
        <v>7675.8</v>
      </c>
      <c r="Y33" s="81" t="s">
        <v>773</v>
      </c>
      <c r="Z33" s="82">
        <v>304.7</v>
      </c>
      <c r="AA33" s="82">
        <v>69</v>
      </c>
      <c r="AB33" s="82">
        <v>940.3</v>
      </c>
      <c r="AC33" s="82">
        <v>814.3</v>
      </c>
      <c r="AD33" s="83">
        <v>2128.3000000000002</v>
      </c>
    </row>
    <row r="34" spans="1:30" x14ac:dyDescent="0.3">
      <c r="A34" s="1"/>
      <c r="B34" s="81" t="s">
        <v>774</v>
      </c>
      <c r="C34" s="82">
        <v>388.28399999999999</v>
      </c>
      <c r="D34" s="82">
        <v>154.19999999999999</v>
      </c>
      <c r="E34" s="82">
        <v>0.3</v>
      </c>
      <c r="F34" s="82">
        <v>125.6</v>
      </c>
      <c r="G34" s="82">
        <v>2157.4690000000001</v>
      </c>
      <c r="H34" s="82">
        <v>2546.8000000000002</v>
      </c>
      <c r="I34" s="82">
        <v>1.2</v>
      </c>
      <c r="J34" s="82">
        <v>682.5</v>
      </c>
      <c r="K34" s="82">
        <v>661.65099999999995</v>
      </c>
      <c r="L34" s="82">
        <v>0</v>
      </c>
      <c r="M34" s="82">
        <v>936.5</v>
      </c>
      <c r="N34" s="82">
        <v>0</v>
      </c>
      <c r="O34" s="82">
        <v>668.38400000000001</v>
      </c>
      <c r="P34" s="82">
        <v>5387.9690000000001</v>
      </c>
      <c r="Q34" s="82">
        <v>1598.1510000000001</v>
      </c>
      <c r="R34" s="83">
        <v>7654.5039999999999</v>
      </c>
      <c r="S34" s="81" t="s">
        <v>774</v>
      </c>
      <c r="T34" s="82">
        <v>3207.404</v>
      </c>
      <c r="U34" s="82">
        <v>2701</v>
      </c>
      <c r="V34" s="82">
        <v>938</v>
      </c>
      <c r="W34" s="82">
        <v>808.1</v>
      </c>
      <c r="X34" s="83">
        <v>7654.5039999999999</v>
      </c>
      <c r="Y34" s="81" t="s">
        <v>774</v>
      </c>
      <c r="Z34" s="82">
        <v>305.10000000000002</v>
      </c>
      <c r="AA34" s="82">
        <v>67.599999999999994</v>
      </c>
      <c r="AB34" s="82">
        <v>938</v>
      </c>
      <c r="AC34" s="82">
        <v>808.1</v>
      </c>
      <c r="AD34" s="83">
        <v>2118.8000000000002</v>
      </c>
    </row>
    <row r="35" spans="1:30" x14ac:dyDescent="0.3">
      <c r="A35" s="1"/>
      <c r="B35" s="81" t="s">
        <v>775</v>
      </c>
      <c r="C35" s="82">
        <v>390.44</v>
      </c>
      <c r="D35" s="82">
        <v>151.80000000000001</v>
      </c>
      <c r="E35" s="82">
        <v>0.2</v>
      </c>
      <c r="F35" s="82">
        <v>123.6</v>
      </c>
      <c r="G35" s="82">
        <v>2271.0360000000001</v>
      </c>
      <c r="H35" s="82">
        <v>2520.3000000000002</v>
      </c>
      <c r="I35" s="82">
        <v>1.1000000000000001</v>
      </c>
      <c r="J35" s="82">
        <v>697.8</v>
      </c>
      <c r="K35" s="82">
        <v>665.34900000000005</v>
      </c>
      <c r="L35" s="82">
        <v>0</v>
      </c>
      <c r="M35" s="82">
        <v>925.9</v>
      </c>
      <c r="N35" s="82">
        <v>0</v>
      </c>
      <c r="O35" s="82">
        <v>666.04</v>
      </c>
      <c r="P35" s="82">
        <v>5490.2359999999999</v>
      </c>
      <c r="Q35" s="82">
        <v>1591.249</v>
      </c>
      <c r="R35" s="83">
        <v>7747.5249999999996</v>
      </c>
      <c r="S35" s="81" t="s">
        <v>775</v>
      </c>
      <c r="T35" s="82">
        <v>3326.8249999999998</v>
      </c>
      <c r="U35" s="82">
        <v>2672.1</v>
      </c>
      <c r="V35" s="82">
        <v>927.2</v>
      </c>
      <c r="W35" s="82">
        <v>821.4</v>
      </c>
      <c r="X35" s="83">
        <v>7747.5249999999996</v>
      </c>
      <c r="Y35" s="81" t="s">
        <v>775</v>
      </c>
      <c r="Z35" s="82">
        <v>304.39999999999998</v>
      </c>
      <c r="AA35" s="82">
        <v>66.2</v>
      </c>
      <c r="AB35" s="82">
        <v>927.2</v>
      </c>
      <c r="AC35" s="82">
        <v>821.4</v>
      </c>
      <c r="AD35" s="83">
        <v>2119.1999999999998</v>
      </c>
    </row>
    <row r="36" spans="1:30" x14ac:dyDescent="0.3">
      <c r="A36" s="1"/>
      <c r="B36" s="81" t="s">
        <v>776</v>
      </c>
      <c r="C36" s="82">
        <v>390.54</v>
      </c>
      <c r="D36" s="82">
        <v>154.69999999999999</v>
      </c>
      <c r="E36" s="82">
        <v>0.2</v>
      </c>
      <c r="F36" s="82">
        <v>120.9</v>
      </c>
      <c r="G36" s="82">
        <v>2332.9119999999998</v>
      </c>
      <c r="H36" s="82">
        <v>2555.1999999999998</v>
      </c>
      <c r="I36" s="82">
        <v>1</v>
      </c>
      <c r="J36" s="82">
        <v>697.9</v>
      </c>
      <c r="K36" s="82">
        <v>668.44899999999996</v>
      </c>
      <c r="L36" s="82">
        <v>0</v>
      </c>
      <c r="M36" s="82">
        <v>919.7</v>
      </c>
      <c r="N36" s="82">
        <v>0</v>
      </c>
      <c r="O36" s="82">
        <v>666.34</v>
      </c>
      <c r="P36" s="82">
        <v>5587.0119999999997</v>
      </c>
      <c r="Q36" s="82">
        <v>1588.1489999999999</v>
      </c>
      <c r="R36" s="83">
        <v>7841.5010000000002</v>
      </c>
      <c r="S36" s="81" t="s">
        <v>776</v>
      </c>
      <c r="T36" s="82">
        <v>3391.9009999999998</v>
      </c>
      <c r="U36" s="82">
        <v>2709.9</v>
      </c>
      <c r="V36" s="82">
        <v>920.9</v>
      </c>
      <c r="W36" s="82">
        <v>818.8</v>
      </c>
      <c r="X36" s="83">
        <v>7841.5010000000002</v>
      </c>
      <c r="Y36" s="81" t="s">
        <v>776</v>
      </c>
      <c r="Z36" s="82">
        <v>303.8</v>
      </c>
      <c r="AA36" s="82">
        <v>67.8</v>
      </c>
      <c r="AB36" s="82">
        <v>920.9</v>
      </c>
      <c r="AC36" s="82">
        <v>818.8</v>
      </c>
      <c r="AD36" s="83">
        <v>2111.3000000000002</v>
      </c>
    </row>
    <row r="37" spans="1:30" x14ac:dyDescent="0.3">
      <c r="A37" s="1"/>
      <c r="B37" s="81" t="s">
        <v>777</v>
      </c>
      <c r="C37" s="82">
        <v>387.02</v>
      </c>
      <c r="D37" s="82">
        <v>154.5</v>
      </c>
      <c r="E37" s="82">
        <v>0.2</v>
      </c>
      <c r="F37" s="82">
        <v>125.5</v>
      </c>
      <c r="G37" s="82">
        <v>2391.5740000000001</v>
      </c>
      <c r="H37" s="82">
        <v>2626.9</v>
      </c>
      <c r="I37" s="82">
        <v>1</v>
      </c>
      <c r="J37" s="82">
        <v>696.8</v>
      </c>
      <c r="K37" s="82">
        <v>669.74900000000002</v>
      </c>
      <c r="L37" s="82">
        <v>0</v>
      </c>
      <c r="M37" s="82">
        <v>772.9</v>
      </c>
      <c r="N37" s="82">
        <v>0</v>
      </c>
      <c r="O37" s="82">
        <v>667.22</v>
      </c>
      <c r="P37" s="82">
        <v>5716.2740000000003</v>
      </c>
      <c r="Q37" s="82">
        <v>1442.6489999999999</v>
      </c>
      <c r="R37" s="83">
        <v>7826.143</v>
      </c>
      <c r="S37" s="81" t="s">
        <v>777</v>
      </c>
      <c r="T37" s="82">
        <v>3448.3429999999998</v>
      </c>
      <c r="U37" s="82">
        <v>2781.4</v>
      </c>
      <c r="V37" s="82">
        <v>774.1</v>
      </c>
      <c r="W37" s="82">
        <v>822.3</v>
      </c>
      <c r="X37" s="83">
        <v>7826.143</v>
      </c>
      <c r="Y37" s="81" t="s">
        <v>777</v>
      </c>
      <c r="Z37" s="82">
        <v>305.8</v>
      </c>
      <c r="AA37" s="82">
        <v>67.7</v>
      </c>
      <c r="AB37" s="82">
        <v>774.1</v>
      </c>
      <c r="AC37" s="82">
        <v>822.3</v>
      </c>
      <c r="AD37" s="83">
        <v>1969.9</v>
      </c>
    </row>
    <row r="38" spans="1:30" x14ac:dyDescent="0.3">
      <c r="A38" s="1"/>
      <c r="B38" s="81" t="s">
        <v>778</v>
      </c>
      <c r="C38" s="82">
        <v>386.178</v>
      </c>
      <c r="D38" s="82">
        <v>155.1</v>
      </c>
      <c r="E38" s="82">
        <v>0.1</v>
      </c>
      <c r="F38" s="82">
        <v>124.3</v>
      </c>
      <c r="G38" s="82">
        <v>2373.723</v>
      </c>
      <c r="H38" s="82">
        <v>2496.9</v>
      </c>
      <c r="I38" s="82">
        <v>0.8</v>
      </c>
      <c r="J38" s="82">
        <v>709.1</v>
      </c>
      <c r="K38" s="82">
        <v>692.25099999999998</v>
      </c>
      <c r="L38" s="82">
        <v>13.6</v>
      </c>
      <c r="M38" s="82">
        <v>855.2</v>
      </c>
      <c r="N38" s="82">
        <v>0</v>
      </c>
      <c r="O38" s="82">
        <v>665.678</v>
      </c>
      <c r="P38" s="82">
        <v>5580.5230000000001</v>
      </c>
      <c r="Q38" s="82">
        <v>1561.0509999999999</v>
      </c>
      <c r="R38" s="83">
        <v>7807.2520000000004</v>
      </c>
      <c r="S38" s="81" t="s">
        <v>778</v>
      </c>
      <c r="T38" s="82">
        <v>3452.152</v>
      </c>
      <c r="U38" s="82">
        <v>2665.6</v>
      </c>
      <c r="V38" s="82">
        <v>856.1</v>
      </c>
      <c r="W38" s="82">
        <v>833.4</v>
      </c>
      <c r="X38" s="83">
        <v>7807.2520000000004</v>
      </c>
      <c r="Y38" s="81" t="s">
        <v>778</v>
      </c>
      <c r="Z38" s="82">
        <v>308.39999999999998</v>
      </c>
      <c r="AA38" s="82">
        <v>68.7</v>
      </c>
      <c r="AB38" s="82">
        <v>856.1</v>
      </c>
      <c r="AC38" s="82">
        <v>833.4</v>
      </c>
      <c r="AD38" s="83">
        <v>2066.6</v>
      </c>
    </row>
    <row r="39" spans="1:30" x14ac:dyDescent="0.3">
      <c r="A39" s="1"/>
      <c r="B39" s="81" t="s">
        <v>779</v>
      </c>
      <c r="C39" s="82">
        <v>471.06299999999999</v>
      </c>
      <c r="D39" s="82">
        <v>156.5</v>
      </c>
      <c r="E39" s="82">
        <v>0</v>
      </c>
      <c r="F39" s="82">
        <v>120.6</v>
      </c>
      <c r="G39" s="82">
        <v>2285.0410000000002</v>
      </c>
      <c r="H39" s="82">
        <v>2612.9</v>
      </c>
      <c r="I39" s="82">
        <v>0.6</v>
      </c>
      <c r="J39" s="82">
        <v>704.9</v>
      </c>
      <c r="K39" s="82">
        <v>696.75</v>
      </c>
      <c r="L39" s="82">
        <v>0</v>
      </c>
      <c r="M39" s="82">
        <v>800.1</v>
      </c>
      <c r="N39" s="82">
        <v>0</v>
      </c>
      <c r="O39" s="82">
        <v>748.16300000000001</v>
      </c>
      <c r="P39" s="82">
        <v>5603.4409999999998</v>
      </c>
      <c r="Q39" s="82">
        <v>1496.85</v>
      </c>
      <c r="R39" s="83">
        <v>7848.4539999999997</v>
      </c>
      <c r="S39" s="81" t="s">
        <v>779</v>
      </c>
      <c r="T39" s="82">
        <v>3452.8539999999998</v>
      </c>
      <c r="U39" s="82">
        <v>2769.4</v>
      </c>
      <c r="V39" s="82">
        <v>800.7</v>
      </c>
      <c r="W39" s="82">
        <v>825.5</v>
      </c>
      <c r="X39" s="83">
        <v>7848.4539999999997</v>
      </c>
      <c r="Y39" s="81" t="s">
        <v>779</v>
      </c>
      <c r="Z39" s="82">
        <v>310.2</v>
      </c>
      <c r="AA39" s="82">
        <v>69.8</v>
      </c>
      <c r="AB39" s="82">
        <v>800.7</v>
      </c>
      <c r="AC39" s="82">
        <v>825.5</v>
      </c>
      <c r="AD39" s="83">
        <v>2006.2</v>
      </c>
    </row>
    <row r="40" spans="1:30" x14ac:dyDescent="0.3">
      <c r="A40" s="1"/>
      <c r="B40" s="81" t="s">
        <v>780</v>
      </c>
      <c r="C40" s="82">
        <v>487.67700000000002</v>
      </c>
      <c r="D40" s="82">
        <v>154.69999999999999</v>
      </c>
      <c r="E40" s="82">
        <v>0</v>
      </c>
      <c r="F40" s="82">
        <v>109.9</v>
      </c>
      <c r="G40" s="82">
        <v>2263.069</v>
      </c>
      <c r="H40" s="82">
        <v>2712.7</v>
      </c>
      <c r="I40" s="82">
        <v>0.5</v>
      </c>
      <c r="J40" s="82">
        <v>668.8</v>
      </c>
      <c r="K40" s="82">
        <v>695.94799999999998</v>
      </c>
      <c r="L40" s="82">
        <v>0</v>
      </c>
      <c r="M40" s="82">
        <v>715.5</v>
      </c>
      <c r="N40" s="82">
        <v>0</v>
      </c>
      <c r="O40" s="82">
        <v>752.27700000000004</v>
      </c>
      <c r="P40" s="82">
        <v>5645.0690000000004</v>
      </c>
      <c r="Q40" s="82">
        <v>1411.4480000000001</v>
      </c>
      <c r="R40" s="83">
        <v>7808.7939999999999</v>
      </c>
      <c r="S40" s="81" t="s">
        <v>780</v>
      </c>
      <c r="T40" s="82">
        <v>3446.694</v>
      </c>
      <c r="U40" s="82">
        <v>2867.4</v>
      </c>
      <c r="V40" s="82">
        <v>716</v>
      </c>
      <c r="W40" s="82">
        <v>778.7</v>
      </c>
      <c r="X40" s="83">
        <v>7808.7939999999999</v>
      </c>
      <c r="Y40" s="81" t="s">
        <v>780</v>
      </c>
      <c r="Z40" s="82">
        <v>303</v>
      </c>
      <c r="AA40" s="82">
        <v>68</v>
      </c>
      <c r="AB40" s="82">
        <v>716</v>
      </c>
      <c r="AC40" s="82">
        <v>778.7</v>
      </c>
      <c r="AD40" s="83">
        <v>1865.7</v>
      </c>
    </row>
    <row r="41" spans="1:30" x14ac:dyDescent="0.3">
      <c r="A41" s="1"/>
      <c r="B41" s="81" t="s">
        <v>781</v>
      </c>
      <c r="C41" s="82">
        <v>497.34300000000002</v>
      </c>
      <c r="D41" s="82">
        <v>156.9</v>
      </c>
      <c r="E41" s="82">
        <v>0</v>
      </c>
      <c r="F41" s="82">
        <v>96.1</v>
      </c>
      <c r="G41" s="82">
        <v>2439.433</v>
      </c>
      <c r="H41" s="82">
        <v>2751.4</v>
      </c>
      <c r="I41" s="82">
        <v>0.3</v>
      </c>
      <c r="J41" s="82">
        <v>656.3</v>
      </c>
      <c r="K41" s="82">
        <v>702.24900000000002</v>
      </c>
      <c r="L41" s="82">
        <v>0</v>
      </c>
      <c r="M41" s="82">
        <v>437.6</v>
      </c>
      <c r="N41" s="82">
        <v>0</v>
      </c>
      <c r="O41" s="82">
        <v>750.34299999999996</v>
      </c>
      <c r="P41" s="82">
        <v>5847.433</v>
      </c>
      <c r="Q41" s="82">
        <v>1139.8489999999999</v>
      </c>
      <c r="R41" s="83">
        <v>7737.625</v>
      </c>
      <c r="S41" s="81" t="s">
        <v>781</v>
      </c>
      <c r="T41" s="82">
        <v>3639.0250000000001</v>
      </c>
      <c r="U41" s="82">
        <v>2908.3</v>
      </c>
      <c r="V41" s="82">
        <v>437.9</v>
      </c>
      <c r="W41" s="82">
        <v>752.4</v>
      </c>
      <c r="X41" s="83">
        <v>7737.625</v>
      </c>
      <c r="Y41" s="81" t="s">
        <v>781</v>
      </c>
      <c r="Z41" s="82">
        <v>310.2</v>
      </c>
      <c r="AA41" s="82">
        <v>69.3</v>
      </c>
      <c r="AB41" s="82">
        <v>437.9</v>
      </c>
      <c r="AC41" s="82">
        <v>752.4</v>
      </c>
      <c r="AD41" s="83">
        <v>1569.8</v>
      </c>
    </row>
    <row r="42" spans="1:30" x14ac:dyDescent="0.3">
      <c r="A42" s="1"/>
      <c r="B42" s="81" t="s">
        <v>782</v>
      </c>
      <c r="C42" s="82">
        <v>495.57400000000001</v>
      </c>
      <c r="D42" s="82">
        <v>157.5</v>
      </c>
      <c r="E42" s="82">
        <v>0</v>
      </c>
      <c r="F42" s="82">
        <v>99.9</v>
      </c>
      <c r="G42" s="82">
        <v>2683.808</v>
      </c>
      <c r="H42" s="82">
        <v>2745.5</v>
      </c>
      <c r="I42" s="82">
        <v>0.1</v>
      </c>
      <c r="J42" s="82">
        <v>651</v>
      </c>
      <c r="K42" s="82">
        <v>699.15</v>
      </c>
      <c r="L42" s="82">
        <v>0</v>
      </c>
      <c r="M42" s="82">
        <v>145</v>
      </c>
      <c r="N42" s="82">
        <v>0</v>
      </c>
      <c r="O42" s="82">
        <v>752.97400000000005</v>
      </c>
      <c r="P42" s="82">
        <v>6080.4080000000004</v>
      </c>
      <c r="Q42" s="82">
        <v>844.15</v>
      </c>
      <c r="R42" s="83">
        <v>7677.5320000000002</v>
      </c>
      <c r="S42" s="81" t="s">
        <v>782</v>
      </c>
      <c r="T42" s="82">
        <v>3878.5320000000002</v>
      </c>
      <c r="U42" s="82">
        <v>2903</v>
      </c>
      <c r="V42" s="82">
        <v>145.1</v>
      </c>
      <c r="W42" s="82">
        <v>750.9</v>
      </c>
      <c r="X42" s="83">
        <v>7677.5320000000002</v>
      </c>
      <c r="Y42" s="81" t="s">
        <v>782</v>
      </c>
      <c r="Z42" s="82">
        <v>317.39999999999998</v>
      </c>
      <c r="AA42" s="82">
        <v>69.5</v>
      </c>
      <c r="AB42" s="82">
        <v>145.1</v>
      </c>
      <c r="AC42" s="82">
        <v>750.9</v>
      </c>
      <c r="AD42" s="83">
        <v>1282.9000000000001</v>
      </c>
    </row>
    <row r="43" spans="1:30" x14ac:dyDescent="0.3">
      <c r="A43" s="1"/>
      <c r="B43" s="81" t="s">
        <v>783</v>
      </c>
      <c r="C43" s="82">
        <v>496.53500000000003</v>
      </c>
      <c r="D43" s="82">
        <v>158.80000000000001</v>
      </c>
      <c r="E43" s="82">
        <v>0</v>
      </c>
      <c r="F43" s="82">
        <v>102.5</v>
      </c>
      <c r="G43" s="82">
        <v>2627.1190000000001</v>
      </c>
      <c r="H43" s="82">
        <v>2666.2</v>
      </c>
      <c r="I43" s="82">
        <v>0</v>
      </c>
      <c r="J43" s="82">
        <v>643.20000000000005</v>
      </c>
      <c r="K43" s="82">
        <v>709.74900000000002</v>
      </c>
      <c r="L43" s="82">
        <v>0</v>
      </c>
      <c r="M43" s="82">
        <v>5.7</v>
      </c>
      <c r="N43" s="82">
        <v>0</v>
      </c>
      <c r="O43" s="82">
        <v>757.83500000000004</v>
      </c>
      <c r="P43" s="82">
        <v>5936.5190000000002</v>
      </c>
      <c r="Q43" s="82">
        <v>715.44899999999996</v>
      </c>
      <c r="R43" s="83">
        <v>7409.8029999999999</v>
      </c>
      <c r="S43" s="81" t="s">
        <v>783</v>
      </c>
      <c r="T43" s="82">
        <v>3833.4029999999998</v>
      </c>
      <c r="U43" s="82">
        <v>2825</v>
      </c>
      <c r="V43" s="82">
        <v>5.7</v>
      </c>
      <c r="W43" s="82">
        <v>745.7</v>
      </c>
      <c r="X43" s="83">
        <v>7409.8029999999999</v>
      </c>
      <c r="Y43" s="81" t="s">
        <v>783</v>
      </c>
      <c r="Z43" s="82">
        <v>327.39999999999998</v>
      </c>
      <c r="AA43" s="82">
        <v>70.599999999999994</v>
      </c>
      <c r="AB43" s="82">
        <v>5.7</v>
      </c>
      <c r="AC43" s="82">
        <v>745.7</v>
      </c>
      <c r="AD43" s="83">
        <v>1149.4000000000001</v>
      </c>
    </row>
    <row r="44" spans="1:30" x14ac:dyDescent="0.3">
      <c r="A44" s="1"/>
      <c r="B44" s="81" t="s">
        <v>784</v>
      </c>
      <c r="C44" s="82">
        <v>485.61700000000002</v>
      </c>
      <c r="D44" s="82">
        <v>157.9</v>
      </c>
      <c r="E44" s="82">
        <v>0</v>
      </c>
      <c r="F44" s="82">
        <v>101.7</v>
      </c>
      <c r="G44" s="82">
        <v>2823.8960000000002</v>
      </c>
      <c r="H44" s="82">
        <v>2754.3</v>
      </c>
      <c r="I44" s="82">
        <v>0</v>
      </c>
      <c r="J44" s="82">
        <v>632.20000000000005</v>
      </c>
      <c r="K44" s="82">
        <v>713.65300000000002</v>
      </c>
      <c r="L44" s="82">
        <v>0</v>
      </c>
      <c r="M44" s="82">
        <v>0</v>
      </c>
      <c r="N44" s="82">
        <v>0</v>
      </c>
      <c r="O44" s="82">
        <v>745.21699999999998</v>
      </c>
      <c r="P44" s="82">
        <v>6210.3959999999997</v>
      </c>
      <c r="Q44" s="82">
        <v>713.65300000000002</v>
      </c>
      <c r="R44" s="83">
        <v>7669.2659999999996</v>
      </c>
      <c r="S44" s="81" t="s">
        <v>784</v>
      </c>
      <c r="T44" s="82">
        <v>4023.1660000000002</v>
      </c>
      <c r="U44" s="82">
        <v>2912.2</v>
      </c>
      <c r="V44" s="82">
        <v>0</v>
      </c>
      <c r="W44" s="82">
        <v>733.9</v>
      </c>
      <c r="X44" s="83">
        <v>7669.2659999999996</v>
      </c>
      <c r="Y44" s="81" t="s">
        <v>784</v>
      </c>
      <c r="Z44" s="82">
        <v>317.3</v>
      </c>
      <c r="AA44" s="82">
        <v>69.3</v>
      </c>
      <c r="AB44" s="82">
        <v>0</v>
      </c>
      <c r="AC44" s="82">
        <v>733.9</v>
      </c>
      <c r="AD44" s="83">
        <v>1120.5</v>
      </c>
    </row>
    <row r="45" spans="1:30" x14ac:dyDescent="0.3">
      <c r="A45" s="1"/>
      <c r="B45" s="81" t="s">
        <v>785</v>
      </c>
      <c r="C45" s="82">
        <v>482.64400000000001</v>
      </c>
      <c r="D45" s="82">
        <v>158.80000000000001</v>
      </c>
      <c r="E45" s="82">
        <v>0</v>
      </c>
      <c r="F45" s="82">
        <v>98.9</v>
      </c>
      <c r="G45" s="82">
        <v>2901.84</v>
      </c>
      <c r="H45" s="82">
        <v>2695.5</v>
      </c>
      <c r="I45" s="82">
        <v>0</v>
      </c>
      <c r="J45" s="82">
        <v>625.20000000000005</v>
      </c>
      <c r="K45" s="82">
        <v>762.55100000000004</v>
      </c>
      <c r="L45" s="82">
        <v>0</v>
      </c>
      <c r="M45" s="82">
        <v>0</v>
      </c>
      <c r="N45" s="82">
        <v>0</v>
      </c>
      <c r="O45" s="82">
        <v>740.34400000000005</v>
      </c>
      <c r="P45" s="82">
        <v>6222.54</v>
      </c>
      <c r="Q45" s="82">
        <v>762.55100000000004</v>
      </c>
      <c r="R45" s="83">
        <v>7725.4350000000004</v>
      </c>
      <c r="S45" s="81" t="s">
        <v>785</v>
      </c>
      <c r="T45" s="82">
        <v>4147.0349999999999</v>
      </c>
      <c r="U45" s="82">
        <v>2854.3</v>
      </c>
      <c r="V45" s="82">
        <v>0</v>
      </c>
      <c r="W45" s="82">
        <v>724.1</v>
      </c>
      <c r="X45" s="83">
        <v>7725.4350000000004</v>
      </c>
      <c r="Y45" s="81" t="s">
        <v>785</v>
      </c>
      <c r="Z45" s="82">
        <v>317.10000000000002</v>
      </c>
      <c r="AA45" s="82">
        <v>69.400000000000006</v>
      </c>
      <c r="AB45" s="82">
        <v>0</v>
      </c>
      <c r="AC45" s="82">
        <v>724.1</v>
      </c>
      <c r="AD45" s="83">
        <v>1110.5999999999999</v>
      </c>
    </row>
    <row r="46" spans="1:30" x14ac:dyDescent="0.3">
      <c r="A46" s="1"/>
      <c r="B46" s="81" t="s">
        <v>786</v>
      </c>
      <c r="C46" s="82">
        <v>483.15199999999999</v>
      </c>
      <c r="D46" s="82">
        <v>158</v>
      </c>
      <c r="E46" s="82">
        <v>0</v>
      </c>
      <c r="F46" s="82">
        <v>96.6</v>
      </c>
      <c r="G46" s="82">
        <v>2883.3490000000002</v>
      </c>
      <c r="H46" s="82">
        <v>2668.7</v>
      </c>
      <c r="I46" s="82">
        <v>0</v>
      </c>
      <c r="J46" s="82">
        <v>677.1</v>
      </c>
      <c r="K46" s="82">
        <v>761.452</v>
      </c>
      <c r="L46" s="82">
        <v>0</v>
      </c>
      <c r="M46" s="82">
        <v>0</v>
      </c>
      <c r="N46" s="82">
        <v>0</v>
      </c>
      <c r="O46" s="82">
        <v>737.75199999999995</v>
      </c>
      <c r="P46" s="82">
        <v>6229.1490000000003</v>
      </c>
      <c r="Q46" s="82">
        <v>761.452</v>
      </c>
      <c r="R46" s="83">
        <v>7728.3530000000001</v>
      </c>
      <c r="S46" s="81" t="s">
        <v>786</v>
      </c>
      <c r="T46" s="82">
        <v>4127.9530000000004</v>
      </c>
      <c r="U46" s="82">
        <v>2826.7</v>
      </c>
      <c r="V46" s="82">
        <v>0</v>
      </c>
      <c r="W46" s="82">
        <v>773.7</v>
      </c>
      <c r="X46" s="83">
        <v>7728.3530000000001</v>
      </c>
      <c r="Y46" s="81" t="s">
        <v>786</v>
      </c>
      <c r="Z46" s="82">
        <v>317.39999999999998</v>
      </c>
      <c r="AA46" s="82">
        <v>69.099999999999994</v>
      </c>
      <c r="AB46" s="82">
        <v>0</v>
      </c>
      <c r="AC46" s="82">
        <v>773.7</v>
      </c>
      <c r="AD46" s="83">
        <v>1160.2</v>
      </c>
    </row>
    <row r="47" spans="1:30" x14ac:dyDescent="0.3">
      <c r="A47" s="1"/>
      <c r="B47" s="81" t="s">
        <v>787</v>
      </c>
      <c r="C47" s="82">
        <v>484.42399999999998</v>
      </c>
      <c r="D47" s="82">
        <v>158.1</v>
      </c>
      <c r="E47" s="82">
        <v>0</v>
      </c>
      <c r="F47" s="82">
        <v>92.5</v>
      </c>
      <c r="G47" s="82">
        <v>2873.7779999999998</v>
      </c>
      <c r="H47" s="82">
        <v>2735.9</v>
      </c>
      <c r="I47" s="82">
        <v>0</v>
      </c>
      <c r="J47" s="82">
        <v>655.6</v>
      </c>
      <c r="K47" s="82">
        <v>764.74800000000005</v>
      </c>
      <c r="L47" s="82">
        <v>0</v>
      </c>
      <c r="M47" s="82">
        <v>0</v>
      </c>
      <c r="N47" s="82">
        <v>0</v>
      </c>
      <c r="O47" s="82">
        <v>735.024</v>
      </c>
      <c r="P47" s="82">
        <v>6265.2780000000002</v>
      </c>
      <c r="Q47" s="82">
        <v>764.74800000000005</v>
      </c>
      <c r="R47" s="83">
        <v>7765.05</v>
      </c>
      <c r="S47" s="81" t="s">
        <v>787</v>
      </c>
      <c r="T47" s="82">
        <v>4122.95</v>
      </c>
      <c r="U47" s="82">
        <v>2894</v>
      </c>
      <c r="V47" s="82">
        <v>0</v>
      </c>
      <c r="W47" s="82">
        <v>748.1</v>
      </c>
      <c r="X47" s="83">
        <v>7765.05</v>
      </c>
      <c r="Y47" s="81" t="s">
        <v>787</v>
      </c>
      <c r="Z47" s="82">
        <v>316.7</v>
      </c>
      <c r="AA47" s="82">
        <v>69.7</v>
      </c>
      <c r="AB47" s="82">
        <v>0</v>
      </c>
      <c r="AC47" s="82">
        <v>748.1</v>
      </c>
      <c r="AD47" s="83">
        <v>1134.5</v>
      </c>
    </row>
    <row r="48" spans="1:30" x14ac:dyDescent="0.3">
      <c r="A48" s="1"/>
      <c r="B48" s="81" t="s">
        <v>788</v>
      </c>
      <c r="C48" s="82">
        <v>473.904</v>
      </c>
      <c r="D48" s="82">
        <v>157.1</v>
      </c>
      <c r="E48" s="82">
        <v>0</v>
      </c>
      <c r="F48" s="82">
        <v>92.8</v>
      </c>
      <c r="G48" s="82">
        <v>2909.2080000000001</v>
      </c>
      <c r="H48" s="82">
        <v>2756.6</v>
      </c>
      <c r="I48" s="82">
        <v>0</v>
      </c>
      <c r="J48" s="82">
        <v>619.1</v>
      </c>
      <c r="K48" s="82">
        <v>762.85</v>
      </c>
      <c r="L48" s="82">
        <v>0</v>
      </c>
      <c r="M48" s="82">
        <v>0</v>
      </c>
      <c r="N48" s="82">
        <v>0</v>
      </c>
      <c r="O48" s="82">
        <v>723.80399999999997</v>
      </c>
      <c r="P48" s="82">
        <v>6284.9080000000004</v>
      </c>
      <c r="Q48" s="82">
        <v>762.85</v>
      </c>
      <c r="R48" s="83">
        <v>7771.5619999999999</v>
      </c>
      <c r="S48" s="81" t="s">
        <v>788</v>
      </c>
      <c r="T48" s="82">
        <v>4145.9620000000004</v>
      </c>
      <c r="U48" s="82">
        <v>2913.7</v>
      </c>
      <c r="V48" s="82">
        <v>0</v>
      </c>
      <c r="W48" s="82">
        <v>711.9</v>
      </c>
      <c r="X48" s="83">
        <v>7771.5619999999999</v>
      </c>
      <c r="Y48" s="81" t="s">
        <v>788</v>
      </c>
      <c r="Z48" s="82">
        <v>307</v>
      </c>
      <c r="AA48" s="82">
        <v>69.099999999999994</v>
      </c>
      <c r="AB48" s="82">
        <v>0</v>
      </c>
      <c r="AC48" s="82">
        <v>711.9</v>
      </c>
      <c r="AD48" s="83">
        <v>1088</v>
      </c>
    </row>
    <row r="49" spans="1:30" x14ac:dyDescent="0.3">
      <c r="A49" s="1"/>
      <c r="B49" s="81" t="s">
        <v>789</v>
      </c>
      <c r="C49" s="82">
        <v>473.84500000000003</v>
      </c>
      <c r="D49" s="82">
        <v>155.5</v>
      </c>
      <c r="E49" s="82">
        <v>0</v>
      </c>
      <c r="F49" s="82">
        <v>90.4</v>
      </c>
      <c r="G49" s="82">
        <v>2881.2139999999999</v>
      </c>
      <c r="H49" s="82">
        <v>2738.7</v>
      </c>
      <c r="I49" s="82">
        <v>0</v>
      </c>
      <c r="J49" s="82">
        <v>626.4</v>
      </c>
      <c r="K49" s="82">
        <v>759.351</v>
      </c>
      <c r="L49" s="82">
        <v>0</v>
      </c>
      <c r="M49" s="82">
        <v>0</v>
      </c>
      <c r="N49" s="82">
        <v>0</v>
      </c>
      <c r="O49" s="82">
        <v>719.745</v>
      </c>
      <c r="P49" s="82">
        <v>6246.3140000000003</v>
      </c>
      <c r="Q49" s="82">
        <v>759.351</v>
      </c>
      <c r="R49" s="83">
        <v>7725.41</v>
      </c>
      <c r="S49" s="81" t="s">
        <v>789</v>
      </c>
      <c r="T49" s="82">
        <v>4114.41</v>
      </c>
      <c r="U49" s="82">
        <v>2894.2</v>
      </c>
      <c r="V49" s="82">
        <v>0</v>
      </c>
      <c r="W49" s="82">
        <v>716.8</v>
      </c>
      <c r="X49" s="83">
        <v>7725.41</v>
      </c>
      <c r="Y49" s="81" t="s">
        <v>789</v>
      </c>
      <c r="Z49" s="82">
        <v>306.89999999999998</v>
      </c>
      <c r="AA49" s="82">
        <v>67</v>
      </c>
      <c r="AB49" s="82">
        <v>0</v>
      </c>
      <c r="AC49" s="82">
        <v>716.8</v>
      </c>
      <c r="AD49" s="83">
        <v>1090.7</v>
      </c>
    </row>
    <row r="50" spans="1:30" x14ac:dyDescent="0.3">
      <c r="A50" s="1"/>
      <c r="B50" s="81" t="s">
        <v>790</v>
      </c>
      <c r="C50" s="82">
        <v>494.70699999999999</v>
      </c>
      <c r="D50" s="82">
        <v>157.9</v>
      </c>
      <c r="E50" s="82">
        <v>0</v>
      </c>
      <c r="F50" s="82">
        <v>77.3</v>
      </c>
      <c r="G50" s="82">
        <v>2923.1149999999998</v>
      </c>
      <c r="H50" s="82">
        <v>2724.1</v>
      </c>
      <c r="I50" s="82">
        <v>0</v>
      </c>
      <c r="J50" s="82">
        <v>650.1</v>
      </c>
      <c r="K50" s="82">
        <v>763.55100000000004</v>
      </c>
      <c r="L50" s="82">
        <v>0</v>
      </c>
      <c r="M50" s="82">
        <v>0</v>
      </c>
      <c r="N50" s="82">
        <v>0</v>
      </c>
      <c r="O50" s="82">
        <v>729.90700000000004</v>
      </c>
      <c r="P50" s="82">
        <v>6297.3149999999996</v>
      </c>
      <c r="Q50" s="82">
        <v>763.55100000000004</v>
      </c>
      <c r="R50" s="83">
        <v>7790.7730000000001</v>
      </c>
      <c r="S50" s="81" t="s">
        <v>790</v>
      </c>
      <c r="T50" s="82">
        <v>4181.3729999999996</v>
      </c>
      <c r="U50" s="82">
        <v>2882</v>
      </c>
      <c r="V50" s="82">
        <v>0</v>
      </c>
      <c r="W50" s="82">
        <v>727.4</v>
      </c>
      <c r="X50" s="83">
        <v>7790.7730000000001</v>
      </c>
      <c r="Y50" s="81" t="s">
        <v>790</v>
      </c>
      <c r="Z50" s="82">
        <v>326.5</v>
      </c>
      <c r="AA50" s="82">
        <v>68.2</v>
      </c>
      <c r="AB50" s="82">
        <v>0</v>
      </c>
      <c r="AC50" s="82">
        <v>727.4</v>
      </c>
      <c r="AD50" s="83">
        <v>1122.0999999999999</v>
      </c>
    </row>
    <row r="51" spans="1:30" x14ac:dyDescent="0.3">
      <c r="A51" s="1"/>
      <c r="B51" s="81" t="s">
        <v>791</v>
      </c>
      <c r="C51" s="82">
        <v>493.51600000000002</v>
      </c>
      <c r="D51" s="82">
        <v>156.69999999999999</v>
      </c>
      <c r="E51" s="82">
        <v>0</v>
      </c>
      <c r="F51" s="82">
        <v>68.5</v>
      </c>
      <c r="G51" s="82">
        <v>2890.3539999999998</v>
      </c>
      <c r="H51" s="82">
        <v>2735.8</v>
      </c>
      <c r="I51" s="82">
        <v>0</v>
      </c>
      <c r="J51" s="82">
        <v>638.9</v>
      </c>
      <c r="K51" s="82">
        <v>759.15099999999995</v>
      </c>
      <c r="L51" s="82">
        <v>0</v>
      </c>
      <c r="M51" s="82">
        <v>0</v>
      </c>
      <c r="N51" s="82">
        <v>0</v>
      </c>
      <c r="O51" s="82">
        <v>718.71600000000001</v>
      </c>
      <c r="P51" s="82">
        <v>6265.0540000000001</v>
      </c>
      <c r="Q51" s="82">
        <v>759.15099999999995</v>
      </c>
      <c r="R51" s="83">
        <v>7742.9210000000003</v>
      </c>
      <c r="S51" s="81" t="s">
        <v>791</v>
      </c>
      <c r="T51" s="82">
        <v>4143.0209999999997</v>
      </c>
      <c r="U51" s="82">
        <v>2892.5</v>
      </c>
      <c r="V51" s="82">
        <v>0</v>
      </c>
      <c r="W51" s="82">
        <v>707.4</v>
      </c>
      <c r="X51" s="83">
        <v>7742.9210000000003</v>
      </c>
      <c r="Y51" s="81" t="s">
        <v>791</v>
      </c>
      <c r="Z51" s="82">
        <v>325.60000000000002</v>
      </c>
      <c r="AA51" s="82">
        <v>68.900000000000006</v>
      </c>
      <c r="AB51" s="82">
        <v>0</v>
      </c>
      <c r="AC51" s="82">
        <v>707.4</v>
      </c>
      <c r="AD51" s="83">
        <v>1101.9000000000001</v>
      </c>
    </row>
    <row r="52" spans="1:30" x14ac:dyDescent="0.3">
      <c r="A52" s="1"/>
      <c r="B52" s="81" t="s">
        <v>792</v>
      </c>
      <c r="C52" s="82">
        <v>492.26400000000001</v>
      </c>
      <c r="D52" s="82">
        <v>156.80000000000001</v>
      </c>
      <c r="E52" s="82">
        <v>0</v>
      </c>
      <c r="F52" s="82">
        <v>59.3</v>
      </c>
      <c r="G52" s="82">
        <v>2847.9690000000001</v>
      </c>
      <c r="H52" s="82">
        <v>2626.8</v>
      </c>
      <c r="I52" s="82">
        <v>0</v>
      </c>
      <c r="J52" s="82">
        <v>589.4</v>
      </c>
      <c r="K52" s="82">
        <v>756.75</v>
      </c>
      <c r="L52" s="82">
        <v>0</v>
      </c>
      <c r="M52" s="82">
        <v>0</v>
      </c>
      <c r="N52" s="82">
        <v>0</v>
      </c>
      <c r="O52" s="82">
        <v>708.36400000000003</v>
      </c>
      <c r="P52" s="82">
        <v>6064.1689999999999</v>
      </c>
      <c r="Q52" s="82">
        <v>756.75</v>
      </c>
      <c r="R52" s="83">
        <v>7529.2830000000004</v>
      </c>
      <c r="S52" s="81" t="s">
        <v>792</v>
      </c>
      <c r="T52" s="82">
        <v>4096.9830000000002</v>
      </c>
      <c r="U52" s="82">
        <v>2783.6</v>
      </c>
      <c r="V52" s="82">
        <v>0</v>
      </c>
      <c r="W52" s="82">
        <v>648.70000000000005</v>
      </c>
      <c r="X52" s="83">
        <v>7529.2830000000004</v>
      </c>
      <c r="Y52" s="81" t="s">
        <v>792</v>
      </c>
      <c r="Z52" s="82">
        <v>325.60000000000002</v>
      </c>
      <c r="AA52" s="82">
        <v>69</v>
      </c>
      <c r="AB52" s="82">
        <v>0</v>
      </c>
      <c r="AC52" s="82">
        <v>648.70000000000005</v>
      </c>
      <c r="AD52" s="83">
        <v>1043.3</v>
      </c>
    </row>
    <row r="53" spans="1:30" x14ac:dyDescent="0.3">
      <c r="A53" s="1"/>
      <c r="B53" s="81" t="s">
        <v>793</v>
      </c>
      <c r="C53" s="82">
        <v>493.97300000000001</v>
      </c>
      <c r="D53" s="82">
        <v>160</v>
      </c>
      <c r="E53" s="82">
        <v>0</v>
      </c>
      <c r="F53" s="82">
        <v>54.5</v>
      </c>
      <c r="G53" s="82">
        <v>2624.4929999999999</v>
      </c>
      <c r="H53" s="82">
        <v>2650.6</v>
      </c>
      <c r="I53" s="82">
        <v>0</v>
      </c>
      <c r="J53" s="82">
        <v>547.6</v>
      </c>
      <c r="K53" s="82">
        <v>706.452</v>
      </c>
      <c r="L53" s="82">
        <v>0</v>
      </c>
      <c r="M53" s="82">
        <v>0</v>
      </c>
      <c r="N53" s="82">
        <v>0</v>
      </c>
      <c r="O53" s="82">
        <v>708.47299999999996</v>
      </c>
      <c r="P53" s="82">
        <v>5822.6930000000002</v>
      </c>
      <c r="Q53" s="82">
        <v>706.452</v>
      </c>
      <c r="R53" s="83">
        <v>7237.6180000000004</v>
      </c>
      <c r="S53" s="81" t="s">
        <v>793</v>
      </c>
      <c r="T53" s="82">
        <v>3824.9180000000001</v>
      </c>
      <c r="U53" s="82">
        <v>2810.6</v>
      </c>
      <c r="V53" s="82">
        <v>0</v>
      </c>
      <c r="W53" s="82">
        <v>602.1</v>
      </c>
      <c r="X53" s="83">
        <v>7237.6180000000004</v>
      </c>
      <c r="Y53" s="81" t="s">
        <v>793</v>
      </c>
      <c r="Z53" s="82">
        <v>326.60000000000002</v>
      </c>
      <c r="AA53" s="82">
        <v>70.7</v>
      </c>
      <c r="AB53" s="82">
        <v>0</v>
      </c>
      <c r="AC53" s="82">
        <v>602.1</v>
      </c>
      <c r="AD53" s="83">
        <v>999.4</v>
      </c>
    </row>
    <row r="54" spans="1:30" x14ac:dyDescent="0.3">
      <c r="A54" s="1"/>
      <c r="B54" s="81" t="s">
        <v>794</v>
      </c>
      <c r="C54" s="82">
        <v>467.11900000000003</v>
      </c>
      <c r="D54" s="82">
        <v>159.1</v>
      </c>
      <c r="E54" s="82">
        <v>0</v>
      </c>
      <c r="F54" s="82">
        <v>54.6</v>
      </c>
      <c r="G54" s="82">
        <v>2606.6889999999999</v>
      </c>
      <c r="H54" s="82">
        <v>2560</v>
      </c>
      <c r="I54" s="82">
        <v>0</v>
      </c>
      <c r="J54" s="82">
        <v>503.2</v>
      </c>
      <c r="K54" s="82">
        <v>703.85</v>
      </c>
      <c r="L54" s="82">
        <v>0</v>
      </c>
      <c r="M54" s="82">
        <v>0</v>
      </c>
      <c r="N54" s="82">
        <v>0</v>
      </c>
      <c r="O54" s="82">
        <v>680.81899999999996</v>
      </c>
      <c r="P54" s="82">
        <v>5669.8890000000001</v>
      </c>
      <c r="Q54" s="82">
        <v>703.85</v>
      </c>
      <c r="R54" s="83">
        <v>7054.558</v>
      </c>
      <c r="S54" s="81" t="s">
        <v>794</v>
      </c>
      <c r="T54" s="82">
        <v>3777.6579999999999</v>
      </c>
      <c r="U54" s="82">
        <v>2719.1</v>
      </c>
      <c r="V54" s="82">
        <v>0</v>
      </c>
      <c r="W54" s="82">
        <v>557.79999999999995</v>
      </c>
      <c r="X54" s="83">
        <v>7054.558</v>
      </c>
      <c r="Y54" s="81" t="s">
        <v>794</v>
      </c>
      <c r="Z54" s="82">
        <v>327.2</v>
      </c>
      <c r="AA54" s="82">
        <v>70.2</v>
      </c>
      <c r="AB54" s="82">
        <v>0</v>
      </c>
      <c r="AC54" s="82">
        <v>557.79999999999995</v>
      </c>
      <c r="AD54" s="83">
        <v>955.2</v>
      </c>
    </row>
    <row r="55" spans="1:30" x14ac:dyDescent="0.3">
      <c r="A55" s="1"/>
      <c r="B55" s="81" t="s">
        <v>56</v>
      </c>
      <c r="C55" s="82">
        <v>420.09300000000002</v>
      </c>
      <c r="D55" s="82">
        <v>159.80000000000001</v>
      </c>
      <c r="E55" s="82">
        <v>0</v>
      </c>
      <c r="F55" s="82">
        <v>52.2</v>
      </c>
      <c r="G55" s="82">
        <v>2541.5039999999999</v>
      </c>
      <c r="H55" s="82">
        <v>2506.6999999999998</v>
      </c>
      <c r="I55" s="82">
        <v>0</v>
      </c>
      <c r="J55" s="82">
        <v>488.4</v>
      </c>
      <c r="K55" s="82">
        <v>698.05200000000002</v>
      </c>
      <c r="L55" s="82">
        <v>0</v>
      </c>
      <c r="M55" s="82">
        <v>0</v>
      </c>
      <c r="N55" s="82">
        <v>0</v>
      </c>
      <c r="O55" s="82">
        <v>632.09299999999996</v>
      </c>
      <c r="P55" s="82">
        <v>5536.6040000000003</v>
      </c>
      <c r="Q55" s="82">
        <v>698.05200000000002</v>
      </c>
      <c r="R55" s="83">
        <v>6866.7489999999998</v>
      </c>
      <c r="S55" s="81" t="s">
        <v>56</v>
      </c>
      <c r="T55" s="82">
        <v>3659.6489999999999</v>
      </c>
      <c r="U55" s="82">
        <v>2666.5</v>
      </c>
      <c r="V55" s="82">
        <v>0</v>
      </c>
      <c r="W55" s="82">
        <v>540.6</v>
      </c>
      <c r="X55" s="83">
        <v>6866.7489999999998</v>
      </c>
      <c r="Y55" s="81" t="s">
        <v>56</v>
      </c>
      <c r="Z55" s="82">
        <v>326.2</v>
      </c>
      <c r="AA55" s="82">
        <v>70.3</v>
      </c>
      <c r="AB55" s="82">
        <v>0</v>
      </c>
      <c r="AC55" s="82">
        <v>540.6</v>
      </c>
      <c r="AD55" s="83">
        <v>937.1</v>
      </c>
    </row>
    <row r="56" spans="1:30" x14ac:dyDescent="0.3">
      <c r="A56" s="1"/>
      <c r="B56" s="84" t="s">
        <v>949</v>
      </c>
      <c r="C56" s="85">
        <v>9636.8919999999998</v>
      </c>
      <c r="D56" s="85">
        <v>3338.05</v>
      </c>
      <c r="E56" s="85">
        <v>2.35</v>
      </c>
      <c r="F56" s="85">
        <v>2050.75</v>
      </c>
      <c r="G56" s="85">
        <v>58486.566500000001</v>
      </c>
      <c r="H56" s="85">
        <v>63362.95</v>
      </c>
      <c r="I56" s="85">
        <v>8.9</v>
      </c>
      <c r="J56" s="85">
        <v>11891.6</v>
      </c>
      <c r="K56" s="85">
        <v>16906.746500000001</v>
      </c>
      <c r="L56" s="85">
        <v>6.8</v>
      </c>
      <c r="M56" s="85">
        <v>9392.75</v>
      </c>
      <c r="N56" s="85">
        <v>0</v>
      </c>
      <c r="O56" s="85">
        <v>15028.041999999999</v>
      </c>
      <c r="P56" s="85">
        <v>133750.0165</v>
      </c>
      <c r="Q56" s="85">
        <v>26306.2965</v>
      </c>
      <c r="R56" s="85">
        <v>175084.35500000001</v>
      </c>
      <c r="S56" s="84" t="s">
        <v>949</v>
      </c>
      <c r="T56" s="85">
        <v>85030.205000000002</v>
      </c>
      <c r="U56" s="85">
        <v>66707.8</v>
      </c>
      <c r="V56" s="85">
        <v>9404</v>
      </c>
      <c r="W56" s="85">
        <v>13942.35</v>
      </c>
      <c r="X56" s="85">
        <v>175084.35500000001</v>
      </c>
      <c r="Y56" s="84" t="s">
        <v>949</v>
      </c>
      <c r="Z56" s="85">
        <v>7607.9</v>
      </c>
      <c r="AA56" s="85">
        <v>1621.2</v>
      </c>
      <c r="AB56" s="85">
        <v>9404</v>
      </c>
      <c r="AC56" s="85">
        <v>13942.35</v>
      </c>
      <c r="AD56" s="85">
        <v>32575.45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29"/>
  <sheetViews>
    <sheetView showGridLines="0" zoomScale="80" workbookViewId="0">
      <pane xSplit="7" ySplit="6" topLeftCell="Q7" activePane="bottomRight" state="frozen"/>
      <selection pane="topRight" activeCell="H1" sqref="H1"/>
      <selection pane="bottomLeft" activeCell="A7" sqref="A7"/>
      <selection pane="bottomRight" activeCell="C20" sqref="C20"/>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1171</v>
      </c>
      <c r="C5" s="1"/>
      <c r="D5" s="1"/>
      <c r="E5" s="1"/>
      <c r="F5" s="1"/>
      <c r="G5" s="1"/>
      <c r="H5" s="1"/>
      <c r="I5" s="1"/>
      <c r="J5" s="1"/>
      <c r="K5" s="1"/>
      <c r="L5" s="1"/>
      <c r="M5" s="1"/>
      <c r="N5" s="1"/>
      <c r="O5" s="1"/>
      <c r="P5" s="1"/>
    </row>
    <row r="6" spans="1:16" ht="27.6" x14ac:dyDescent="0.3">
      <c r="A6" s="1"/>
      <c r="B6" s="3" t="s">
        <v>145</v>
      </c>
      <c r="C6" s="3" t="s">
        <v>1172</v>
      </c>
      <c r="D6" s="3" t="s">
        <v>1173</v>
      </c>
      <c r="E6" s="3" t="s">
        <v>1174</v>
      </c>
      <c r="F6" s="3" t="s">
        <v>148</v>
      </c>
      <c r="G6" s="3" t="s">
        <v>149</v>
      </c>
      <c r="H6" s="3" t="s">
        <v>1175</v>
      </c>
      <c r="I6" s="3" t="s">
        <v>1176</v>
      </c>
      <c r="J6" s="3" t="s">
        <v>1177</v>
      </c>
      <c r="K6" s="3" t="s">
        <v>1178</v>
      </c>
      <c r="L6" s="3" t="s">
        <v>1179</v>
      </c>
      <c r="M6" s="3" t="s">
        <v>1180</v>
      </c>
      <c r="N6" s="3" t="s">
        <v>1181</v>
      </c>
      <c r="O6" s="3" t="s">
        <v>1182</v>
      </c>
      <c r="P6" s="3" t="s">
        <v>1183</v>
      </c>
    </row>
    <row r="7" spans="1:16" x14ac:dyDescent="0.3">
      <c r="A7" s="1"/>
      <c r="B7" s="6" t="s">
        <v>580</v>
      </c>
      <c r="C7" s="6" t="s">
        <v>976</v>
      </c>
      <c r="D7" s="86" t="s">
        <v>46</v>
      </c>
      <c r="E7" s="6" t="s">
        <v>1184</v>
      </c>
      <c r="F7" s="86" t="s">
        <v>27</v>
      </c>
      <c r="G7" s="86" t="s">
        <v>28</v>
      </c>
      <c r="H7" s="86" t="s">
        <v>903</v>
      </c>
      <c r="I7" s="86" t="s">
        <v>903</v>
      </c>
      <c r="J7" s="86" t="s">
        <v>1185</v>
      </c>
      <c r="K7" s="86" t="s">
        <v>903</v>
      </c>
      <c r="L7" s="86" t="s">
        <v>903</v>
      </c>
      <c r="M7" s="86" t="s">
        <v>903</v>
      </c>
      <c r="N7" s="86" t="s">
        <v>903</v>
      </c>
      <c r="O7" s="6" t="s">
        <v>1186</v>
      </c>
      <c r="P7" s="6"/>
    </row>
    <row r="8" spans="1:16" x14ac:dyDescent="0.3">
      <c r="A8" s="1"/>
      <c r="B8" s="6" t="s">
        <v>581</v>
      </c>
      <c r="C8" s="6" t="s">
        <v>1058</v>
      </c>
      <c r="D8" s="86" t="s">
        <v>46</v>
      </c>
      <c r="E8" s="6" t="s">
        <v>1187</v>
      </c>
      <c r="F8" s="86" t="s">
        <v>27</v>
      </c>
      <c r="G8" s="86" t="s">
        <v>28</v>
      </c>
      <c r="H8" s="86" t="s">
        <v>903</v>
      </c>
      <c r="I8" s="86" t="s">
        <v>903</v>
      </c>
      <c r="J8" s="86" t="s">
        <v>1185</v>
      </c>
      <c r="K8" s="86" t="s">
        <v>903</v>
      </c>
      <c r="L8" s="86" t="s">
        <v>903</v>
      </c>
      <c r="M8" s="86" t="s">
        <v>903</v>
      </c>
      <c r="N8" s="86" t="s">
        <v>903</v>
      </c>
      <c r="O8" s="6" t="s">
        <v>1186</v>
      </c>
      <c r="P8" s="6"/>
    </row>
    <row r="9" spans="1:16" x14ac:dyDescent="0.3">
      <c r="A9" s="1"/>
      <c r="B9" s="6" t="s">
        <v>582</v>
      </c>
      <c r="C9" s="6" t="s">
        <v>1059</v>
      </c>
      <c r="D9" s="86" t="s">
        <v>46</v>
      </c>
      <c r="E9" s="6" t="s">
        <v>1188</v>
      </c>
      <c r="F9" s="86" t="s">
        <v>27</v>
      </c>
      <c r="G9" s="86" t="s">
        <v>28</v>
      </c>
      <c r="H9" s="86" t="s">
        <v>903</v>
      </c>
      <c r="I9" s="86" t="s">
        <v>903</v>
      </c>
      <c r="J9" s="86" t="s">
        <v>1185</v>
      </c>
      <c r="K9" s="86" t="s">
        <v>903</v>
      </c>
      <c r="L9" s="86" t="s">
        <v>903</v>
      </c>
      <c r="M9" s="86" t="s">
        <v>903</v>
      </c>
      <c r="N9" s="86" t="s">
        <v>903</v>
      </c>
      <c r="O9" s="6" t="s">
        <v>1186</v>
      </c>
      <c r="P9" s="6"/>
    </row>
    <row r="10" spans="1:16" ht="26.4" x14ac:dyDescent="0.3">
      <c r="A10" s="1"/>
      <c r="B10" s="6" t="s">
        <v>583</v>
      </c>
      <c r="C10" s="6" t="s">
        <v>979</v>
      </c>
      <c r="D10" s="86" t="s">
        <v>46</v>
      </c>
      <c r="E10" s="6" t="s">
        <v>1189</v>
      </c>
      <c r="F10" s="86" t="s">
        <v>27</v>
      </c>
      <c r="G10" s="86" t="s">
        <v>1190</v>
      </c>
      <c r="H10" s="86" t="s">
        <v>903</v>
      </c>
      <c r="I10" s="86" t="s">
        <v>903</v>
      </c>
      <c r="J10" s="86" t="s">
        <v>1185</v>
      </c>
      <c r="K10" s="86" t="s">
        <v>903</v>
      </c>
      <c r="L10" s="86" t="s">
        <v>903</v>
      </c>
      <c r="M10" s="86" t="s">
        <v>903</v>
      </c>
      <c r="N10" s="86" t="s">
        <v>903</v>
      </c>
      <c r="O10" s="6" t="s">
        <v>1186</v>
      </c>
      <c r="P10" s="6"/>
    </row>
    <row r="11" spans="1:16" ht="26.4" x14ac:dyDescent="0.3">
      <c r="A11" s="1"/>
      <c r="B11" s="6" t="s">
        <v>583</v>
      </c>
      <c r="C11" s="6" t="s">
        <v>979</v>
      </c>
      <c r="D11" s="86" t="s">
        <v>1127</v>
      </c>
      <c r="E11" s="6" t="s">
        <v>1191</v>
      </c>
      <c r="F11" s="86" t="s">
        <v>1190</v>
      </c>
      <c r="G11" s="86" t="s">
        <v>1192</v>
      </c>
      <c r="H11" s="86" t="s">
        <v>903</v>
      </c>
      <c r="I11" s="86" t="s">
        <v>903</v>
      </c>
      <c r="J11" s="86" t="s">
        <v>1185</v>
      </c>
      <c r="K11" s="86" t="s">
        <v>903</v>
      </c>
      <c r="L11" s="86" t="s">
        <v>903</v>
      </c>
      <c r="M11" s="86" t="s">
        <v>903</v>
      </c>
      <c r="N11" s="86" t="s">
        <v>903</v>
      </c>
      <c r="O11" s="6" t="s">
        <v>1186</v>
      </c>
      <c r="P11" s="6"/>
    </row>
    <row r="12" spans="1:16" ht="26.4" x14ac:dyDescent="0.3">
      <c r="A12" s="1"/>
      <c r="B12" s="6" t="s">
        <v>583</v>
      </c>
      <c r="C12" s="6" t="s">
        <v>979</v>
      </c>
      <c r="D12" s="86" t="s">
        <v>46</v>
      </c>
      <c r="E12" s="6" t="s">
        <v>1189</v>
      </c>
      <c r="F12" s="86" t="s">
        <v>1192</v>
      </c>
      <c r="G12" s="86" t="s">
        <v>28</v>
      </c>
      <c r="H12" s="86" t="s">
        <v>903</v>
      </c>
      <c r="I12" s="86" t="s">
        <v>903</v>
      </c>
      <c r="J12" s="86" t="s">
        <v>1185</v>
      </c>
      <c r="K12" s="86" t="s">
        <v>903</v>
      </c>
      <c r="L12" s="86" t="s">
        <v>903</v>
      </c>
      <c r="M12" s="86" t="s">
        <v>903</v>
      </c>
      <c r="N12" s="86" t="s">
        <v>903</v>
      </c>
      <c r="O12" s="6" t="s">
        <v>1186</v>
      </c>
      <c r="P12" s="6"/>
    </row>
    <row r="13" spans="1:16" x14ac:dyDescent="0.3">
      <c r="A13" s="1"/>
      <c r="B13" s="6" t="s">
        <v>578</v>
      </c>
      <c r="C13" s="6" t="s">
        <v>981</v>
      </c>
      <c r="D13" s="86" t="s">
        <v>1193</v>
      </c>
      <c r="E13" s="6" t="s">
        <v>1194</v>
      </c>
      <c r="F13" s="86" t="s">
        <v>27</v>
      </c>
      <c r="G13" s="86" t="s">
        <v>28</v>
      </c>
      <c r="H13" s="86" t="s">
        <v>903</v>
      </c>
      <c r="I13" s="86" t="s">
        <v>903</v>
      </c>
      <c r="J13" s="86" t="s">
        <v>1185</v>
      </c>
      <c r="K13" s="86" t="s">
        <v>903</v>
      </c>
      <c r="L13" s="86" t="s">
        <v>903</v>
      </c>
      <c r="M13" s="86" t="s">
        <v>903</v>
      </c>
      <c r="N13" s="86" t="s">
        <v>903</v>
      </c>
      <c r="O13" s="6" t="s">
        <v>1186</v>
      </c>
      <c r="P13" s="6"/>
    </row>
    <row r="14" spans="1:16" x14ac:dyDescent="0.3">
      <c r="A14" s="1"/>
      <c r="B14" s="6" t="s">
        <v>70</v>
      </c>
      <c r="C14" s="6" t="s">
        <v>1072</v>
      </c>
      <c r="D14" s="86" t="s">
        <v>46</v>
      </c>
      <c r="E14" s="6" t="s">
        <v>1195</v>
      </c>
      <c r="F14" s="86" t="s">
        <v>1196</v>
      </c>
      <c r="G14" s="86" t="s">
        <v>28</v>
      </c>
      <c r="H14" s="86" t="s">
        <v>1197</v>
      </c>
      <c r="I14" s="86" t="s">
        <v>903</v>
      </c>
      <c r="J14" s="86" t="s">
        <v>1198</v>
      </c>
      <c r="K14" s="86" t="s">
        <v>903</v>
      </c>
      <c r="L14" s="86" t="s">
        <v>903</v>
      </c>
      <c r="M14" s="86" t="s">
        <v>903</v>
      </c>
      <c r="N14" s="86" t="s">
        <v>903</v>
      </c>
      <c r="O14" s="6" t="s">
        <v>1186</v>
      </c>
      <c r="P14" s="6"/>
    </row>
    <row r="15" spans="1:16" x14ac:dyDescent="0.3">
      <c r="A15" s="1"/>
      <c r="B15" s="6" t="s">
        <v>77</v>
      </c>
      <c r="C15" s="6" t="s">
        <v>82</v>
      </c>
      <c r="D15" s="86" t="s">
        <v>46</v>
      </c>
      <c r="E15" s="6" t="s">
        <v>1199</v>
      </c>
      <c r="F15" s="86" t="s">
        <v>27</v>
      </c>
      <c r="G15" s="86" t="s">
        <v>1200</v>
      </c>
      <c r="H15" s="86" t="s">
        <v>903</v>
      </c>
      <c r="I15" s="86" t="s">
        <v>903</v>
      </c>
      <c r="J15" s="86" t="s">
        <v>1198</v>
      </c>
      <c r="K15" s="86" t="s">
        <v>903</v>
      </c>
      <c r="L15" s="86" t="s">
        <v>903</v>
      </c>
      <c r="M15" s="86" t="s">
        <v>903</v>
      </c>
      <c r="N15" s="86" t="s">
        <v>903</v>
      </c>
      <c r="O15" s="6" t="s">
        <v>1186</v>
      </c>
      <c r="P15" s="6"/>
    </row>
    <row r="16" spans="1:16" x14ac:dyDescent="0.3">
      <c r="A16" s="1"/>
      <c r="B16" s="6" t="s">
        <v>77</v>
      </c>
      <c r="C16" s="6" t="s">
        <v>82</v>
      </c>
      <c r="D16" s="86" t="s">
        <v>46</v>
      </c>
      <c r="E16" s="6" t="s">
        <v>1199</v>
      </c>
      <c r="F16" s="86" t="s">
        <v>1200</v>
      </c>
      <c r="G16" s="86" t="s">
        <v>1201</v>
      </c>
      <c r="H16" s="86" t="s">
        <v>903</v>
      </c>
      <c r="I16" s="86" t="s">
        <v>903</v>
      </c>
      <c r="J16" s="86" t="s">
        <v>1202</v>
      </c>
      <c r="K16" s="86" t="s">
        <v>903</v>
      </c>
      <c r="L16" s="86" t="s">
        <v>903</v>
      </c>
      <c r="M16" s="86" t="s">
        <v>903</v>
      </c>
      <c r="N16" s="86" t="s">
        <v>903</v>
      </c>
      <c r="O16" s="6" t="s">
        <v>1186</v>
      </c>
      <c r="P16" s="6"/>
    </row>
    <row r="17" spans="1:16" x14ac:dyDescent="0.3">
      <c r="A17" s="1"/>
      <c r="B17" s="6" t="s">
        <v>77</v>
      </c>
      <c r="C17" s="6" t="s">
        <v>82</v>
      </c>
      <c r="D17" s="86" t="s">
        <v>46</v>
      </c>
      <c r="E17" s="6" t="s">
        <v>1199</v>
      </c>
      <c r="F17" s="86" t="s">
        <v>1201</v>
      </c>
      <c r="G17" s="86" t="s">
        <v>28</v>
      </c>
      <c r="H17" s="86" t="s">
        <v>903</v>
      </c>
      <c r="I17" s="86" t="s">
        <v>903</v>
      </c>
      <c r="J17" s="86" t="s">
        <v>1198</v>
      </c>
      <c r="K17" s="86" t="s">
        <v>903</v>
      </c>
      <c r="L17" s="86" t="s">
        <v>903</v>
      </c>
      <c r="M17" s="86" t="s">
        <v>903</v>
      </c>
      <c r="N17" s="86" t="s">
        <v>903</v>
      </c>
      <c r="O17" s="6" t="s">
        <v>1186</v>
      </c>
      <c r="P17" s="6"/>
    </row>
    <row r="18" spans="1:16" x14ac:dyDescent="0.3">
      <c r="A18" s="1"/>
      <c r="B18" s="6" t="s">
        <v>86</v>
      </c>
      <c r="C18" s="6" t="s">
        <v>87</v>
      </c>
      <c r="D18" s="86" t="s">
        <v>46</v>
      </c>
      <c r="E18" s="6" t="s">
        <v>1203</v>
      </c>
      <c r="F18" s="86" t="s">
        <v>27</v>
      </c>
      <c r="G18" s="86" t="s">
        <v>28</v>
      </c>
      <c r="H18" s="86" t="s">
        <v>903</v>
      </c>
      <c r="I18" s="86" t="s">
        <v>903</v>
      </c>
      <c r="J18" s="86" t="s">
        <v>1198</v>
      </c>
      <c r="K18" s="86" t="s">
        <v>903</v>
      </c>
      <c r="L18" s="86" t="s">
        <v>903</v>
      </c>
      <c r="M18" s="86" t="s">
        <v>903</v>
      </c>
      <c r="N18" s="86" t="s">
        <v>903</v>
      </c>
      <c r="O18" s="6" t="s">
        <v>1186</v>
      </c>
      <c r="P18" s="6"/>
    </row>
    <row r="19" spans="1:16" ht="26.4" x14ac:dyDescent="0.3">
      <c r="A19" s="1"/>
      <c r="B19" s="6" t="s">
        <v>579</v>
      </c>
      <c r="C19" s="6" t="s">
        <v>1096</v>
      </c>
      <c r="D19" s="86" t="s">
        <v>1097</v>
      </c>
      <c r="E19" s="6" t="s">
        <v>1204</v>
      </c>
      <c r="F19" s="86" t="s">
        <v>27</v>
      </c>
      <c r="G19" s="86" t="s">
        <v>28</v>
      </c>
      <c r="H19" s="86" t="s">
        <v>903</v>
      </c>
      <c r="I19" s="86" t="s">
        <v>903</v>
      </c>
      <c r="J19" s="86" t="s">
        <v>1185</v>
      </c>
      <c r="K19" s="86" t="s">
        <v>903</v>
      </c>
      <c r="L19" s="86" t="s">
        <v>903</v>
      </c>
      <c r="M19" s="86" t="s">
        <v>903</v>
      </c>
      <c r="N19" s="86" t="s">
        <v>903</v>
      </c>
      <c r="O19" s="6" t="s">
        <v>1186</v>
      </c>
      <c r="P19" s="6"/>
    </row>
    <row r="20" spans="1:16" ht="26.4" x14ac:dyDescent="0.3">
      <c r="A20" s="1"/>
      <c r="B20" s="6" t="s">
        <v>579</v>
      </c>
      <c r="C20" s="6" t="s">
        <v>1096</v>
      </c>
      <c r="D20" s="86" t="s">
        <v>1098</v>
      </c>
      <c r="E20" s="6" t="s">
        <v>1205</v>
      </c>
      <c r="F20" s="86" t="s">
        <v>27</v>
      </c>
      <c r="G20" s="86" t="s">
        <v>28</v>
      </c>
      <c r="H20" s="86" t="s">
        <v>903</v>
      </c>
      <c r="I20" s="86" t="s">
        <v>903</v>
      </c>
      <c r="J20" s="86" t="s">
        <v>1185</v>
      </c>
      <c r="K20" s="86" t="s">
        <v>903</v>
      </c>
      <c r="L20" s="86" t="s">
        <v>903</v>
      </c>
      <c r="M20" s="86" t="s">
        <v>903</v>
      </c>
      <c r="N20" s="86" t="s">
        <v>903</v>
      </c>
      <c r="O20" s="6" t="s">
        <v>1186</v>
      </c>
      <c r="P20" s="6"/>
    </row>
    <row r="21" spans="1:16" ht="26.4" x14ac:dyDescent="0.3">
      <c r="A21" s="1"/>
      <c r="B21" s="6" t="s">
        <v>282</v>
      </c>
      <c r="C21" s="6" t="s">
        <v>1100</v>
      </c>
      <c r="D21" s="86" t="s">
        <v>46</v>
      </c>
      <c r="E21" s="6" t="s">
        <v>1206</v>
      </c>
      <c r="F21" s="86" t="s">
        <v>1207</v>
      </c>
      <c r="G21" s="86" t="s">
        <v>1208</v>
      </c>
      <c r="H21" s="86" t="s">
        <v>1209</v>
      </c>
      <c r="I21" s="86" t="s">
        <v>1210</v>
      </c>
      <c r="J21" s="86" t="s">
        <v>1202</v>
      </c>
      <c r="K21" s="86" t="s">
        <v>903</v>
      </c>
      <c r="L21" s="86" t="s">
        <v>903</v>
      </c>
      <c r="M21" s="86" t="s">
        <v>903</v>
      </c>
      <c r="N21" s="86" t="s">
        <v>903</v>
      </c>
      <c r="O21" s="6" t="s">
        <v>3269</v>
      </c>
      <c r="P21" s="6"/>
    </row>
    <row r="22" spans="1:16" x14ac:dyDescent="0.3">
      <c r="A22" s="1"/>
      <c r="B22" s="6" t="s">
        <v>89</v>
      </c>
      <c r="C22" s="6" t="s">
        <v>93</v>
      </c>
      <c r="D22" s="86" t="s">
        <v>46</v>
      </c>
      <c r="E22" s="6" t="s">
        <v>1211</v>
      </c>
      <c r="F22" s="86" t="s">
        <v>27</v>
      </c>
      <c r="G22" s="86" t="s">
        <v>28</v>
      </c>
      <c r="H22" s="86" t="s">
        <v>903</v>
      </c>
      <c r="I22" s="86" t="s">
        <v>903</v>
      </c>
      <c r="J22" s="86" t="s">
        <v>1198</v>
      </c>
      <c r="K22" s="86" t="s">
        <v>903</v>
      </c>
      <c r="L22" s="86" t="s">
        <v>903</v>
      </c>
      <c r="M22" s="86" t="s">
        <v>903</v>
      </c>
      <c r="N22" s="86" t="s">
        <v>903</v>
      </c>
      <c r="O22" s="6" t="s">
        <v>1186</v>
      </c>
      <c r="P22" s="6"/>
    </row>
    <row r="23" spans="1:16" x14ac:dyDescent="0.3">
      <c r="A23" s="1"/>
      <c r="B23" s="6" t="s">
        <v>121</v>
      </c>
      <c r="C23" s="6" t="s">
        <v>126</v>
      </c>
      <c r="D23" s="86" t="s">
        <v>46</v>
      </c>
      <c r="E23" s="6" t="s">
        <v>1212</v>
      </c>
      <c r="F23" s="86" t="s">
        <v>27</v>
      </c>
      <c r="G23" s="86" t="s">
        <v>1213</v>
      </c>
      <c r="H23" s="86" t="s">
        <v>903</v>
      </c>
      <c r="I23" s="86" t="s">
        <v>903</v>
      </c>
      <c r="J23" s="86" t="s">
        <v>1198</v>
      </c>
      <c r="K23" s="86" t="s">
        <v>903</v>
      </c>
      <c r="L23" s="86" t="s">
        <v>903</v>
      </c>
      <c r="M23" s="86" t="s">
        <v>903</v>
      </c>
      <c r="N23" s="86" t="s">
        <v>903</v>
      </c>
      <c r="O23" s="6" t="s">
        <v>1186</v>
      </c>
      <c r="P23" s="6"/>
    </row>
    <row r="24" spans="1:16" x14ac:dyDescent="0.3">
      <c r="A24" s="1"/>
      <c r="B24" s="6" t="s">
        <v>121</v>
      </c>
      <c r="C24" s="6" t="s">
        <v>126</v>
      </c>
      <c r="D24" s="86" t="s">
        <v>46</v>
      </c>
      <c r="E24" s="6" t="s">
        <v>1212</v>
      </c>
      <c r="F24" s="86" t="s">
        <v>1213</v>
      </c>
      <c r="G24" s="86" t="s">
        <v>1214</v>
      </c>
      <c r="H24" s="86" t="s">
        <v>903</v>
      </c>
      <c r="I24" s="86" t="s">
        <v>903</v>
      </c>
      <c r="J24" s="86" t="s">
        <v>1202</v>
      </c>
      <c r="K24" s="86" t="s">
        <v>903</v>
      </c>
      <c r="L24" s="86" t="s">
        <v>903</v>
      </c>
      <c r="M24" s="86" t="s">
        <v>903</v>
      </c>
      <c r="N24" s="86" t="s">
        <v>903</v>
      </c>
      <c r="O24" s="6" t="s">
        <v>1186</v>
      </c>
      <c r="P24" s="6"/>
    </row>
    <row r="25" spans="1:16" x14ac:dyDescent="0.3">
      <c r="A25" s="1"/>
      <c r="B25" s="6" t="s">
        <v>121</v>
      </c>
      <c r="C25" s="6" t="s">
        <v>126</v>
      </c>
      <c r="D25" s="86" t="s">
        <v>46</v>
      </c>
      <c r="E25" s="6" t="s">
        <v>1212</v>
      </c>
      <c r="F25" s="86" t="s">
        <v>1214</v>
      </c>
      <c r="G25" s="86" t="s">
        <v>28</v>
      </c>
      <c r="H25" s="86" t="s">
        <v>903</v>
      </c>
      <c r="I25" s="86" t="s">
        <v>903</v>
      </c>
      <c r="J25" s="86" t="s">
        <v>1198</v>
      </c>
      <c r="K25" s="86" t="s">
        <v>903</v>
      </c>
      <c r="L25" s="86" t="s">
        <v>903</v>
      </c>
      <c r="M25" s="86" t="s">
        <v>903</v>
      </c>
      <c r="N25" s="86" t="s">
        <v>903</v>
      </c>
      <c r="O25" s="6" t="s">
        <v>1186</v>
      </c>
      <c r="P25" s="6"/>
    </row>
    <row r="26" spans="1:16" x14ac:dyDescent="0.3">
      <c r="A26" s="1"/>
      <c r="B26" s="6" t="s">
        <v>334</v>
      </c>
      <c r="C26" s="6" t="s">
        <v>1119</v>
      </c>
      <c r="D26" s="86" t="s">
        <v>105</v>
      </c>
      <c r="E26" s="6" t="s">
        <v>1215</v>
      </c>
      <c r="F26" s="86" t="s">
        <v>27</v>
      </c>
      <c r="G26" s="86" t="s">
        <v>28</v>
      </c>
      <c r="H26" s="86" t="s">
        <v>903</v>
      </c>
      <c r="I26" s="86" t="s">
        <v>903</v>
      </c>
      <c r="J26" s="86" t="s">
        <v>1198</v>
      </c>
      <c r="K26" s="86" t="s">
        <v>903</v>
      </c>
      <c r="L26" s="86" t="s">
        <v>903</v>
      </c>
      <c r="M26" s="86" t="s">
        <v>903</v>
      </c>
      <c r="N26" s="86" t="s">
        <v>903</v>
      </c>
      <c r="O26" s="6" t="s">
        <v>1186</v>
      </c>
      <c r="P26" s="6"/>
    </row>
    <row r="27" spans="1:16" x14ac:dyDescent="0.3">
      <c r="A27" s="1"/>
      <c r="B27" s="6" t="s">
        <v>334</v>
      </c>
      <c r="C27" s="6" t="s">
        <v>1120</v>
      </c>
      <c r="D27" s="86" t="s">
        <v>46</v>
      </c>
      <c r="E27" s="6" t="s">
        <v>1216</v>
      </c>
      <c r="F27" s="86" t="s">
        <v>27</v>
      </c>
      <c r="G27" s="86" t="s">
        <v>28</v>
      </c>
      <c r="H27" s="86" t="s">
        <v>903</v>
      </c>
      <c r="I27" s="86" t="s">
        <v>903</v>
      </c>
      <c r="J27" s="86" t="s">
        <v>1198</v>
      </c>
      <c r="K27" s="86" t="s">
        <v>903</v>
      </c>
      <c r="L27" s="86" t="s">
        <v>903</v>
      </c>
      <c r="M27" s="86" t="s">
        <v>903</v>
      </c>
      <c r="N27" s="86" t="s">
        <v>903</v>
      </c>
      <c r="O27" s="6" t="s">
        <v>1186</v>
      </c>
      <c r="P27" s="6"/>
    </row>
    <row r="28" spans="1:16" x14ac:dyDescent="0.3">
      <c r="A28" s="1"/>
      <c r="B28" s="6" t="s">
        <v>334</v>
      </c>
      <c r="C28" s="6" t="s">
        <v>1121</v>
      </c>
      <c r="D28" s="86" t="s">
        <v>46</v>
      </c>
      <c r="E28" s="6" t="s">
        <v>1217</v>
      </c>
      <c r="F28" s="86" t="s">
        <v>27</v>
      </c>
      <c r="G28" s="86" t="s">
        <v>28</v>
      </c>
      <c r="H28" s="86" t="s">
        <v>903</v>
      </c>
      <c r="I28" s="86" t="s">
        <v>903</v>
      </c>
      <c r="J28" s="86" t="s">
        <v>1198</v>
      </c>
      <c r="K28" s="86" t="s">
        <v>903</v>
      </c>
      <c r="L28" s="86" t="s">
        <v>903</v>
      </c>
      <c r="M28" s="86" t="s">
        <v>903</v>
      </c>
      <c r="N28" s="86" t="s">
        <v>903</v>
      </c>
      <c r="O28" s="6" t="s">
        <v>1186</v>
      </c>
      <c r="P28" s="6"/>
    </row>
    <row r="29" spans="1:16" x14ac:dyDescent="0.3">
      <c r="A29" s="1"/>
      <c r="B29" s="6" t="s">
        <v>138</v>
      </c>
      <c r="C29" s="6" t="s">
        <v>1132</v>
      </c>
      <c r="D29" s="86" t="s">
        <v>46</v>
      </c>
      <c r="E29" s="6" t="s">
        <v>1218</v>
      </c>
      <c r="F29" s="86" t="s">
        <v>27</v>
      </c>
      <c r="G29" s="86" t="s">
        <v>28</v>
      </c>
      <c r="H29" s="86" t="s">
        <v>903</v>
      </c>
      <c r="I29" s="86" t="s">
        <v>903</v>
      </c>
      <c r="J29" s="86" t="s">
        <v>1198</v>
      </c>
      <c r="K29" s="86" t="s">
        <v>903</v>
      </c>
      <c r="L29" s="86" t="s">
        <v>903</v>
      </c>
      <c r="M29" s="86" t="s">
        <v>903</v>
      </c>
      <c r="N29" s="86" t="s">
        <v>903</v>
      </c>
      <c r="O29" s="6" t="s">
        <v>1186</v>
      </c>
      <c r="P29"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4" t="s">
        <v>0</v>
      </c>
      <c r="C3" s="195"/>
      <c r="D3" s="195"/>
      <c r="E3" s="195"/>
      <c r="F3" s="195"/>
      <c r="G3" s="195"/>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1219</v>
      </c>
      <c r="C5" s="1"/>
      <c r="D5" s="1"/>
      <c r="E5" s="1"/>
      <c r="F5" s="1"/>
      <c r="G5" s="1"/>
      <c r="H5" s="1"/>
      <c r="I5" s="1"/>
      <c r="J5" s="1"/>
      <c r="K5" s="1"/>
      <c r="L5" s="1"/>
      <c r="M5" s="1"/>
      <c r="N5" s="1"/>
    </row>
    <row r="6" spans="1:14" ht="19.95" customHeight="1" x14ac:dyDescent="0.3">
      <c r="A6" s="1"/>
      <c r="B6" s="7" t="s">
        <v>145</v>
      </c>
      <c r="C6" s="7" t="s">
        <v>146</v>
      </c>
      <c r="D6" s="7" t="s">
        <v>147</v>
      </c>
      <c r="E6" s="7" t="s">
        <v>148</v>
      </c>
      <c r="F6" s="7" t="s">
        <v>149</v>
      </c>
      <c r="G6" s="7" t="s">
        <v>150</v>
      </c>
      <c r="H6" s="7" t="s">
        <v>151</v>
      </c>
      <c r="I6" s="7" t="s">
        <v>152</v>
      </c>
      <c r="J6" s="7" t="s">
        <v>153</v>
      </c>
      <c r="K6" s="7" t="s">
        <v>154</v>
      </c>
      <c r="L6" s="7" t="s">
        <v>155</v>
      </c>
      <c r="M6" s="7" t="s">
        <v>156</v>
      </c>
      <c r="N6" s="7" t="s">
        <v>157</v>
      </c>
    </row>
    <row r="7" spans="1:14" x14ac:dyDescent="0.3">
      <c r="A7" s="1"/>
      <c r="B7" s="5" t="s">
        <v>58</v>
      </c>
      <c r="C7" s="5" t="s">
        <v>194</v>
      </c>
      <c r="D7" s="5" t="s">
        <v>105</v>
      </c>
      <c r="E7" s="4" t="s">
        <v>181</v>
      </c>
      <c r="F7" s="4" t="s">
        <v>195</v>
      </c>
      <c r="G7" s="6" t="s">
        <v>196</v>
      </c>
      <c r="H7" s="8">
        <v>113.5</v>
      </c>
      <c r="I7" s="5" t="s">
        <v>164</v>
      </c>
      <c r="J7" s="5" t="s">
        <v>189</v>
      </c>
      <c r="K7" s="5" t="s">
        <v>166</v>
      </c>
      <c r="L7" s="5" t="s">
        <v>172</v>
      </c>
      <c r="M7" s="8">
        <v>12602</v>
      </c>
      <c r="N7" s="5" t="s">
        <v>197</v>
      </c>
    </row>
    <row r="8" spans="1:14" x14ac:dyDescent="0.3">
      <c r="A8" s="1"/>
      <c r="B8" s="5" t="s">
        <v>62</v>
      </c>
      <c r="C8" s="5" t="s">
        <v>208</v>
      </c>
      <c r="D8" s="5" t="s">
        <v>105</v>
      </c>
      <c r="E8" s="4" t="s">
        <v>181</v>
      </c>
      <c r="F8" s="4" t="s">
        <v>209</v>
      </c>
      <c r="G8" s="6" t="s">
        <v>1220</v>
      </c>
      <c r="H8" s="8">
        <v>0.83199999999999996</v>
      </c>
      <c r="I8" s="5" t="s">
        <v>164</v>
      </c>
      <c r="J8" s="5" t="s">
        <v>189</v>
      </c>
      <c r="K8" s="5" t="s">
        <v>166</v>
      </c>
      <c r="L8" s="5" t="s">
        <v>172</v>
      </c>
      <c r="M8" s="8">
        <v>112</v>
      </c>
      <c r="N8" s="5" t="s">
        <v>197</v>
      </c>
    </row>
    <row r="9" spans="1:14" x14ac:dyDescent="0.3">
      <c r="A9" s="1"/>
      <c r="B9" s="5" t="s">
        <v>62</v>
      </c>
      <c r="C9" s="5" t="s">
        <v>211</v>
      </c>
      <c r="D9" s="5" t="s">
        <v>17</v>
      </c>
      <c r="E9" s="4" t="s">
        <v>212</v>
      </c>
      <c r="F9" s="4" t="s">
        <v>213</v>
      </c>
      <c r="G9" s="6" t="s">
        <v>1221</v>
      </c>
      <c r="H9" s="8">
        <v>2.335</v>
      </c>
      <c r="I9" s="5" t="s">
        <v>164</v>
      </c>
      <c r="J9" s="5" t="s">
        <v>189</v>
      </c>
      <c r="K9" s="5" t="s">
        <v>166</v>
      </c>
      <c r="L9" s="5" t="s">
        <v>172</v>
      </c>
      <c r="M9" s="8">
        <v>116</v>
      </c>
      <c r="N9" s="5" t="s">
        <v>197</v>
      </c>
    </row>
    <row r="10" spans="1:14" x14ac:dyDescent="0.3">
      <c r="A10" s="1"/>
      <c r="B10" s="5" t="s">
        <v>62</v>
      </c>
      <c r="C10" s="5" t="s">
        <v>211</v>
      </c>
      <c r="D10" s="5" t="s">
        <v>105</v>
      </c>
      <c r="E10" s="4" t="s">
        <v>215</v>
      </c>
      <c r="F10" s="4" t="s">
        <v>213</v>
      </c>
      <c r="G10" s="6" t="s">
        <v>1221</v>
      </c>
      <c r="H10" s="8">
        <v>2.3279999999999998</v>
      </c>
      <c r="I10" s="5" t="s">
        <v>164</v>
      </c>
      <c r="J10" s="5" t="s">
        <v>189</v>
      </c>
      <c r="K10" s="5" t="s">
        <v>166</v>
      </c>
      <c r="L10" s="5" t="s">
        <v>172</v>
      </c>
      <c r="M10" s="8">
        <v>117</v>
      </c>
      <c r="N10" s="5" t="s">
        <v>197</v>
      </c>
    </row>
    <row r="11" spans="1:14" x14ac:dyDescent="0.3">
      <c r="A11" s="1"/>
      <c r="B11" s="5" t="s">
        <v>62</v>
      </c>
      <c r="C11" s="5" t="s">
        <v>216</v>
      </c>
      <c r="D11" s="5" t="s">
        <v>217</v>
      </c>
      <c r="E11" s="4" t="s">
        <v>218</v>
      </c>
      <c r="F11" s="4" t="s">
        <v>219</v>
      </c>
      <c r="G11" s="6" t="s">
        <v>220</v>
      </c>
      <c r="H11" s="8">
        <v>8.1809999999999992</v>
      </c>
      <c r="I11" s="5" t="s">
        <v>164</v>
      </c>
      <c r="J11" s="5" t="s">
        <v>189</v>
      </c>
      <c r="K11" s="5" t="s">
        <v>166</v>
      </c>
      <c r="L11" s="5" t="s">
        <v>172</v>
      </c>
      <c r="M11" s="8">
        <v>177</v>
      </c>
      <c r="N11" s="5" t="s">
        <v>197</v>
      </c>
    </row>
    <row r="12" spans="1:14" x14ac:dyDescent="0.3">
      <c r="A12" s="1"/>
      <c r="B12" s="5" t="s">
        <v>67</v>
      </c>
      <c r="C12" s="5" t="s">
        <v>1222</v>
      </c>
      <c r="D12" s="5" t="s">
        <v>80</v>
      </c>
      <c r="E12" s="4" t="s">
        <v>239</v>
      </c>
      <c r="F12" s="4" t="s">
        <v>240</v>
      </c>
      <c r="G12" s="6" t="s">
        <v>1223</v>
      </c>
      <c r="H12" s="8">
        <v>66</v>
      </c>
      <c r="I12" s="5" t="s">
        <v>164</v>
      </c>
      <c r="J12" s="5" t="s">
        <v>189</v>
      </c>
      <c r="K12" s="5" t="s">
        <v>166</v>
      </c>
      <c r="L12" s="5" t="s">
        <v>172</v>
      </c>
      <c r="M12" s="8">
        <v>10</v>
      </c>
      <c r="N12" s="5" t="s">
        <v>197</v>
      </c>
    </row>
    <row r="13" spans="1:14" x14ac:dyDescent="0.3">
      <c r="A13" s="1"/>
      <c r="B13" s="5" t="s">
        <v>89</v>
      </c>
      <c r="C13" s="5" t="s">
        <v>291</v>
      </c>
      <c r="D13" s="5" t="s">
        <v>292</v>
      </c>
      <c r="E13" s="4" t="s">
        <v>181</v>
      </c>
      <c r="F13" s="4" t="s">
        <v>182</v>
      </c>
      <c r="G13" s="6" t="s">
        <v>293</v>
      </c>
      <c r="H13" s="8">
        <v>0</v>
      </c>
      <c r="I13" s="5" t="s">
        <v>164</v>
      </c>
      <c r="J13" s="5" t="s">
        <v>189</v>
      </c>
      <c r="K13" s="5" t="s">
        <v>166</v>
      </c>
      <c r="L13" s="5" t="s">
        <v>231</v>
      </c>
      <c r="M13" s="8">
        <v>22082</v>
      </c>
      <c r="N13" s="5" t="s">
        <v>197</v>
      </c>
    </row>
    <row r="14" spans="1:14" x14ac:dyDescent="0.3">
      <c r="A14" s="1"/>
      <c r="B14" s="5" t="s">
        <v>307</v>
      </c>
      <c r="C14" s="5" t="s">
        <v>308</v>
      </c>
      <c r="D14" s="5" t="s">
        <v>309</v>
      </c>
      <c r="E14" s="4" t="s">
        <v>181</v>
      </c>
      <c r="F14" s="4" t="s">
        <v>182</v>
      </c>
      <c r="G14" s="6" t="s">
        <v>310</v>
      </c>
      <c r="H14" s="8">
        <v>179.37</v>
      </c>
      <c r="I14" s="5" t="s">
        <v>164</v>
      </c>
      <c r="J14" s="5" t="s">
        <v>189</v>
      </c>
      <c r="K14" s="5" t="s">
        <v>166</v>
      </c>
      <c r="L14" s="5" t="s">
        <v>172</v>
      </c>
      <c r="M14" s="8">
        <v>15108</v>
      </c>
      <c r="N14" s="5" t="s">
        <v>197</v>
      </c>
    </row>
    <row r="15" spans="1:14" x14ac:dyDescent="0.3">
      <c r="A15" s="1"/>
      <c r="B15" s="5" t="s">
        <v>307</v>
      </c>
      <c r="C15" s="5" t="s">
        <v>308</v>
      </c>
      <c r="D15" s="5" t="s">
        <v>309</v>
      </c>
      <c r="E15" s="4" t="s">
        <v>181</v>
      </c>
      <c r="F15" s="4" t="s">
        <v>182</v>
      </c>
      <c r="G15" s="6" t="s">
        <v>311</v>
      </c>
      <c r="H15" s="8">
        <v>179.37</v>
      </c>
      <c r="I15" s="5" t="s">
        <v>164</v>
      </c>
      <c r="J15" s="5" t="s">
        <v>189</v>
      </c>
      <c r="K15" s="5" t="s">
        <v>166</v>
      </c>
      <c r="L15" s="5" t="s">
        <v>172</v>
      </c>
      <c r="M15" s="8">
        <v>15108</v>
      </c>
      <c r="N15" s="5" t="s">
        <v>197</v>
      </c>
    </row>
    <row r="16" spans="1:14" ht="79.2" x14ac:dyDescent="0.3">
      <c r="A16" s="1"/>
      <c r="B16" s="5" t="s">
        <v>99</v>
      </c>
      <c r="C16" s="5" t="s">
        <v>683</v>
      </c>
      <c r="D16" s="5" t="s">
        <v>320</v>
      </c>
      <c r="E16" s="4" t="s">
        <v>181</v>
      </c>
      <c r="F16" s="4" t="s">
        <v>182</v>
      </c>
      <c r="G16" s="6" t="s">
        <v>1224</v>
      </c>
      <c r="H16" s="8">
        <v>5.65</v>
      </c>
      <c r="I16" s="5" t="s">
        <v>164</v>
      </c>
      <c r="J16" s="5" t="s">
        <v>189</v>
      </c>
      <c r="K16" s="5" t="s">
        <v>166</v>
      </c>
      <c r="L16" s="5" t="s">
        <v>172</v>
      </c>
      <c r="M16" s="8">
        <v>205</v>
      </c>
      <c r="N16" s="5" t="s">
        <v>197</v>
      </c>
    </row>
    <row r="17" spans="1:14" ht="52.8" x14ac:dyDescent="0.3">
      <c r="A17" s="1"/>
      <c r="B17" s="5" t="s">
        <v>99</v>
      </c>
      <c r="C17" s="5" t="s">
        <v>683</v>
      </c>
      <c r="D17" s="5" t="s">
        <v>320</v>
      </c>
      <c r="E17" s="4" t="s">
        <v>181</v>
      </c>
      <c r="F17" s="4" t="s">
        <v>182</v>
      </c>
      <c r="G17" s="6" t="s">
        <v>1225</v>
      </c>
      <c r="H17" s="8">
        <v>5.67</v>
      </c>
      <c r="I17" s="5" t="s">
        <v>164</v>
      </c>
      <c r="J17" s="5" t="s">
        <v>189</v>
      </c>
      <c r="K17" s="5" t="s">
        <v>166</v>
      </c>
      <c r="L17" s="5" t="s">
        <v>172</v>
      </c>
      <c r="M17" s="8">
        <v>205</v>
      </c>
      <c r="N17" s="5" t="s">
        <v>197</v>
      </c>
    </row>
    <row r="18" spans="1:14" x14ac:dyDescent="0.3">
      <c r="A18" s="1"/>
      <c r="B18" s="5" t="s">
        <v>121</v>
      </c>
      <c r="C18" s="5" t="s">
        <v>325</v>
      </c>
      <c r="D18" s="5" t="s">
        <v>110</v>
      </c>
      <c r="E18" s="4" t="s">
        <v>181</v>
      </c>
      <c r="F18" s="4" t="s">
        <v>182</v>
      </c>
      <c r="G18" s="6" t="s">
        <v>326</v>
      </c>
      <c r="H18" s="8">
        <v>35</v>
      </c>
      <c r="I18" s="5" t="s">
        <v>164</v>
      </c>
      <c r="J18" s="5" t="s">
        <v>189</v>
      </c>
      <c r="K18" s="5" t="s">
        <v>166</v>
      </c>
      <c r="L18" s="5" t="s">
        <v>172</v>
      </c>
      <c r="M18" s="8">
        <v>21</v>
      </c>
      <c r="N18" s="5" t="s">
        <v>197</v>
      </c>
    </row>
    <row r="19" spans="1:14" ht="39.6" x14ac:dyDescent="0.3">
      <c r="A19" s="1"/>
      <c r="B19" s="5" t="s">
        <v>334</v>
      </c>
      <c r="C19" s="5" t="s">
        <v>335</v>
      </c>
      <c r="D19" s="5" t="s">
        <v>17</v>
      </c>
      <c r="E19" s="4" t="s">
        <v>181</v>
      </c>
      <c r="F19" s="4" t="s">
        <v>182</v>
      </c>
      <c r="G19" s="6" t="s">
        <v>336</v>
      </c>
      <c r="H19" s="8">
        <v>1.5</v>
      </c>
      <c r="I19" s="5" t="s">
        <v>164</v>
      </c>
      <c r="J19" s="5" t="s">
        <v>189</v>
      </c>
      <c r="K19" s="5" t="s">
        <v>166</v>
      </c>
      <c r="L19" s="5" t="s">
        <v>172</v>
      </c>
      <c r="M19" s="8">
        <v>13299</v>
      </c>
      <c r="N19" s="5" t="s">
        <v>197</v>
      </c>
    </row>
    <row r="20" spans="1:14" ht="26.4" x14ac:dyDescent="0.3">
      <c r="A20" s="1"/>
      <c r="B20" s="5" t="s">
        <v>334</v>
      </c>
      <c r="C20" s="5" t="s">
        <v>335</v>
      </c>
      <c r="D20" s="5" t="s">
        <v>105</v>
      </c>
      <c r="E20" s="4" t="s">
        <v>181</v>
      </c>
      <c r="F20" s="4" t="s">
        <v>182</v>
      </c>
      <c r="G20" s="6" t="s">
        <v>337</v>
      </c>
      <c r="H20" s="8">
        <v>1.5</v>
      </c>
      <c r="I20" s="5" t="s">
        <v>164</v>
      </c>
      <c r="J20" s="5" t="s">
        <v>189</v>
      </c>
      <c r="K20" s="5" t="s">
        <v>166</v>
      </c>
      <c r="L20" s="5" t="s">
        <v>172</v>
      </c>
      <c r="M20" s="8">
        <v>13300</v>
      </c>
      <c r="N20" s="5" t="s">
        <v>197</v>
      </c>
    </row>
    <row r="21" spans="1:14" ht="26.4" x14ac:dyDescent="0.3">
      <c r="A21" s="1"/>
      <c r="B21" s="5" t="s">
        <v>334</v>
      </c>
      <c r="C21" s="5" t="s">
        <v>335</v>
      </c>
      <c r="D21" s="5" t="s">
        <v>80</v>
      </c>
      <c r="E21" s="4" t="s">
        <v>181</v>
      </c>
      <c r="F21" s="4" t="s">
        <v>182</v>
      </c>
      <c r="G21" s="6" t="s">
        <v>338</v>
      </c>
      <c r="H21" s="8">
        <v>1.5</v>
      </c>
      <c r="I21" s="5" t="s">
        <v>164</v>
      </c>
      <c r="J21" s="5" t="s">
        <v>189</v>
      </c>
      <c r="K21" s="5" t="s">
        <v>166</v>
      </c>
      <c r="L21" s="5" t="s">
        <v>172</v>
      </c>
      <c r="M21" s="8">
        <v>13301</v>
      </c>
      <c r="N21" s="5" t="s">
        <v>197</v>
      </c>
    </row>
    <row r="22" spans="1:14" x14ac:dyDescent="0.3">
      <c r="A22" s="1"/>
      <c r="B22" s="5" t="s">
        <v>334</v>
      </c>
      <c r="C22" s="5" t="s">
        <v>339</v>
      </c>
      <c r="D22" s="5" t="s">
        <v>17</v>
      </c>
      <c r="E22" s="4" t="s">
        <v>181</v>
      </c>
      <c r="F22" s="4" t="s">
        <v>182</v>
      </c>
      <c r="G22" s="6" t="s">
        <v>340</v>
      </c>
      <c r="H22" s="8">
        <v>1.5</v>
      </c>
      <c r="I22" s="5" t="s">
        <v>164</v>
      </c>
      <c r="J22" s="5" t="s">
        <v>189</v>
      </c>
      <c r="K22" s="5" t="s">
        <v>166</v>
      </c>
      <c r="L22" s="5" t="s">
        <v>172</v>
      </c>
      <c r="M22" s="8">
        <v>15113</v>
      </c>
      <c r="N22" s="5" t="s">
        <v>197</v>
      </c>
    </row>
    <row r="23" spans="1:14" ht="26.4" x14ac:dyDescent="0.3">
      <c r="A23" s="1"/>
      <c r="B23" s="5" t="s">
        <v>431</v>
      </c>
      <c r="C23" s="5" t="s">
        <v>1226</v>
      </c>
      <c r="D23" s="5" t="s">
        <v>17</v>
      </c>
      <c r="E23" s="4" t="s">
        <v>437</v>
      </c>
      <c r="F23" s="4" t="s">
        <v>182</v>
      </c>
      <c r="G23" s="6" t="s">
        <v>1227</v>
      </c>
      <c r="H23" s="8">
        <v>55</v>
      </c>
      <c r="I23" s="5" t="s">
        <v>164</v>
      </c>
      <c r="J23" s="5" t="s">
        <v>189</v>
      </c>
      <c r="K23" s="5" t="s">
        <v>166</v>
      </c>
      <c r="L23" s="5" t="s">
        <v>172</v>
      </c>
      <c r="M23" s="8">
        <v>190</v>
      </c>
      <c r="N23" s="5" t="s">
        <v>197</v>
      </c>
    </row>
    <row r="24" spans="1:14" ht="26.4" x14ac:dyDescent="0.3">
      <c r="A24" s="1"/>
      <c r="B24" s="5" t="s">
        <v>135</v>
      </c>
      <c r="C24" s="5" t="s">
        <v>450</v>
      </c>
      <c r="D24" s="5" t="s">
        <v>105</v>
      </c>
      <c r="E24" s="4" t="s">
        <v>451</v>
      </c>
      <c r="F24" s="4" t="s">
        <v>195</v>
      </c>
      <c r="G24" s="6" t="s">
        <v>1228</v>
      </c>
      <c r="H24" s="8">
        <v>88</v>
      </c>
      <c r="I24" s="5" t="s">
        <v>453</v>
      </c>
      <c r="J24" s="5" t="s">
        <v>189</v>
      </c>
      <c r="K24" s="5" t="s">
        <v>166</v>
      </c>
      <c r="L24" s="5" t="s">
        <v>172</v>
      </c>
      <c r="M24" s="8">
        <v>14966</v>
      </c>
      <c r="N24" s="5" t="s">
        <v>197</v>
      </c>
    </row>
    <row r="25" spans="1:14" x14ac:dyDescent="0.3">
      <c r="A25" s="1"/>
      <c r="B25" s="5" t="s">
        <v>135</v>
      </c>
      <c r="C25" s="5" t="s">
        <v>454</v>
      </c>
      <c r="D25" s="5" t="s">
        <v>80</v>
      </c>
      <c r="E25" s="4" t="s">
        <v>181</v>
      </c>
      <c r="F25" s="4" t="s">
        <v>182</v>
      </c>
      <c r="G25" s="6" t="s">
        <v>1229</v>
      </c>
      <c r="H25" s="8">
        <v>11</v>
      </c>
      <c r="I25" s="5" t="s">
        <v>164</v>
      </c>
      <c r="J25" s="5" t="s">
        <v>189</v>
      </c>
      <c r="K25" s="5" t="s">
        <v>166</v>
      </c>
      <c r="L25" s="5" t="s">
        <v>231</v>
      </c>
      <c r="M25" s="8">
        <v>41</v>
      </c>
      <c r="N25" s="5" t="s">
        <v>197</v>
      </c>
    </row>
    <row r="26" spans="1:14" ht="26.4" x14ac:dyDescent="0.3">
      <c r="A26" s="1"/>
      <c r="B26" s="5" t="s">
        <v>513</v>
      </c>
      <c r="C26" s="5" t="s">
        <v>514</v>
      </c>
      <c r="D26" s="5" t="s">
        <v>80</v>
      </c>
      <c r="E26" s="4" t="s">
        <v>181</v>
      </c>
      <c r="F26" s="4" t="s">
        <v>249</v>
      </c>
      <c r="G26" s="6" t="s">
        <v>515</v>
      </c>
      <c r="H26" s="8">
        <v>3</v>
      </c>
      <c r="I26" s="5" t="s">
        <v>453</v>
      </c>
      <c r="J26" s="5" t="s">
        <v>189</v>
      </c>
      <c r="K26" s="5" t="s">
        <v>166</v>
      </c>
      <c r="L26" s="5" t="s">
        <v>172</v>
      </c>
      <c r="M26" s="8">
        <v>48</v>
      </c>
      <c r="N26" s="5" t="s">
        <v>197</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L63"/>
  <sheetViews>
    <sheetView showGridLines="0" zoomScale="85" workbookViewId="0">
      <pane xSplit="2" ySplit="6" topLeftCell="GS7" activePane="bottomRight" state="frozen"/>
      <selection pane="topRight" activeCell="C1" sqref="C1"/>
      <selection pane="bottomLeft" activeCell="A7" sqref="A7"/>
      <selection pane="bottomRight" activeCell="HE6" sqref="HE6"/>
    </sheetView>
  </sheetViews>
  <sheetFormatPr baseColWidth="10" defaultColWidth="8.88671875" defaultRowHeight="14.4" x14ac:dyDescent="0.3"/>
  <cols>
    <col min="1" max="1" width="2" customWidth="1"/>
    <col min="2" max="2" width="8" customWidth="1"/>
    <col min="3" max="99" width="6" customWidth="1"/>
    <col min="100" max="133" width="7" customWidth="1"/>
    <col min="135" max="199" width="6" customWidth="1"/>
    <col min="201" max="207" width="6" customWidth="1"/>
    <col min="209" max="216" width="6" customWidth="1"/>
    <col min="218" max="220" width="7" customWidth="1"/>
  </cols>
  <sheetData>
    <row r="1" spans="1:22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row>
    <row r="2" spans="1:22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row>
    <row r="3" spans="1:220" ht="69" customHeight="1" x14ac:dyDescent="0.3">
      <c r="A3" s="1"/>
      <c r="B3" s="223" t="s">
        <v>55</v>
      </c>
      <c r="C3" s="195"/>
      <c r="D3" s="195"/>
      <c r="E3" s="224" t="s">
        <v>1230</v>
      </c>
      <c r="F3" s="224"/>
      <c r="G3" s="224"/>
      <c r="H3" s="2"/>
      <c r="I3" s="2"/>
      <c r="J3" s="2"/>
      <c r="K3" s="2"/>
      <c r="L3" s="2" t="s">
        <v>1231</v>
      </c>
      <c r="M3" s="2"/>
      <c r="N3" s="2"/>
      <c r="O3" s="2"/>
      <c r="P3" s="2"/>
      <c r="Q3" s="2"/>
      <c r="R3" s="2"/>
      <c r="S3" s="2"/>
      <c r="T3" s="2"/>
      <c r="U3" s="2"/>
      <c r="V3" s="2" t="s">
        <v>1230</v>
      </c>
      <c r="W3" s="2"/>
      <c r="X3" s="2"/>
      <c r="Y3" s="2"/>
      <c r="Z3" s="2"/>
      <c r="AA3" s="2"/>
      <c r="AB3" s="2"/>
      <c r="AC3" s="2" t="s">
        <v>1231</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1232</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7" t="s">
        <v>1233</v>
      </c>
      <c r="GT3" s="1"/>
      <c r="GU3" s="1"/>
      <c r="GV3" s="1"/>
      <c r="GW3" s="1"/>
      <c r="GX3" s="1"/>
      <c r="GY3" s="1"/>
      <c r="GZ3" s="1"/>
      <c r="HA3" s="87" t="s">
        <v>1234</v>
      </c>
      <c r="HB3" s="1"/>
      <c r="HC3" s="1"/>
      <c r="HD3" s="1"/>
      <c r="HE3" s="1"/>
      <c r="HF3" s="1"/>
      <c r="HG3" s="1"/>
      <c r="HH3" s="1"/>
      <c r="HI3" s="1"/>
      <c r="HJ3" s="87" t="s">
        <v>903</v>
      </c>
      <c r="HK3" s="1"/>
      <c r="HL3" s="1"/>
    </row>
    <row r="4" spans="1:220" ht="0" hidden="1" customHeight="1" x14ac:dyDescent="0.3">
      <c r="A4" s="1"/>
      <c r="B4" s="88" t="s">
        <v>1235</v>
      </c>
      <c r="C4" s="222" t="s">
        <v>1236</v>
      </c>
      <c r="D4" s="219" t="s">
        <v>67</v>
      </c>
      <c r="E4" s="221"/>
      <c r="F4" s="221"/>
      <c r="G4" s="220"/>
      <c r="H4" s="219" t="s">
        <v>1237</v>
      </c>
      <c r="I4" s="220"/>
      <c r="J4" s="219" t="s">
        <v>1238</v>
      </c>
      <c r="K4" s="220"/>
      <c r="L4" s="219" t="s">
        <v>89</v>
      </c>
      <c r="M4" s="221"/>
      <c r="N4" s="221"/>
      <c r="O4" s="221"/>
      <c r="P4" s="221"/>
      <c r="Q4" s="221"/>
      <c r="R4" s="221"/>
      <c r="S4" s="220"/>
      <c r="T4" s="219" t="s">
        <v>536</v>
      </c>
      <c r="U4" s="221"/>
      <c r="V4" s="221"/>
      <c r="W4" s="220"/>
      <c r="X4" s="222" t="s">
        <v>1239</v>
      </c>
      <c r="Y4" s="219" t="s">
        <v>224</v>
      </c>
      <c r="Z4" s="221"/>
      <c r="AA4" s="220"/>
      <c r="AB4" s="219" t="s">
        <v>62</v>
      </c>
      <c r="AC4" s="221"/>
      <c r="AD4" s="221"/>
      <c r="AE4" s="221"/>
      <c r="AF4" s="221"/>
      <c r="AG4" s="221"/>
      <c r="AH4" s="220"/>
      <c r="AI4" s="222" t="s">
        <v>1240</v>
      </c>
      <c r="AJ4" s="222" t="s">
        <v>1241</v>
      </c>
      <c r="AK4" s="222" t="s">
        <v>1242</v>
      </c>
      <c r="AL4" s="219" t="s">
        <v>1243</v>
      </c>
      <c r="AM4" s="220"/>
      <c r="AN4" s="219" t="s">
        <v>1244</v>
      </c>
      <c r="AO4" s="220"/>
      <c r="AP4" s="222" t="s">
        <v>1245</v>
      </c>
      <c r="AQ4" s="219" t="s">
        <v>1246</v>
      </c>
      <c r="AR4" s="220"/>
      <c r="AS4" s="222" t="s">
        <v>1247</v>
      </c>
      <c r="AT4" s="222" t="s">
        <v>1248</v>
      </c>
      <c r="AU4" s="222" t="s">
        <v>1249</v>
      </c>
      <c r="AV4" s="219" t="s">
        <v>86</v>
      </c>
      <c r="AW4" s="221"/>
      <c r="AX4" s="220"/>
      <c r="AY4" s="219" t="s">
        <v>135</v>
      </c>
      <c r="AZ4" s="221"/>
      <c r="BA4" s="221"/>
      <c r="BB4" s="221"/>
      <c r="BC4" s="221"/>
      <c r="BD4" s="220"/>
      <c r="BE4" s="219" t="s">
        <v>1250</v>
      </c>
      <c r="BF4" s="220"/>
      <c r="BG4" s="222" t="s">
        <v>637</v>
      </c>
      <c r="BH4" s="219" t="s">
        <v>70</v>
      </c>
      <c r="BI4" s="221"/>
      <c r="BJ4" s="220"/>
      <c r="BK4" s="219" t="s">
        <v>77</v>
      </c>
      <c r="BL4" s="221"/>
      <c r="BM4" s="221"/>
      <c r="BN4" s="221"/>
      <c r="BO4" s="221"/>
      <c r="BP4" s="221"/>
      <c r="BQ4" s="221"/>
      <c r="BR4" s="221"/>
      <c r="BS4" s="221"/>
      <c r="BT4" s="221"/>
      <c r="BU4" s="221"/>
      <c r="BV4" s="221"/>
      <c r="BW4" s="221"/>
      <c r="BX4" s="220"/>
      <c r="BY4" s="219" t="s">
        <v>1251</v>
      </c>
      <c r="BZ4" s="220"/>
      <c r="CA4" s="222" t="s">
        <v>1252</v>
      </c>
      <c r="CB4" s="219" t="s">
        <v>121</v>
      </c>
      <c r="CC4" s="221"/>
      <c r="CD4" s="221"/>
      <c r="CE4" s="221"/>
      <c r="CF4" s="221"/>
      <c r="CG4" s="221"/>
      <c r="CH4" s="221"/>
      <c r="CI4" s="221"/>
      <c r="CJ4" s="221"/>
      <c r="CK4" s="221"/>
      <c r="CL4" s="221"/>
      <c r="CM4" s="220"/>
      <c r="CN4" s="219" t="s">
        <v>132</v>
      </c>
      <c r="CO4" s="221"/>
      <c r="CP4" s="221"/>
      <c r="CQ4" s="220"/>
      <c r="CR4" s="219" t="s">
        <v>1253</v>
      </c>
      <c r="CS4" s="220"/>
      <c r="CT4" s="219" t="s">
        <v>1254</v>
      </c>
      <c r="CU4" s="220"/>
      <c r="CV4" s="219" t="s">
        <v>1255</v>
      </c>
      <c r="CW4" s="221"/>
      <c r="CX4" s="220"/>
      <c r="CY4" s="219" t="s">
        <v>1256</v>
      </c>
      <c r="CZ4" s="221"/>
      <c r="DA4" s="221"/>
      <c r="DB4" s="220"/>
      <c r="DC4" s="219" t="s">
        <v>1257</v>
      </c>
      <c r="DD4" s="221"/>
      <c r="DE4" s="221"/>
      <c r="DF4" s="221"/>
      <c r="DG4" s="221"/>
      <c r="DH4" s="221"/>
      <c r="DI4" s="221"/>
      <c r="DJ4" s="221"/>
      <c r="DK4" s="221"/>
      <c r="DL4" s="221"/>
      <c r="DM4" s="221"/>
      <c r="DN4" s="220"/>
      <c r="DO4" s="219" t="s">
        <v>1258</v>
      </c>
      <c r="DP4" s="221"/>
      <c r="DQ4" s="221"/>
      <c r="DR4" s="220"/>
      <c r="DS4" s="219" t="s">
        <v>1259</v>
      </c>
      <c r="DT4" s="221"/>
      <c r="DU4" s="221"/>
      <c r="DV4" s="220"/>
      <c r="DW4" s="222"/>
      <c r="DX4" s="219" t="s">
        <v>1260</v>
      </c>
      <c r="DY4" s="221"/>
      <c r="DZ4" s="221"/>
      <c r="EA4" s="221"/>
      <c r="EB4" s="221"/>
      <c r="EC4" s="220"/>
      <c r="ED4" s="1"/>
      <c r="EE4" s="222" t="s">
        <v>1261</v>
      </c>
      <c r="EF4" s="222" t="s">
        <v>1262</v>
      </c>
      <c r="EG4" s="222" t="s">
        <v>1263</v>
      </c>
      <c r="EH4" s="222" t="s">
        <v>1264</v>
      </c>
      <c r="EI4" s="222" t="s">
        <v>1265</v>
      </c>
      <c r="EJ4" s="222" t="s">
        <v>1266</v>
      </c>
      <c r="EK4" s="222" t="s">
        <v>1267</v>
      </c>
      <c r="EL4" s="222" t="s">
        <v>1268</v>
      </c>
      <c r="EM4" s="219" t="s">
        <v>1237</v>
      </c>
      <c r="EN4" s="220"/>
      <c r="EO4" s="222" t="s">
        <v>1269</v>
      </c>
      <c r="EP4" s="222" t="s">
        <v>1240</v>
      </c>
      <c r="EQ4" s="222" t="s">
        <v>1270</v>
      </c>
      <c r="ER4" s="222" t="s">
        <v>1271</v>
      </c>
      <c r="ES4" s="222" t="s">
        <v>1272</v>
      </c>
      <c r="ET4" s="222" t="s">
        <v>1273</v>
      </c>
      <c r="EU4" s="222" t="s">
        <v>1274</v>
      </c>
      <c r="EV4" s="222" t="s">
        <v>1275</v>
      </c>
      <c r="EW4" s="222" t="s">
        <v>1276</v>
      </c>
      <c r="EX4" s="222" t="s">
        <v>1277</v>
      </c>
      <c r="EY4" s="222" t="s">
        <v>1278</v>
      </c>
      <c r="EZ4" s="222" t="s">
        <v>1279</v>
      </c>
      <c r="FA4" s="222" t="s">
        <v>1280</v>
      </c>
      <c r="FB4" s="222" t="s">
        <v>1281</v>
      </c>
      <c r="FC4" s="222" t="s">
        <v>1282</v>
      </c>
      <c r="FD4" s="222" t="s">
        <v>1283</v>
      </c>
      <c r="FE4" s="222" t="s">
        <v>1284</v>
      </c>
      <c r="FF4" s="222" t="s">
        <v>1285</v>
      </c>
      <c r="FG4" s="222" t="s">
        <v>1286</v>
      </c>
      <c r="FH4" s="222" t="s">
        <v>1287</v>
      </c>
      <c r="FI4" s="222" t="s">
        <v>1288</v>
      </c>
      <c r="FJ4" s="222" t="s">
        <v>1289</v>
      </c>
      <c r="FK4" s="219" t="s">
        <v>569</v>
      </c>
      <c r="FL4" s="221"/>
      <c r="FM4" s="221"/>
      <c r="FN4" s="220"/>
      <c r="FO4" s="222" t="s">
        <v>1290</v>
      </c>
      <c r="FP4" s="219" t="s">
        <v>1291</v>
      </c>
      <c r="FQ4" s="220"/>
      <c r="FR4" s="219" t="s">
        <v>77</v>
      </c>
      <c r="FS4" s="221"/>
      <c r="FT4" s="221"/>
      <c r="FU4" s="221"/>
      <c r="FV4" s="220"/>
      <c r="FW4" s="219" t="s">
        <v>1292</v>
      </c>
      <c r="FX4" s="220"/>
      <c r="FY4" s="219" t="s">
        <v>573</v>
      </c>
      <c r="FZ4" s="221"/>
      <c r="GA4" s="221"/>
      <c r="GB4" s="220"/>
      <c r="GC4" s="222" t="s">
        <v>1293</v>
      </c>
      <c r="GD4" s="222" t="s">
        <v>1294</v>
      </c>
      <c r="GE4" s="222" t="s">
        <v>1295</v>
      </c>
      <c r="GF4" s="219" t="s">
        <v>121</v>
      </c>
      <c r="GG4" s="221"/>
      <c r="GH4" s="221"/>
      <c r="GI4" s="221"/>
      <c r="GJ4" s="220"/>
      <c r="GK4" s="219" t="s">
        <v>334</v>
      </c>
      <c r="GL4" s="221"/>
      <c r="GM4" s="221"/>
      <c r="GN4" s="220"/>
      <c r="GO4" s="222" t="s">
        <v>1296</v>
      </c>
      <c r="GP4" s="219" t="s">
        <v>1297</v>
      </c>
      <c r="GQ4" s="220"/>
      <c r="GR4" s="1"/>
      <c r="GS4" s="222" t="s">
        <v>1261</v>
      </c>
      <c r="GT4" s="219" t="s">
        <v>1298</v>
      </c>
      <c r="GU4" s="220"/>
      <c r="GV4" s="222" t="s">
        <v>1270</v>
      </c>
      <c r="GW4" s="222" t="s">
        <v>1284</v>
      </c>
      <c r="GX4" s="222" t="s">
        <v>1285</v>
      </c>
      <c r="GY4" s="222" t="s">
        <v>1286</v>
      </c>
      <c r="GZ4" s="1"/>
      <c r="HA4" s="222" t="s">
        <v>1299</v>
      </c>
      <c r="HB4" s="222" t="s">
        <v>1300</v>
      </c>
      <c r="HC4" s="222" t="s">
        <v>1301</v>
      </c>
      <c r="HD4" s="222" t="s">
        <v>1302</v>
      </c>
      <c r="HE4" s="222" t="s">
        <v>1303</v>
      </c>
      <c r="HF4" s="222" t="s">
        <v>1304</v>
      </c>
      <c r="HG4" s="219" t="s">
        <v>1297</v>
      </c>
      <c r="HH4" s="220"/>
      <c r="HI4" s="1"/>
      <c r="HJ4" s="219" t="s">
        <v>1259</v>
      </c>
      <c r="HK4" s="221"/>
      <c r="HL4" s="220"/>
    </row>
    <row r="5" spans="1:220" x14ac:dyDescent="0.3">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119</v>
      </c>
      <c r="BA5" s="91">
        <v>120</v>
      </c>
      <c r="BB5" s="91">
        <v>189</v>
      </c>
      <c r="BC5" s="91">
        <v>122</v>
      </c>
      <c r="BD5" s="92">
        <v>266</v>
      </c>
      <c r="BE5" s="90">
        <v>337</v>
      </c>
      <c r="BF5" s="92">
        <v>338</v>
      </c>
      <c r="BG5" s="89">
        <v>251</v>
      </c>
      <c r="BH5" s="90">
        <v>115</v>
      </c>
      <c r="BI5" s="91">
        <v>239</v>
      </c>
      <c r="BJ5" s="92">
        <v>288</v>
      </c>
      <c r="BK5" s="90">
        <v>240</v>
      </c>
      <c r="BL5" s="91">
        <v>241</v>
      </c>
      <c r="BM5" s="91">
        <v>242</v>
      </c>
      <c r="BN5" s="91">
        <v>191</v>
      </c>
      <c r="BO5" s="91">
        <v>194</v>
      </c>
      <c r="BP5" s="91">
        <v>196</v>
      </c>
      <c r="BQ5" s="91">
        <v>207</v>
      </c>
      <c r="BR5" s="91">
        <v>236</v>
      </c>
      <c r="BS5" s="91">
        <v>795</v>
      </c>
      <c r="BT5" s="91">
        <v>285</v>
      </c>
      <c r="BU5" s="91">
        <v>995</v>
      </c>
      <c r="BV5" s="91">
        <v>996</v>
      </c>
      <c r="BW5" s="91">
        <v>997</v>
      </c>
      <c r="BX5" s="92">
        <v>766</v>
      </c>
      <c r="BY5" s="90">
        <v>926</v>
      </c>
      <c r="BZ5" s="92">
        <v>924</v>
      </c>
      <c r="CA5" s="89">
        <v>121</v>
      </c>
      <c r="CB5" s="90">
        <v>103</v>
      </c>
      <c r="CC5" s="91">
        <v>104</v>
      </c>
      <c r="CD5" s="91">
        <v>106</v>
      </c>
      <c r="CE5" s="91">
        <v>105</v>
      </c>
      <c r="CF5" s="91">
        <v>107</v>
      </c>
      <c r="CG5" s="91">
        <v>110</v>
      </c>
      <c r="CH5" s="91">
        <v>109</v>
      </c>
      <c r="CI5" s="91">
        <v>144</v>
      </c>
      <c r="CJ5" s="91">
        <v>113</v>
      </c>
      <c r="CK5" s="91">
        <v>114</v>
      </c>
      <c r="CL5" s="91">
        <v>193</v>
      </c>
      <c r="CM5" s="92">
        <v>208</v>
      </c>
      <c r="CN5" s="90">
        <v>786</v>
      </c>
      <c r="CO5" s="91">
        <v>787</v>
      </c>
      <c r="CP5" s="91">
        <v>788</v>
      </c>
      <c r="CQ5" s="92">
        <v>789</v>
      </c>
      <c r="CR5" s="90">
        <v>248</v>
      </c>
      <c r="CS5" s="92">
        <v>2159</v>
      </c>
      <c r="CT5" s="90">
        <v>267</v>
      </c>
      <c r="CU5" s="92">
        <v>268</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303</v>
      </c>
      <c r="EG5" s="89">
        <v>59715</v>
      </c>
      <c r="EH5" s="89">
        <v>62255</v>
      </c>
      <c r="EI5" s="89">
        <v>1263</v>
      </c>
      <c r="EJ5" s="89">
        <v>61800</v>
      </c>
      <c r="EK5" s="89">
        <v>2194</v>
      </c>
      <c r="EL5" s="89">
        <v>69125</v>
      </c>
      <c r="EM5" s="90">
        <v>216</v>
      </c>
      <c r="EN5" s="92">
        <v>198</v>
      </c>
      <c r="EO5" s="89">
        <v>70400</v>
      </c>
      <c r="EP5" s="89">
        <v>49607</v>
      </c>
      <c r="EQ5" s="89">
        <v>213</v>
      </c>
      <c r="ER5" s="89">
        <v>214</v>
      </c>
      <c r="ES5" s="89">
        <v>260</v>
      </c>
      <c r="ET5" s="89">
        <v>2152</v>
      </c>
      <c r="EU5" s="89">
        <v>2128</v>
      </c>
      <c r="EV5" s="89">
        <v>247</v>
      </c>
      <c r="EW5" s="89">
        <v>228</v>
      </c>
      <c r="EX5" s="89">
        <v>2135</v>
      </c>
      <c r="EY5" s="89">
        <v>261</v>
      </c>
      <c r="EZ5" s="89">
        <v>237</v>
      </c>
      <c r="FA5" s="89">
        <v>253</v>
      </c>
      <c r="FB5" s="89">
        <v>770</v>
      </c>
      <c r="FC5" s="89">
        <v>235</v>
      </c>
      <c r="FD5" s="89">
        <v>238</v>
      </c>
      <c r="FE5" s="89">
        <v>232</v>
      </c>
      <c r="FF5" s="89">
        <v>2190</v>
      </c>
      <c r="FG5" s="89">
        <v>69867</v>
      </c>
      <c r="FH5" s="89">
        <v>2184</v>
      </c>
      <c r="FI5" s="89">
        <v>61855</v>
      </c>
      <c r="FJ5" s="89">
        <v>223</v>
      </c>
      <c r="FK5" s="90">
        <v>226</v>
      </c>
      <c r="FL5" s="91">
        <v>201</v>
      </c>
      <c r="FM5" s="91">
        <v>258</v>
      </c>
      <c r="FN5" s="92">
        <v>259</v>
      </c>
      <c r="FO5" s="89">
        <v>920</v>
      </c>
      <c r="FP5" s="90">
        <v>257</v>
      </c>
      <c r="FQ5" s="92">
        <v>256</v>
      </c>
      <c r="FR5" s="90">
        <v>2148</v>
      </c>
      <c r="FS5" s="91">
        <v>58288</v>
      </c>
      <c r="FT5" s="91">
        <v>58289</v>
      </c>
      <c r="FU5" s="91">
        <v>58839</v>
      </c>
      <c r="FV5" s="92">
        <v>58840</v>
      </c>
      <c r="FW5" s="90">
        <v>296</v>
      </c>
      <c r="FX5" s="92">
        <v>297</v>
      </c>
      <c r="FY5" s="90">
        <v>211</v>
      </c>
      <c r="FZ5" s="91">
        <v>2175</v>
      </c>
      <c r="GA5" s="91">
        <v>2178</v>
      </c>
      <c r="GB5" s="92">
        <v>2181</v>
      </c>
      <c r="GC5" s="89">
        <v>1262</v>
      </c>
      <c r="GD5" s="89">
        <v>63425</v>
      </c>
      <c r="GE5" s="89">
        <v>233</v>
      </c>
      <c r="GF5" s="90">
        <v>2150</v>
      </c>
      <c r="GG5" s="91">
        <v>2165</v>
      </c>
      <c r="GH5" s="91">
        <v>2161</v>
      </c>
      <c r="GI5" s="91">
        <v>61197</v>
      </c>
      <c r="GJ5" s="92">
        <v>58851</v>
      </c>
      <c r="GK5" s="90">
        <v>225</v>
      </c>
      <c r="GL5" s="91">
        <v>2201</v>
      </c>
      <c r="GM5" s="91">
        <v>2171</v>
      </c>
      <c r="GN5" s="92">
        <v>760</v>
      </c>
      <c r="GO5" s="89">
        <v>234</v>
      </c>
      <c r="GP5" s="90">
        <v>215</v>
      </c>
      <c r="GQ5" s="92">
        <v>917</v>
      </c>
      <c r="GR5" s="1"/>
      <c r="GS5" s="89">
        <v>289</v>
      </c>
      <c r="GT5" s="90">
        <v>58333</v>
      </c>
      <c r="GU5" s="92">
        <v>58336</v>
      </c>
      <c r="GV5" s="89">
        <v>213</v>
      </c>
      <c r="GW5" s="89">
        <v>232</v>
      </c>
      <c r="GX5" s="89">
        <v>2190</v>
      </c>
      <c r="GY5" s="89">
        <v>69867</v>
      </c>
      <c r="GZ5" s="1"/>
      <c r="HA5" s="89">
        <v>221</v>
      </c>
      <c r="HB5" s="89">
        <v>222</v>
      </c>
      <c r="HC5" s="89">
        <v>224</v>
      </c>
      <c r="HD5" s="89">
        <v>2187</v>
      </c>
      <c r="HE5" s="89">
        <v>227</v>
      </c>
      <c r="HF5" s="89">
        <v>49400</v>
      </c>
      <c r="HG5" s="90">
        <v>199</v>
      </c>
      <c r="HH5" s="92">
        <v>200</v>
      </c>
      <c r="HI5" s="1"/>
      <c r="HJ5" s="90">
        <v>7000</v>
      </c>
      <c r="HK5" s="91">
        <v>7001</v>
      </c>
      <c r="HL5" s="92">
        <v>7002</v>
      </c>
    </row>
    <row r="6" spans="1:220" ht="169.95" customHeight="1" x14ac:dyDescent="0.3">
      <c r="A6" s="1"/>
      <c r="B6" s="93" t="s">
        <v>1305</v>
      </c>
      <c r="C6" s="93" t="s">
        <v>588</v>
      </c>
      <c r="D6" s="94" t="s">
        <v>589</v>
      </c>
      <c r="E6" s="95" t="s">
        <v>238</v>
      </c>
      <c r="F6" s="95" t="s">
        <v>590</v>
      </c>
      <c r="G6" s="96" t="s">
        <v>591</v>
      </c>
      <c r="H6" s="94" t="s">
        <v>592</v>
      </c>
      <c r="I6" s="96" t="s">
        <v>593</v>
      </c>
      <c r="J6" s="94" t="s">
        <v>594</v>
      </c>
      <c r="K6" s="96" t="s">
        <v>595</v>
      </c>
      <c r="L6" s="94" t="s">
        <v>596</v>
      </c>
      <c r="M6" s="95" t="s">
        <v>597</v>
      </c>
      <c r="N6" s="95" t="s">
        <v>598</v>
      </c>
      <c r="O6" s="95" t="s">
        <v>599</v>
      </c>
      <c r="P6" s="95" t="s">
        <v>600</v>
      </c>
      <c r="Q6" s="95" t="s">
        <v>601</v>
      </c>
      <c r="R6" s="95" t="s">
        <v>602</v>
      </c>
      <c r="S6" s="96" t="s">
        <v>603</v>
      </c>
      <c r="T6" s="94" t="s">
        <v>604</v>
      </c>
      <c r="U6" s="95" t="s">
        <v>605</v>
      </c>
      <c r="V6" s="95" t="s">
        <v>606</v>
      </c>
      <c r="W6" s="96" t="s">
        <v>607</v>
      </c>
      <c r="X6" s="93" t="s">
        <v>608</v>
      </c>
      <c r="Y6" s="94" t="s">
        <v>609</v>
      </c>
      <c r="Z6" s="95" t="s">
        <v>610</v>
      </c>
      <c r="AA6" s="96" t="s">
        <v>228</v>
      </c>
      <c r="AB6" s="94" t="s">
        <v>611</v>
      </c>
      <c r="AC6" s="95" t="s">
        <v>612</v>
      </c>
      <c r="AD6" s="95" t="s">
        <v>613</v>
      </c>
      <c r="AE6" s="95" t="s">
        <v>614</v>
      </c>
      <c r="AF6" s="95" t="s">
        <v>615</v>
      </c>
      <c r="AG6" s="95" t="s">
        <v>616</v>
      </c>
      <c r="AH6" s="96" t="s">
        <v>617</v>
      </c>
      <c r="AI6" s="93" t="s">
        <v>436</v>
      </c>
      <c r="AJ6" s="93" t="s">
        <v>618</v>
      </c>
      <c r="AK6" s="93" t="s">
        <v>308</v>
      </c>
      <c r="AL6" s="94" t="s">
        <v>619</v>
      </c>
      <c r="AM6" s="96" t="s">
        <v>620</v>
      </c>
      <c r="AN6" s="94" t="s">
        <v>621</v>
      </c>
      <c r="AO6" s="96" t="s">
        <v>622</v>
      </c>
      <c r="AP6" s="93" t="s">
        <v>540</v>
      </c>
      <c r="AQ6" s="94" t="s">
        <v>623</v>
      </c>
      <c r="AR6" s="96" t="s">
        <v>624</v>
      </c>
      <c r="AS6" s="93" t="s">
        <v>625</v>
      </c>
      <c r="AT6" s="93" t="s">
        <v>626</v>
      </c>
      <c r="AU6" s="93" t="s">
        <v>627</v>
      </c>
      <c r="AV6" s="94" t="s">
        <v>628</v>
      </c>
      <c r="AW6" s="95" t="s">
        <v>629</v>
      </c>
      <c r="AX6" s="96" t="s">
        <v>630</v>
      </c>
      <c r="AY6" s="94" t="s">
        <v>631</v>
      </c>
      <c r="AZ6" s="95" t="s">
        <v>454</v>
      </c>
      <c r="BA6" s="95" t="s">
        <v>632</v>
      </c>
      <c r="BB6" s="95" t="s">
        <v>633</v>
      </c>
      <c r="BC6" s="95" t="s">
        <v>634</v>
      </c>
      <c r="BD6" s="96" t="s">
        <v>450</v>
      </c>
      <c r="BE6" s="94" t="s">
        <v>635</v>
      </c>
      <c r="BF6" s="96" t="s">
        <v>636</v>
      </c>
      <c r="BG6" s="93" t="s">
        <v>637</v>
      </c>
      <c r="BH6" s="94" t="s">
        <v>638</v>
      </c>
      <c r="BI6" s="95" t="s">
        <v>639</v>
      </c>
      <c r="BJ6" s="96" t="s">
        <v>640</v>
      </c>
      <c r="BK6" s="94" t="s">
        <v>641</v>
      </c>
      <c r="BL6" s="95" t="s">
        <v>642</v>
      </c>
      <c r="BM6" s="95" t="s">
        <v>643</v>
      </c>
      <c r="BN6" s="95" t="s">
        <v>644</v>
      </c>
      <c r="BO6" s="95" t="s">
        <v>645</v>
      </c>
      <c r="BP6" s="95" t="s">
        <v>646</v>
      </c>
      <c r="BQ6" s="95" t="s">
        <v>647</v>
      </c>
      <c r="BR6" s="95" t="s">
        <v>648</v>
      </c>
      <c r="BS6" s="95" t="s">
        <v>649</v>
      </c>
      <c r="BT6" s="95" t="s">
        <v>650</v>
      </c>
      <c r="BU6" s="95" t="s">
        <v>651</v>
      </c>
      <c r="BV6" s="95" t="s">
        <v>652</v>
      </c>
      <c r="BW6" s="95" t="s">
        <v>653</v>
      </c>
      <c r="BX6" s="96" t="s">
        <v>265</v>
      </c>
      <c r="BY6" s="94" t="s">
        <v>654</v>
      </c>
      <c r="BZ6" s="96" t="s">
        <v>655</v>
      </c>
      <c r="CA6" s="93" t="s">
        <v>656</v>
      </c>
      <c r="CB6" s="94" t="s">
        <v>657</v>
      </c>
      <c r="CC6" s="95" t="s">
        <v>658</v>
      </c>
      <c r="CD6" s="95" t="s">
        <v>659</v>
      </c>
      <c r="CE6" s="95" t="s">
        <v>325</v>
      </c>
      <c r="CF6" s="95" t="s">
        <v>660</v>
      </c>
      <c r="CG6" s="95" t="s">
        <v>661</v>
      </c>
      <c r="CH6" s="95" t="s">
        <v>662</v>
      </c>
      <c r="CI6" s="95" t="s">
        <v>663</v>
      </c>
      <c r="CJ6" s="95" t="s">
        <v>664</v>
      </c>
      <c r="CK6" s="95" t="s">
        <v>665</v>
      </c>
      <c r="CL6" s="95" t="s">
        <v>666</v>
      </c>
      <c r="CM6" s="96" t="s">
        <v>667</v>
      </c>
      <c r="CN6" s="94" t="s">
        <v>668</v>
      </c>
      <c r="CO6" s="95" t="s">
        <v>669</v>
      </c>
      <c r="CP6" s="95" t="s">
        <v>670</v>
      </c>
      <c r="CQ6" s="96" t="s">
        <v>671</v>
      </c>
      <c r="CR6" s="94" t="s">
        <v>672</v>
      </c>
      <c r="CS6" s="96" t="s">
        <v>673</v>
      </c>
      <c r="CT6" s="94" t="s">
        <v>674</v>
      </c>
      <c r="CU6" s="96" t="s">
        <v>514</v>
      </c>
      <c r="CV6" s="94" t="s">
        <v>1306</v>
      </c>
      <c r="CW6" s="95" t="s">
        <v>1307</v>
      </c>
      <c r="CX6" s="96" t="s">
        <v>1308</v>
      </c>
      <c r="CY6" s="94" t="s">
        <v>1309</v>
      </c>
      <c r="CZ6" s="95" t="s">
        <v>1310</v>
      </c>
      <c r="DA6" s="95" t="s">
        <v>1311</v>
      </c>
      <c r="DB6" s="96" t="s">
        <v>1312</v>
      </c>
      <c r="DC6" s="94" t="s">
        <v>1313</v>
      </c>
      <c r="DD6" s="95" t="s">
        <v>1314</v>
      </c>
      <c r="DE6" s="95" t="s">
        <v>1315</v>
      </c>
      <c r="DF6" s="95" t="s">
        <v>1316</v>
      </c>
      <c r="DG6" s="95" t="s">
        <v>1317</v>
      </c>
      <c r="DH6" s="95" t="s">
        <v>1318</v>
      </c>
      <c r="DI6" s="95" t="s">
        <v>1319</v>
      </c>
      <c r="DJ6" s="95" t="s">
        <v>1320</v>
      </c>
      <c r="DK6" s="95" t="s">
        <v>1321</v>
      </c>
      <c r="DL6" s="95" t="s">
        <v>1322</v>
      </c>
      <c r="DM6" s="95" t="s">
        <v>1323</v>
      </c>
      <c r="DN6" s="96" t="s">
        <v>1324</v>
      </c>
      <c r="DO6" s="94" t="s">
        <v>1325</v>
      </c>
      <c r="DP6" s="95" t="s">
        <v>1326</v>
      </c>
      <c r="DQ6" s="95" t="s">
        <v>1327</v>
      </c>
      <c r="DR6" s="96" t="s">
        <v>1328</v>
      </c>
      <c r="DS6" s="94" t="s">
        <v>1329</v>
      </c>
      <c r="DT6" s="95" t="s">
        <v>1330</v>
      </c>
      <c r="DU6" s="95" t="s">
        <v>1331</v>
      </c>
      <c r="DV6" s="96" t="s">
        <v>1332</v>
      </c>
      <c r="DW6" s="93" t="s">
        <v>1333</v>
      </c>
      <c r="DX6" s="94" t="s">
        <v>1334</v>
      </c>
      <c r="DY6" s="95" t="s">
        <v>1335</v>
      </c>
      <c r="DZ6" s="95" t="s">
        <v>1336</v>
      </c>
      <c r="EA6" s="95" t="s">
        <v>1337</v>
      </c>
      <c r="EB6" s="95" t="s">
        <v>1338</v>
      </c>
      <c r="EC6" s="96" t="s">
        <v>1339</v>
      </c>
      <c r="ED6" s="1"/>
      <c r="EE6" s="93" t="s">
        <v>732</v>
      </c>
      <c r="EF6" s="93" t="s">
        <v>675</v>
      </c>
      <c r="EG6" s="93" t="s">
        <v>676</v>
      </c>
      <c r="EH6" s="93" t="s">
        <v>677</v>
      </c>
      <c r="EI6" s="93" t="s">
        <v>678</v>
      </c>
      <c r="EJ6" s="93" t="s">
        <v>679</v>
      </c>
      <c r="EK6" s="93" t="s">
        <v>680</v>
      </c>
      <c r="EL6" s="93" t="s">
        <v>681</v>
      </c>
      <c r="EM6" s="94" t="s">
        <v>682</v>
      </c>
      <c r="EN6" s="96" t="s">
        <v>683</v>
      </c>
      <c r="EO6" s="93" t="s">
        <v>684</v>
      </c>
      <c r="EP6" s="93" t="s">
        <v>685</v>
      </c>
      <c r="EQ6" s="93" t="s">
        <v>735</v>
      </c>
      <c r="ER6" s="93" t="s">
        <v>686</v>
      </c>
      <c r="ES6" s="93" t="s">
        <v>687</v>
      </c>
      <c r="ET6" s="93" t="s">
        <v>688</v>
      </c>
      <c r="EU6" s="93" t="s">
        <v>689</v>
      </c>
      <c r="EV6" s="93" t="s">
        <v>690</v>
      </c>
      <c r="EW6" s="93" t="s">
        <v>691</v>
      </c>
      <c r="EX6" s="93" t="s">
        <v>692</v>
      </c>
      <c r="EY6" s="93" t="s">
        <v>693</v>
      </c>
      <c r="EZ6" s="93" t="s">
        <v>694</v>
      </c>
      <c r="FA6" s="93" t="s">
        <v>695</v>
      </c>
      <c r="FB6" s="93" t="s">
        <v>696</v>
      </c>
      <c r="FC6" s="93" t="s">
        <v>697</v>
      </c>
      <c r="FD6" s="93" t="s">
        <v>698</v>
      </c>
      <c r="FE6" s="93" t="s">
        <v>736</v>
      </c>
      <c r="FF6" s="93" t="s">
        <v>737</v>
      </c>
      <c r="FG6" s="93" t="s">
        <v>738</v>
      </c>
      <c r="FH6" s="93" t="s">
        <v>699</v>
      </c>
      <c r="FI6" s="93" t="s">
        <v>700</v>
      </c>
      <c r="FJ6" s="93" t="s">
        <v>15</v>
      </c>
      <c r="FK6" s="94" t="s">
        <v>701</v>
      </c>
      <c r="FL6" s="95" t="s">
        <v>702</v>
      </c>
      <c r="FM6" s="95" t="s">
        <v>703</v>
      </c>
      <c r="FN6" s="96" t="s">
        <v>704</v>
      </c>
      <c r="FO6" s="93" t="s">
        <v>705</v>
      </c>
      <c r="FP6" s="94" t="s">
        <v>706</v>
      </c>
      <c r="FQ6" s="96" t="s">
        <v>707</v>
      </c>
      <c r="FR6" s="94" t="s">
        <v>251</v>
      </c>
      <c r="FS6" s="95" t="s">
        <v>708</v>
      </c>
      <c r="FT6" s="95" t="s">
        <v>709</v>
      </c>
      <c r="FU6" s="95" t="s">
        <v>710</v>
      </c>
      <c r="FV6" s="96" t="s">
        <v>711</v>
      </c>
      <c r="FW6" s="94" t="s">
        <v>712</v>
      </c>
      <c r="FX6" s="96" t="s">
        <v>713</v>
      </c>
      <c r="FY6" s="94" t="s">
        <v>714</v>
      </c>
      <c r="FZ6" s="95" t="s">
        <v>715</v>
      </c>
      <c r="GA6" s="95" t="s">
        <v>716</v>
      </c>
      <c r="GB6" s="96" t="s">
        <v>717</v>
      </c>
      <c r="GC6" s="93" t="s">
        <v>718</v>
      </c>
      <c r="GD6" s="93" t="s">
        <v>719</v>
      </c>
      <c r="GE6" s="93" t="s">
        <v>720</v>
      </c>
      <c r="GF6" s="94" t="s">
        <v>721</v>
      </c>
      <c r="GG6" s="95" t="s">
        <v>722</v>
      </c>
      <c r="GH6" s="95" t="s">
        <v>723</v>
      </c>
      <c r="GI6" s="95" t="s">
        <v>724</v>
      </c>
      <c r="GJ6" s="96" t="s">
        <v>725</v>
      </c>
      <c r="GK6" s="94" t="s">
        <v>335</v>
      </c>
      <c r="GL6" s="95" t="s">
        <v>726</v>
      </c>
      <c r="GM6" s="95" t="s">
        <v>727</v>
      </c>
      <c r="GN6" s="96" t="s">
        <v>728</v>
      </c>
      <c r="GO6" s="93" t="s">
        <v>729</v>
      </c>
      <c r="GP6" s="94" t="s">
        <v>730</v>
      </c>
      <c r="GQ6" s="96" t="s">
        <v>731</v>
      </c>
      <c r="GR6" s="1"/>
      <c r="GS6" s="93" t="s">
        <v>732</v>
      </c>
      <c r="GT6" s="94" t="s">
        <v>733</v>
      </c>
      <c r="GU6" s="96" t="s">
        <v>734</v>
      </c>
      <c r="GV6" s="93" t="s">
        <v>735</v>
      </c>
      <c r="GW6" s="93" t="s">
        <v>736</v>
      </c>
      <c r="GX6" s="93" t="s">
        <v>737</v>
      </c>
      <c r="GY6" s="93" t="s">
        <v>738</v>
      </c>
      <c r="GZ6" s="1"/>
      <c r="HA6" s="93" t="s">
        <v>740</v>
      </c>
      <c r="HB6" s="93" t="s">
        <v>741</v>
      </c>
      <c r="HC6" s="93" t="s">
        <v>742</v>
      </c>
      <c r="HD6" s="93" t="s">
        <v>743</v>
      </c>
      <c r="HE6" s="93" t="s">
        <v>744</v>
      </c>
      <c r="HF6" s="93" t="s">
        <v>745</v>
      </c>
      <c r="HG6" s="94" t="s">
        <v>746</v>
      </c>
      <c r="HH6" s="96" t="s">
        <v>747</v>
      </c>
      <c r="HI6" s="1"/>
      <c r="HJ6" s="94" t="s">
        <v>1340</v>
      </c>
      <c r="HK6" s="95" t="s">
        <v>1341</v>
      </c>
      <c r="HL6" s="96" t="s">
        <v>1342</v>
      </c>
    </row>
    <row r="7" spans="1:220" x14ac:dyDescent="0.3">
      <c r="A7" s="1"/>
      <c r="B7" s="97" t="s">
        <v>748</v>
      </c>
      <c r="C7" s="98"/>
      <c r="D7" s="99"/>
      <c r="E7" s="100"/>
      <c r="F7" s="100">
        <v>8.8258700000000001</v>
      </c>
      <c r="G7" s="101">
        <v>8.5166900000000005</v>
      </c>
      <c r="H7" s="99"/>
      <c r="I7" s="101"/>
      <c r="J7" s="99">
        <v>81.096100000000007</v>
      </c>
      <c r="K7" s="101"/>
      <c r="L7" s="99"/>
      <c r="M7" s="100"/>
      <c r="N7" s="100"/>
      <c r="O7" s="100"/>
      <c r="P7" s="100"/>
      <c r="Q7" s="100">
        <v>211.16728000000001</v>
      </c>
      <c r="R7" s="100"/>
      <c r="S7" s="101"/>
      <c r="T7" s="99">
        <v>18.14123</v>
      </c>
      <c r="U7" s="100">
        <v>19.191960000000002</v>
      </c>
      <c r="V7" s="100">
        <v>24.425360000000001</v>
      </c>
      <c r="W7" s="101">
        <v>1.0612699999999999</v>
      </c>
      <c r="X7" s="98"/>
      <c r="Y7" s="99"/>
      <c r="Z7" s="100"/>
      <c r="AA7" s="101">
        <v>23.060680000000001</v>
      </c>
      <c r="AB7" s="99"/>
      <c r="AC7" s="100"/>
      <c r="AD7" s="100"/>
      <c r="AE7" s="100"/>
      <c r="AF7" s="100">
        <v>12.23925</v>
      </c>
      <c r="AG7" s="100">
        <v>24.4617</v>
      </c>
      <c r="AH7" s="101">
        <v>10.27692</v>
      </c>
      <c r="AI7" s="98"/>
      <c r="AJ7" s="98"/>
      <c r="AK7" s="98"/>
      <c r="AL7" s="99">
        <v>217.12262999999999</v>
      </c>
      <c r="AM7" s="101">
        <v>7.9327300000000003</v>
      </c>
      <c r="AN7" s="99"/>
      <c r="AO7" s="101"/>
      <c r="AP7" s="98"/>
      <c r="AQ7" s="99"/>
      <c r="AR7" s="101"/>
      <c r="AS7" s="98"/>
      <c r="AT7" s="98"/>
      <c r="AU7" s="98"/>
      <c r="AV7" s="99"/>
      <c r="AW7" s="100"/>
      <c r="AX7" s="101"/>
      <c r="AY7" s="99"/>
      <c r="AZ7" s="100"/>
      <c r="BA7" s="100"/>
      <c r="BB7" s="100"/>
      <c r="BC7" s="100"/>
      <c r="BD7" s="101"/>
      <c r="BE7" s="99"/>
      <c r="BF7" s="101"/>
      <c r="BG7" s="98"/>
      <c r="BH7" s="99"/>
      <c r="BI7" s="100">
        <v>184.87493000000001</v>
      </c>
      <c r="BJ7" s="101">
        <v>46.578000000000003</v>
      </c>
      <c r="BK7" s="99">
        <v>164.44227000000001</v>
      </c>
      <c r="BL7" s="100">
        <v>165.47058000000001</v>
      </c>
      <c r="BM7" s="100">
        <v>165.59853000000001</v>
      </c>
      <c r="BN7" s="100"/>
      <c r="BO7" s="100"/>
      <c r="BP7" s="100"/>
      <c r="BQ7" s="100"/>
      <c r="BR7" s="100"/>
      <c r="BS7" s="100"/>
      <c r="BT7" s="100">
        <v>110.49702000000001</v>
      </c>
      <c r="BU7" s="100">
        <v>206.49456000000001</v>
      </c>
      <c r="BV7" s="100">
        <v>206.11548999999999</v>
      </c>
      <c r="BW7" s="100">
        <v>205.99002999999999</v>
      </c>
      <c r="BX7" s="101"/>
      <c r="BY7" s="99">
        <v>17.41583</v>
      </c>
      <c r="BZ7" s="101">
        <v>44.053669999999997</v>
      </c>
      <c r="CA7" s="98"/>
      <c r="CB7" s="99"/>
      <c r="CC7" s="100"/>
      <c r="CD7" s="100"/>
      <c r="CE7" s="100"/>
      <c r="CF7" s="100"/>
      <c r="CG7" s="100">
        <v>118.14735</v>
      </c>
      <c r="CH7" s="100">
        <v>52.418509999999998</v>
      </c>
      <c r="CI7" s="100">
        <v>53.710120000000003</v>
      </c>
      <c r="CJ7" s="100"/>
      <c r="CK7" s="100"/>
      <c r="CL7" s="100"/>
      <c r="CM7" s="101">
        <v>191.19621000000001</v>
      </c>
      <c r="CN7" s="99">
        <v>180.55348000000001</v>
      </c>
      <c r="CO7" s="100">
        <v>180.52450999999999</v>
      </c>
      <c r="CP7" s="100">
        <v>181.33356000000001</v>
      </c>
      <c r="CQ7" s="101">
        <v>181.02912000000001</v>
      </c>
      <c r="CR7" s="99"/>
      <c r="CS7" s="101"/>
      <c r="CT7" s="99"/>
      <c r="CU7" s="101"/>
      <c r="CV7" s="99"/>
      <c r="CW7" s="100"/>
      <c r="CX7" s="102"/>
      <c r="CY7" s="99"/>
      <c r="CZ7" s="100"/>
      <c r="DA7" s="100"/>
      <c r="DB7" s="101"/>
      <c r="DC7" s="99"/>
      <c r="DD7" s="100"/>
      <c r="DE7" s="100"/>
      <c r="DF7" s="100"/>
      <c r="DG7" s="100"/>
      <c r="DH7" s="100"/>
      <c r="DI7" s="100"/>
      <c r="DJ7" s="100"/>
      <c r="DK7" s="100"/>
      <c r="DL7" s="100"/>
      <c r="DM7" s="100"/>
      <c r="DN7" s="101"/>
      <c r="DO7" s="103"/>
      <c r="DP7" s="104"/>
      <c r="DQ7" s="104"/>
      <c r="DR7" s="105"/>
      <c r="DS7" s="99"/>
      <c r="DT7" s="100"/>
      <c r="DU7" s="100"/>
      <c r="DV7" s="101"/>
      <c r="DW7" s="98"/>
      <c r="DX7" s="99"/>
      <c r="DY7" s="100"/>
      <c r="DZ7" s="100"/>
      <c r="EA7" s="100"/>
      <c r="EB7" s="100"/>
      <c r="EC7" s="102"/>
      <c r="ED7" s="1"/>
      <c r="EE7" s="98"/>
      <c r="EF7" s="98"/>
      <c r="EG7" s="98"/>
      <c r="EH7" s="98"/>
      <c r="EI7" s="98"/>
      <c r="EJ7" s="98"/>
      <c r="EK7" s="98"/>
      <c r="EL7" s="98"/>
      <c r="EM7" s="99"/>
      <c r="EN7" s="101"/>
      <c r="EO7" s="98"/>
      <c r="EP7" s="98"/>
      <c r="EQ7" s="98"/>
      <c r="ER7" s="98"/>
      <c r="ES7" s="98"/>
      <c r="ET7" s="98"/>
      <c r="EU7" s="98"/>
      <c r="EV7" s="98"/>
      <c r="EW7" s="98"/>
      <c r="EX7" s="98"/>
      <c r="EY7" s="98"/>
      <c r="EZ7" s="98"/>
      <c r="FA7" s="98"/>
      <c r="FB7" s="98"/>
      <c r="FC7" s="98"/>
      <c r="FD7" s="98"/>
      <c r="FE7" s="98"/>
      <c r="FF7" s="98"/>
      <c r="FG7" s="98"/>
      <c r="FH7" s="98"/>
      <c r="FI7" s="98"/>
      <c r="FJ7" s="98"/>
      <c r="FK7" s="99"/>
      <c r="FL7" s="100"/>
      <c r="FM7" s="100"/>
      <c r="FN7" s="101"/>
      <c r="FO7" s="98"/>
      <c r="FP7" s="99"/>
      <c r="FQ7" s="101"/>
      <c r="FR7" s="99"/>
      <c r="FS7" s="100"/>
      <c r="FT7" s="100"/>
      <c r="FU7" s="100"/>
      <c r="FV7" s="101"/>
      <c r="FW7" s="99"/>
      <c r="FX7" s="101"/>
      <c r="FY7" s="99"/>
      <c r="FZ7" s="100"/>
      <c r="GA7" s="100"/>
      <c r="GB7" s="101"/>
      <c r="GC7" s="98"/>
      <c r="GD7" s="98"/>
      <c r="GE7" s="98"/>
      <c r="GF7" s="99"/>
      <c r="GG7" s="100"/>
      <c r="GH7" s="100"/>
      <c r="GI7" s="100"/>
      <c r="GJ7" s="101"/>
      <c r="GK7" s="99"/>
      <c r="GL7" s="100"/>
      <c r="GM7" s="100"/>
      <c r="GN7" s="101"/>
      <c r="GO7" s="98"/>
      <c r="GP7" s="99"/>
      <c r="GQ7" s="101"/>
      <c r="GR7" s="1"/>
      <c r="GS7" s="98"/>
      <c r="GT7" s="99"/>
      <c r="GU7" s="101"/>
      <c r="GV7" s="98"/>
      <c r="GW7" s="98"/>
      <c r="GX7" s="98"/>
      <c r="GY7" s="98"/>
      <c r="GZ7" s="1"/>
      <c r="HA7" s="98"/>
      <c r="HB7" s="98"/>
      <c r="HC7" s="98"/>
      <c r="HD7" s="98"/>
      <c r="HE7" s="98"/>
      <c r="HF7" s="98"/>
      <c r="HG7" s="99"/>
      <c r="HH7" s="101"/>
      <c r="HI7" s="1"/>
      <c r="HJ7" s="99">
        <v>3323.9634400000004</v>
      </c>
      <c r="HK7" s="100">
        <v>3262.2048900000004</v>
      </c>
      <c r="HL7" s="101">
        <v>288.40548000000001</v>
      </c>
    </row>
    <row r="8" spans="1:220" x14ac:dyDescent="0.3">
      <c r="A8" s="1"/>
      <c r="B8" s="97" t="s">
        <v>749</v>
      </c>
      <c r="C8" s="98"/>
      <c r="D8" s="99"/>
      <c r="E8" s="100"/>
      <c r="F8" s="100">
        <v>8.8258700000000001</v>
      </c>
      <c r="G8" s="101">
        <v>8.5166900000000005</v>
      </c>
      <c r="H8" s="99"/>
      <c r="I8" s="101"/>
      <c r="J8" s="99">
        <v>81.096100000000007</v>
      </c>
      <c r="K8" s="101"/>
      <c r="L8" s="99"/>
      <c r="M8" s="100"/>
      <c r="N8" s="100"/>
      <c r="O8" s="100"/>
      <c r="P8" s="100"/>
      <c r="Q8" s="100">
        <v>211.16728000000001</v>
      </c>
      <c r="R8" s="100"/>
      <c r="S8" s="101"/>
      <c r="T8" s="99">
        <v>18.14123</v>
      </c>
      <c r="U8" s="100">
        <v>19.191960000000002</v>
      </c>
      <c r="V8" s="100">
        <v>24.425360000000001</v>
      </c>
      <c r="W8" s="101">
        <v>1.0612699999999999</v>
      </c>
      <c r="X8" s="98"/>
      <c r="Y8" s="99"/>
      <c r="Z8" s="100"/>
      <c r="AA8" s="101">
        <v>23.060680000000001</v>
      </c>
      <c r="AB8" s="99"/>
      <c r="AC8" s="100"/>
      <c r="AD8" s="100"/>
      <c r="AE8" s="100"/>
      <c r="AF8" s="100">
        <v>12.23925</v>
      </c>
      <c r="AG8" s="100">
        <v>24.4617</v>
      </c>
      <c r="AH8" s="101">
        <v>10.27692</v>
      </c>
      <c r="AI8" s="98"/>
      <c r="AJ8" s="98"/>
      <c r="AK8" s="98"/>
      <c r="AL8" s="99">
        <v>217.12262999999999</v>
      </c>
      <c r="AM8" s="101">
        <v>7.9327300000000003</v>
      </c>
      <c r="AN8" s="99"/>
      <c r="AO8" s="101"/>
      <c r="AP8" s="98"/>
      <c r="AQ8" s="99"/>
      <c r="AR8" s="101"/>
      <c r="AS8" s="98"/>
      <c r="AT8" s="98"/>
      <c r="AU8" s="98"/>
      <c r="AV8" s="99"/>
      <c r="AW8" s="100"/>
      <c r="AX8" s="101"/>
      <c r="AY8" s="99"/>
      <c r="AZ8" s="100"/>
      <c r="BA8" s="100"/>
      <c r="BB8" s="100"/>
      <c r="BC8" s="100"/>
      <c r="BD8" s="101"/>
      <c r="BE8" s="99"/>
      <c r="BF8" s="101"/>
      <c r="BG8" s="98"/>
      <c r="BH8" s="99"/>
      <c r="BI8" s="100">
        <v>184.87493000000001</v>
      </c>
      <c r="BJ8" s="101">
        <v>46.578000000000003</v>
      </c>
      <c r="BK8" s="99">
        <v>164.44227000000001</v>
      </c>
      <c r="BL8" s="100">
        <v>165.47058000000001</v>
      </c>
      <c r="BM8" s="100">
        <v>165.59853000000001</v>
      </c>
      <c r="BN8" s="100"/>
      <c r="BO8" s="100"/>
      <c r="BP8" s="100"/>
      <c r="BQ8" s="100"/>
      <c r="BR8" s="100">
        <v>260.55876999999998</v>
      </c>
      <c r="BS8" s="100"/>
      <c r="BT8" s="100">
        <v>110.49702000000001</v>
      </c>
      <c r="BU8" s="100">
        <v>206.49456000000001</v>
      </c>
      <c r="BV8" s="100">
        <v>206.11548999999999</v>
      </c>
      <c r="BW8" s="100">
        <v>205.99002999999999</v>
      </c>
      <c r="BX8" s="101"/>
      <c r="BY8" s="99">
        <v>17.41583</v>
      </c>
      <c r="BZ8" s="101">
        <v>44.053669999999997</v>
      </c>
      <c r="CA8" s="98"/>
      <c r="CB8" s="99"/>
      <c r="CC8" s="100"/>
      <c r="CD8" s="100"/>
      <c r="CE8" s="100"/>
      <c r="CF8" s="100"/>
      <c r="CG8" s="100">
        <v>118.14735</v>
      </c>
      <c r="CH8" s="100">
        <v>52.418509999999998</v>
      </c>
      <c r="CI8" s="100">
        <v>53.710120000000003</v>
      </c>
      <c r="CJ8" s="100"/>
      <c r="CK8" s="100"/>
      <c r="CL8" s="100"/>
      <c r="CM8" s="101">
        <v>191.19621000000001</v>
      </c>
      <c r="CN8" s="99">
        <v>180.55348000000001</v>
      </c>
      <c r="CO8" s="100">
        <v>180.52450999999999</v>
      </c>
      <c r="CP8" s="100">
        <v>181.33356000000001</v>
      </c>
      <c r="CQ8" s="101">
        <v>181.02912000000001</v>
      </c>
      <c r="CR8" s="99"/>
      <c r="CS8" s="101"/>
      <c r="CT8" s="99"/>
      <c r="CU8" s="101"/>
      <c r="CV8" s="99"/>
      <c r="CW8" s="100"/>
      <c r="CX8" s="102"/>
      <c r="CY8" s="99"/>
      <c r="CZ8" s="100"/>
      <c r="DA8" s="100"/>
      <c r="DB8" s="101"/>
      <c r="DC8" s="99"/>
      <c r="DD8" s="100"/>
      <c r="DE8" s="100"/>
      <c r="DF8" s="100"/>
      <c r="DG8" s="100"/>
      <c r="DH8" s="100"/>
      <c r="DI8" s="100"/>
      <c r="DJ8" s="100"/>
      <c r="DK8" s="100"/>
      <c r="DL8" s="100"/>
      <c r="DM8" s="100"/>
      <c r="DN8" s="101"/>
      <c r="DO8" s="103"/>
      <c r="DP8" s="104"/>
      <c r="DQ8" s="104"/>
      <c r="DR8" s="105"/>
      <c r="DS8" s="99"/>
      <c r="DT8" s="100"/>
      <c r="DU8" s="100"/>
      <c r="DV8" s="101"/>
      <c r="DW8" s="98"/>
      <c r="DX8" s="99"/>
      <c r="DY8" s="100"/>
      <c r="DZ8" s="100"/>
      <c r="EA8" s="100"/>
      <c r="EB8" s="100"/>
      <c r="EC8" s="102"/>
      <c r="ED8" s="1"/>
      <c r="EE8" s="98"/>
      <c r="EF8" s="98"/>
      <c r="EG8" s="98"/>
      <c r="EH8" s="98"/>
      <c r="EI8" s="98"/>
      <c r="EJ8" s="98"/>
      <c r="EK8" s="98"/>
      <c r="EL8" s="98"/>
      <c r="EM8" s="99"/>
      <c r="EN8" s="101"/>
      <c r="EO8" s="98"/>
      <c r="EP8" s="98"/>
      <c r="EQ8" s="98"/>
      <c r="ER8" s="98"/>
      <c r="ES8" s="98"/>
      <c r="ET8" s="98"/>
      <c r="EU8" s="98"/>
      <c r="EV8" s="98"/>
      <c r="EW8" s="98"/>
      <c r="EX8" s="98"/>
      <c r="EY8" s="98"/>
      <c r="EZ8" s="98"/>
      <c r="FA8" s="98"/>
      <c r="FB8" s="98"/>
      <c r="FC8" s="98"/>
      <c r="FD8" s="98"/>
      <c r="FE8" s="98"/>
      <c r="FF8" s="98"/>
      <c r="FG8" s="98"/>
      <c r="FH8" s="98"/>
      <c r="FI8" s="98"/>
      <c r="FJ8" s="98"/>
      <c r="FK8" s="99"/>
      <c r="FL8" s="100"/>
      <c r="FM8" s="100"/>
      <c r="FN8" s="101"/>
      <c r="FO8" s="98"/>
      <c r="FP8" s="99"/>
      <c r="FQ8" s="101"/>
      <c r="FR8" s="99"/>
      <c r="FS8" s="100"/>
      <c r="FT8" s="100"/>
      <c r="FU8" s="100"/>
      <c r="FV8" s="101"/>
      <c r="FW8" s="99"/>
      <c r="FX8" s="101"/>
      <c r="FY8" s="99"/>
      <c r="FZ8" s="100"/>
      <c r="GA8" s="100"/>
      <c r="GB8" s="101"/>
      <c r="GC8" s="98"/>
      <c r="GD8" s="98"/>
      <c r="GE8" s="98"/>
      <c r="GF8" s="99"/>
      <c r="GG8" s="100"/>
      <c r="GH8" s="100"/>
      <c r="GI8" s="100"/>
      <c r="GJ8" s="101"/>
      <c r="GK8" s="99"/>
      <c r="GL8" s="100"/>
      <c r="GM8" s="100"/>
      <c r="GN8" s="101"/>
      <c r="GO8" s="98"/>
      <c r="GP8" s="99"/>
      <c r="GQ8" s="101"/>
      <c r="GR8" s="1"/>
      <c r="GS8" s="98"/>
      <c r="GT8" s="99"/>
      <c r="GU8" s="101"/>
      <c r="GV8" s="98"/>
      <c r="GW8" s="98"/>
      <c r="GX8" s="98"/>
      <c r="GY8" s="98"/>
      <c r="GZ8" s="1"/>
      <c r="HA8" s="98"/>
      <c r="HB8" s="98"/>
      <c r="HC8" s="98"/>
      <c r="HD8" s="98"/>
      <c r="HE8" s="98"/>
      <c r="HF8" s="98"/>
      <c r="HG8" s="99"/>
      <c r="HH8" s="101"/>
      <c r="HI8" s="1"/>
      <c r="HJ8" s="99">
        <v>3584.5222100000005</v>
      </c>
      <c r="HK8" s="100">
        <v>3522.7636600000005</v>
      </c>
      <c r="HL8" s="101">
        <v>288.40548000000001</v>
      </c>
    </row>
    <row r="9" spans="1:220" x14ac:dyDescent="0.3">
      <c r="A9" s="1"/>
      <c r="B9" s="97" t="s">
        <v>750</v>
      </c>
      <c r="C9" s="98"/>
      <c r="D9" s="99"/>
      <c r="E9" s="100"/>
      <c r="F9" s="100">
        <v>8.8258700000000001</v>
      </c>
      <c r="G9" s="101">
        <v>8.5166900000000005</v>
      </c>
      <c r="H9" s="99"/>
      <c r="I9" s="101"/>
      <c r="J9" s="99">
        <v>81.096100000000007</v>
      </c>
      <c r="K9" s="101"/>
      <c r="L9" s="99"/>
      <c r="M9" s="100"/>
      <c r="N9" s="100"/>
      <c r="O9" s="100"/>
      <c r="P9" s="100"/>
      <c r="Q9" s="100">
        <v>211.16728000000001</v>
      </c>
      <c r="R9" s="100"/>
      <c r="S9" s="101"/>
      <c r="T9" s="99">
        <v>18.14123</v>
      </c>
      <c r="U9" s="100">
        <v>19.191960000000002</v>
      </c>
      <c r="V9" s="100">
        <v>24.425360000000001</v>
      </c>
      <c r="W9" s="101">
        <v>1.0612699999999999</v>
      </c>
      <c r="X9" s="98"/>
      <c r="Y9" s="99"/>
      <c r="Z9" s="100"/>
      <c r="AA9" s="101">
        <v>23.060680000000001</v>
      </c>
      <c r="AB9" s="99"/>
      <c r="AC9" s="100"/>
      <c r="AD9" s="100"/>
      <c r="AE9" s="100"/>
      <c r="AF9" s="100">
        <v>12.23925</v>
      </c>
      <c r="AG9" s="100">
        <v>24.4617</v>
      </c>
      <c r="AH9" s="101">
        <v>10.27692</v>
      </c>
      <c r="AI9" s="98"/>
      <c r="AJ9" s="98"/>
      <c r="AK9" s="98"/>
      <c r="AL9" s="99">
        <v>217.12262999999999</v>
      </c>
      <c r="AM9" s="101">
        <v>7.9327300000000003</v>
      </c>
      <c r="AN9" s="99"/>
      <c r="AO9" s="101"/>
      <c r="AP9" s="98"/>
      <c r="AQ9" s="99"/>
      <c r="AR9" s="101"/>
      <c r="AS9" s="98"/>
      <c r="AT9" s="98"/>
      <c r="AU9" s="98"/>
      <c r="AV9" s="99"/>
      <c r="AW9" s="100"/>
      <c r="AX9" s="101"/>
      <c r="AY9" s="99"/>
      <c r="AZ9" s="100"/>
      <c r="BA9" s="100"/>
      <c r="BB9" s="100"/>
      <c r="BC9" s="100"/>
      <c r="BD9" s="101"/>
      <c r="BE9" s="99"/>
      <c r="BF9" s="101"/>
      <c r="BG9" s="98"/>
      <c r="BH9" s="99"/>
      <c r="BI9" s="100">
        <v>184.87493000000001</v>
      </c>
      <c r="BJ9" s="101">
        <v>46.578000000000003</v>
      </c>
      <c r="BK9" s="99">
        <v>164.44227000000001</v>
      </c>
      <c r="BL9" s="100">
        <v>165.47058000000001</v>
      </c>
      <c r="BM9" s="100">
        <v>165.59853000000001</v>
      </c>
      <c r="BN9" s="100"/>
      <c r="BO9" s="100"/>
      <c r="BP9" s="100"/>
      <c r="BQ9" s="100"/>
      <c r="BR9" s="100">
        <v>260.55876999999998</v>
      </c>
      <c r="BS9" s="100"/>
      <c r="BT9" s="100">
        <v>110.49702000000001</v>
      </c>
      <c r="BU9" s="100">
        <v>206.49456000000001</v>
      </c>
      <c r="BV9" s="100">
        <v>206.11548999999999</v>
      </c>
      <c r="BW9" s="100">
        <v>205.99002999999999</v>
      </c>
      <c r="BX9" s="101"/>
      <c r="BY9" s="99">
        <v>17.41583</v>
      </c>
      <c r="BZ9" s="101">
        <v>44.053669999999997</v>
      </c>
      <c r="CA9" s="98"/>
      <c r="CB9" s="99"/>
      <c r="CC9" s="100"/>
      <c r="CD9" s="100"/>
      <c r="CE9" s="100"/>
      <c r="CF9" s="100"/>
      <c r="CG9" s="100">
        <v>118.14735</v>
      </c>
      <c r="CH9" s="100">
        <v>52.418509999999998</v>
      </c>
      <c r="CI9" s="100">
        <v>53.710120000000003</v>
      </c>
      <c r="CJ9" s="100"/>
      <c r="CK9" s="100"/>
      <c r="CL9" s="100"/>
      <c r="CM9" s="101">
        <v>191.19621000000001</v>
      </c>
      <c r="CN9" s="99">
        <v>180.55348000000001</v>
      </c>
      <c r="CO9" s="100">
        <v>180.52450999999999</v>
      </c>
      <c r="CP9" s="100">
        <v>181.33356000000001</v>
      </c>
      <c r="CQ9" s="101">
        <v>181.02912000000001</v>
      </c>
      <c r="CR9" s="99"/>
      <c r="CS9" s="101"/>
      <c r="CT9" s="99"/>
      <c r="CU9" s="101"/>
      <c r="CV9" s="99"/>
      <c r="CW9" s="100"/>
      <c r="CX9" s="102"/>
      <c r="CY9" s="99"/>
      <c r="CZ9" s="100"/>
      <c r="DA9" s="100"/>
      <c r="DB9" s="101"/>
      <c r="DC9" s="99"/>
      <c r="DD9" s="100"/>
      <c r="DE9" s="100"/>
      <c r="DF9" s="100"/>
      <c r="DG9" s="100"/>
      <c r="DH9" s="100"/>
      <c r="DI9" s="100"/>
      <c r="DJ9" s="100"/>
      <c r="DK9" s="100"/>
      <c r="DL9" s="100"/>
      <c r="DM9" s="100"/>
      <c r="DN9" s="101"/>
      <c r="DO9" s="103"/>
      <c r="DP9" s="104"/>
      <c r="DQ9" s="104"/>
      <c r="DR9" s="105"/>
      <c r="DS9" s="99"/>
      <c r="DT9" s="100"/>
      <c r="DU9" s="100"/>
      <c r="DV9" s="101"/>
      <c r="DW9" s="98"/>
      <c r="DX9" s="99"/>
      <c r="DY9" s="100"/>
      <c r="DZ9" s="100"/>
      <c r="EA9" s="100"/>
      <c r="EB9" s="100"/>
      <c r="EC9" s="102"/>
      <c r="ED9" s="1"/>
      <c r="EE9" s="98"/>
      <c r="EF9" s="98"/>
      <c r="EG9" s="98"/>
      <c r="EH9" s="98"/>
      <c r="EI9" s="98"/>
      <c r="EJ9" s="98"/>
      <c r="EK9" s="98"/>
      <c r="EL9" s="98"/>
      <c r="EM9" s="99"/>
      <c r="EN9" s="101"/>
      <c r="EO9" s="98"/>
      <c r="EP9" s="98"/>
      <c r="EQ9" s="98"/>
      <c r="ER9" s="98"/>
      <c r="ES9" s="98"/>
      <c r="ET9" s="98"/>
      <c r="EU9" s="98"/>
      <c r="EV9" s="98"/>
      <c r="EW9" s="98"/>
      <c r="EX9" s="98"/>
      <c r="EY9" s="98"/>
      <c r="EZ9" s="98"/>
      <c r="FA9" s="98"/>
      <c r="FB9" s="98"/>
      <c r="FC9" s="98"/>
      <c r="FD9" s="98"/>
      <c r="FE9" s="98"/>
      <c r="FF9" s="98"/>
      <c r="FG9" s="98"/>
      <c r="FH9" s="98"/>
      <c r="FI9" s="98"/>
      <c r="FJ9" s="98"/>
      <c r="FK9" s="99"/>
      <c r="FL9" s="100"/>
      <c r="FM9" s="100"/>
      <c r="FN9" s="101"/>
      <c r="FO9" s="98"/>
      <c r="FP9" s="99"/>
      <c r="FQ9" s="101"/>
      <c r="FR9" s="99"/>
      <c r="FS9" s="100"/>
      <c r="FT9" s="100"/>
      <c r="FU9" s="100"/>
      <c r="FV9" s="101"/>
      <c r="FW9" s="99"/>
      <c r="FX9" s="101"/>
      <c r="FY9" s="99"/>
      <c r="FZ9" s="100"/>
      <c r="GA9" s="100"/>
      <c r="GB9" s="101"/>
      <c r="GC9" s="98"/>
      <c r="GD9" s="98"/>
      <c r="GE9" s="98"/>
      <c r="GF9" s="99"/>
      <c r="GG9" s="100"/>
      <c r="GH9" s="100"/>
      <c r="GI9" s="100"/>
      <c r="GJ9" s="101"/>
      <c r="GK9" s="99"/>
      <c r="GL9" s="100"/>
      <c r="GM9" s="100"/>
      <c r="GN9" s="101"/>
      <c r="GO9" s="98"/>
      <c r="GP9" s="99"/>
      <c r="GQ9" s="101"/>
      <c r="GR9" s="1"/>
      <c r="GS9" s="98"/>
      <c r="GT9" s="99"/>
      <c r="GU9" s="101"/>
      <c r="GV9" s="98"/>
      <c r="GW9" s="98"/>
      <c r="GX9" s="98"/>
      <c r="GY9" s="98"/>
      <c r="GZ9" s="1"/>
      <c r="HA9" s="98"/>
      <c r="HB9" s="98"/>
      <c r="HC9" s="98"/>
      <c r="HD9" s="98"/>
      <c r="HE9" s="98"/>
      <c r="HF9" s="98"/>
      <c r="HG9" s="99"/>
      <c r="HH9" s="101"/>
      <c r="HI9" s="1"/>
      <c r="HJ9" s="99">
        <v>3584.5222100000005</v>
      </c>
      <c r="HK9" s="100">
        <v>3522.7636600000005</v>
      </c>
      <c r="HL9" s="101">
        <v>288.40548000000001</v>
      </c>
    </row>
    <row r="10" spans="1:220" x14ac:dyDescent="0.3">
      <c r="A10" s="1"/>
      <c r="B10" s="97" t="s">
        <v>751</v>
      </c>
      <c r="C10" s="98"/>
      <c r="D10" s="99"/>
      <c r="E10" s="100"/>
      <c r="F10" s="100">
        <v>8.8258700000000001</v>
      </c>
      <c r="G10" s="101">
        <v>8.5166900000000005</v>
      </c>
      <c r="H10" s="99"/>
      <c r="I10" s="101"/>
      <c r="J10" s="99">
        <v>81.096100000000007</v>
      </c>
      <c r="K10" s="101"/>
      <c r="L10" s="99"/>
      <c r="M10" s="100"/>
      <c r="N10" s="100"/>
      <c r="O10" s="100"/>
      <c r="P10" s="100"/>
      <c r="Q10" s="100">
        <v>211.16728000000001</v>
      </c>
      <c r="R10" s="100"/>
      <c r="S10" s="101"/>
      <c r="T10" s="99">
        <v>18.14123</v>
      </c>
      <c r="U10" s="100">
        <v>19.191960000000002</v>
      </c>
      <c r="V10" s="100">
        <v>24.425360000000001</v>
      </c>
      <c r="W10" s="101">
        <v>1.0612699999999999</v>
      </c>
      <c r="X10" s="98"/>
      <c r="Y10" s="99"/>
      <c r="Z10" s="100"/>
      <c r="AA10" s="101">
        <v>23.060680000000001</v>
      </c>
      <c r="AB10" s="99"/>
      <c r="AC10" s="100"/>
      <c r="AD10" s="100"/>
      <c r="AE10" s="100"/>
      <c r="AF10" s="100">
        <v>12.23925</v>
      </c>
      <c r="AG10" s="100">
        <v>24.4617</v>
      </c>
      <c r="AH10" s="101">
        <v>10.27692</v>
      </c>
      <c r="AI10" s="98"/>
      <c r="AJ10" s="98"/>
      <c r="AK10" s="98"/>
      <c r="AL10" s="99">
        <v>217.12262999999999</v>
      </c>
      <c r="AM10" s="101">
        <v>7.9327300000000003</v>
      </c>
      <c r="AN10" s="99"/>
      <c r="AO10" s="101"/>
      <c r="AP10" s="98"/>
      <c r="AQ10" s="99"/>
      <c r="AR10" s="101"/>
      <c r="AS10" s="98"/>
      <c r="AT10" s="98"/>
      <c r="AU10" s="98"/>
      <c r="AV10" s="99"/>
      <c r="AW10" s="100"/>
      <c r="AX10" s="101"/>
      <c r="AY10" s="99"/>
      <c r="AZ10" s="100"/>
      <c r="BA10" s="100"/>
      <c r="BB10" s="100"/>
      <c r="BC10" s="100"/>
      <c r="BD10" s="101"/>
      <c r="BE10" s="99"/>
      <c r="BF10" s="101"/>
      <c r="BG10" s="98"/>
      <c r="BH10" s="99"/>
      <c r="BI10" s="100">
        <v>184.87493000000001</v>
      </c>
      <c r="BJ10" s="101">
        <v>46.578000000000003</v>
      </c>
      <c r="BK10" s="99">
        <v>164.44227000000001</v>
      </c>
      <c r="BL10" s="100">
        <v>165.47058000000001</v>
      </c>
      <c r="BM10" s="100">
        <v>165.59853000000001</v>
      </c>
      <c r="BN10" s="100"/>
      <c r="BO10" s="100"/>
      <c r="BP10" s="100"/>
      <c r="BQ10" s="100"/>
      <c r="BR10" s="100">
        <v>260.55876999999998</v>
      </c>
      <c r="BS10" s="100"/>
      <c r="BT10" s="100">
        <v>110.49702000000001</v>
      </c>
      <c r="BU10" s="100">
        <v>206.49456000000001</v>
      </c>
      <c r="BV10" s="100">
        <v>206.11548999999999</v>
      </c>
      <c r="BW10" s="100">
        <v>205.99002999999999</v>
      </c>
      <c r="BX10" s="101"/>
      <c r="BY10" s="99">
        <v>17.41583</v>
      </c>
      <c r="BZ10" s="101">
        <v>44.053669999999997</v>
      </c>
      <c r="CA10" s="98"/>
      <c r="CB10" s="99"/>
      <c r="CC10" s="100"/>
      <c r="CD10" s="100"/>
      <c r="CE10" s="100"/>
      <c r="CF10" s="100"/>
      <c r="CG10" s="100">
        <v>118.14735</v>
      </c>
      <c r="CH10" s="100">
        <v>52.418509999999998</v>
      </c>
      <c r="CI10" s="100">
        <v>53.710120000000003</v>
      </c>
      <c r="CJ10" s="100"/>
      <c r="CK10" s="100"/>
      <c r="CL10" s="100"/>
      <c r="CM10" s="101">
        <v>191.19621000000001</v>
      </c>
      <c r="CN10" s="99">
        <v>180.55348000000001</v>
      </c>
      <c r="CO10" s="100">
        <v>180.52450999999999</v>
      </c>
      <c r="CP10" s="100">
        <v>181.33356000000001</v>
      </c>
      <c r="CQ10" s="101">
        <v>181.02912000000001</v>
      </c>
      <c r="CR10" s="99"/>
      <c r="CS10" s="101"/>
      <c r="CT10" s="99"/>
      <c r="CU10" s="101"/>
      <c r="CV10" s="99"/>
      <c r="CW10" s="100"/>
      <c r="CX10" s="102"/>
      <c r="CY10" s="99"/>
      <c r="CZ10" s="100"/>
      <c r="DA10" s="100"/>
      <c r="DB10" s="101"/>
      <c r="DC10" s="99"/>
      <c r="DD10" s="100"/>
      <c r="DE10" s="100"/>
      <c r="DF10" s="100"/>
      <c r="DG10" s="100"/>
      <c r="DH10" s="100"/>
      <c r="DI10" s="100"/>
      <c r="DJ10" s="100"/>
      <c r="DK10" s="100"/>
      <c r="DL10" s="100"/>
      <c r="DM10" s="100"/>
      <c r="DN10" s="101"/>
      <c r="DO10" s="103"/>
      <c r="DP10" s="104"/>
      <c r="DQ10" s="104"/>
      <c r="DR10" s="105"/>
      <c r="DS10" s="99"/>
      <c r="DT10" s="100"/>
      <c r="DU10" s="100"/>
      <c r="DV10" s="101"/>
      <c r="DW10" s="98"/>
      <c r="DX10" s="99"/>
      <c r="DY10" s="100"/>
      <c r="DZ10" s="100"/>
      <c r="EA10" s="100"/>
      <c r="EB10" s="100"/>
      <c r="EC10" s="102"/>
      <c r="ED10" s="1"/>
      <c r="EE10" s="98"/>
      <c r="EF10" s="98"/>
      <c r="EG10" s="98"/>
      <c r="EH10" s="98"/>
      <c r="EI10" s="98"/>
      <c r="EJ10" s="98"/>
      <c r="EK10" s="98"/>
      <c r="EL10" s="98"/>
      <c r="EM10" s="99"/>
      <c r="EN10" s="101"/>
      <c r="EO10" s="98"/>
      <c r="EP10" s="98"/>
      <c r="EQ10" s="98"/>
      <c r="ER10" s="98"/>
      <c r="ES10" s="98"/>
      <c r="ET10" s="98"/>
      <c r="EU10" s="98"/>
      <c r="EV10" s="98"/>
      <c r="EW10" s="98"/>
      <c r="EX10" s="98"/>
      <c r="EY10" s="98"/>
      <c r="EZ10" s="98"/>
      <c r="FA10" s="98"/>
      <c r="FB10" s="98"/>
      <c r="FC10" s="98"/>
      <c r="FD10" s="98"/>
      <c r="FE10" s="98"/>
      <c r="FF10" s="98"/>
      <c r="FG10" s="98"/>
      <c r="FH10" s="98"/>
      <c r="FI10" s="98"/>
      <c r="FJ10" s="98"/>
      <c r="FK10" s="99"/>
      <c r="FL10" s="100"/>
      <c r="FM10" s="100"/>
      <c r="FN10" s="101"/>
      <c r="FO10" s="98"/>
      <c r="FP10" s="99"/>
      <c r="FQ10" s="101"/>
      <c r="FR10" s="99"/>
      <c r="FS10" s="100"/>
      <c r="FT10" s="100"/>
      <c r="FU10" s="100"/>
      <c r="FV10" s="101"/>
      <c r="FW10" s="99"/>
      <c r="FX10" s="101"/>
      <c r="FY10" s="99"/>
      <c r="FZ10" s="100"/>
      <c r="GA10" s="100"/>
      <c r="GB10" s="101"/>
      <c r="GC10" s="98"/>
      <c r="GD10" s="98"/>
      <c r="GE10" s="98"/>
      <c r="GF10" s="99"/>
      <c r="GG10" s="100"/>
      <c r="GH10" s="100"/>
      <c r="GI10" s="100"/>
      <c r="GJ10" s="101"/>
      <c r="GK10" s="99"/>
      <c r="GL10" s="100"/>
      <c r="GM10" s="100"/>
      <c r="GN10" s="101"/>
      <c r="GO10" s="98"/>
      <c r="GP10" s="99"/>
      <c r="GQ10" s="101"/>
      <c r="GR10" s="1"/>
      <c r="GS10" s="98"/>
      <c r="GT10" s="99"/>
      <c r="GU10" s="101"/>
      <c r="GV10" s="98"/>
      <c r="GW10" s="98"/>
      <c r="GX10" s="98"/>
      <c r="GY10" s="98"/>
      <c r="GZ10" s="1"/>
      <c r="HA10" s="98"/>
      <c r="HB10" s="98"/>
      <c r="HC10" s="98"/>
      <c r="HD10" s="98"/>
      <c r="HE10" s="98"/>
      <c r="HF10" s="98"/>
      <c r="HG10" s="99"/>
      <c r="HH10" s="101"/>
      <c r="HI10" s="1"/>
      <c r="HJ10" s="99">
        <v>3584.5222100000005</v>
      </c>
      <c r="HK10" s="100">
        <v>3522.7636600000005</v>
      </c>
      <c r="HL10" s="101">
        <v>288.40548000000001</v>
      </c>
    </row>
    <row r="11" spans="1:220" x14ac:dyDescent="0.3">
      <c r="A11" s="1"/>
      <c r="B11" s="97" t="s">
        <v>752</v>
      </c>
      <c r="C11" s="98"/>
      <c r="D11" s="99"/>
      <c r="E11" s="100"/>
      <c r="F11" s="100">
        <v>8.8258700000000001</v>
      </c>
      <c r="G11" s="101">
        <v>8.5166900000000005</v>
      </c>
      <c r="H11" s="99"/>
      <c r="I11" s="101"/>
      <c r="J11" s="99">
        <v>81.096100000000007</v>
      </c>
      <c r="K11" s="101"/>
      <c r="L11" s="99"/>
      <c r="M11" s="100"/>
      <c r="N11" s="100"/>
      <c r="O11" s="100"/>
      <c r="P11" s="100"/>
      <c r="Q11" s="100">
        <v>211.16728000000001</v>
      </c>
      <c r="R11" s="100"/>
      <c r="S11" s="101"/>
      <c r="T11" s="99">
        <v>18.14123</v>
      </c>
      <c r="U11" s="100">
        <v>19.191960000000002</v>
      </c>
      <c r="V11" s="100">
        <v>24.425360000000001</v>
      </c>
      <c r="W11" s="101">
        <v>1.0612699999999999</v>
      </c>
      <c r="X11" s="98"/>
      <c r="Y11" s="99"/>
      <c r="Z11" s="100"/>
      <c r="AA11" s="101">
        <v>23.060680000000001</v>
      </c>
      <c r="AB11" s="99"/>
      <c r="AC11" s="100"/>
      <c r="AD11" s="100"/>
      <c r="AE11" s="100"/>
      <c r="AF11" s="100">
        <v>12.23925</v>
      </c>
      <c r="AG11" s="100">
        <v>24.4617</v>
      </c>
      <c r="AH11" s="101">
        <v>10.27692</v>
      </c>
      <c r="AI11" s="98"/>
      <c r="AJ11" s="98"/>
      <c r="AK11" s="98"/>
      <c r="AL11" s="99">
        <v>217.12262999999999</v>
      </c>
      <c r="AM11" s="101">
        <v>7.9327300000000003</v>
      </c>
      <c r="AN11" s="99"/>
      <c r="AO11" s="101"/>
      <c r="AP11" s="98"/>
      <c r="AQ11" s="99"/>
      <c r="AR11" s="101"/>
      <c r="AS11" s="98"/>
      <c r="AT11" s="98"/>
      <c r="AU11" s="98"/>
      <c r="AV11" s="99"/>
      <c r="AW11" s="100"/>
      <c r="AX11" s="101"/>
      <c r="AY11" s="99"/>
      <c r="AZ11" s="100"/>
      <c r="BA11" s="100"/>
      <c r="BB11" s="100"/>
      <c r="BC11" s="100"/>
      <c r="BD11" s="101"/>
      <c r="BE11" s="99"/>
      <c r="BF11" s="101"/>
      <c r="BG11" s="98"/>
      <c r="BH11" s="99"/>
      <c r="BI11" s="100">
        <v>184.87493000000001</v>
      </c>
      <c r="BJ11" s="101">
        <v>46.578000000000003</v>
      </c>
      <c r="BK11" s="99">
        <v>164.44227000000001</v>
      </c>
      <c r="BL11" s="100">
        <v>165.47058000000001</v>
      </c>
      <c r="BM11" s="100">
        <v>165.59853000000001</v>
      </c>
      <c r="BN11" s="100"/>
      <c r="BO11" s="100"/>
      <c r="BP11" s="100"/>
      <c r="BQ11" s="100"/>
      <c r="BR11" s="100">
        <v>260.55876999999998</v>
      </c>
      <c r="BS11" s="100"/>
      <c r="BT11" s="100">
        <v>110.49702000000001</v>
      </c>
      <c r="BU11" s="100">
        <v>206.49456000000001</v>
      </c>
      <c r="BV11" s="100">
        <v>206.11548999999999</v>
      </c>
      <c r="BW11" s="100">
        <v>205.99002999999999</v>
      </c>
      <c r="BX11" s="101"/>
      <c r="BY11" s="99">
        <v>17.41583</v>
      </c>
      <c r="BZ11" s="101">
        <v>44.053669999999997</v>
      </c>
      <c r="CA11" s="98"/>
      <c r="CB11" s="99"/>
      <c r="CC11" s="100"/>
      <c r="CD11" s="100"/>
      <c r="CE11" s="100"/>
      <c r="CF11" s="100"/>
      <c r="CG11" s="100">
        <v>118.14735</v>
      </c>
      <c r="CH11" s="100">
        <v>52.418509999999998</v>
      </c>
      <c r="CI11" s="100">
        <v>53.710120000000003</v>
      </c>
      <c r="CJ11" s="100"/>
      <c r="CK11" s="100"/>
      <c r="CL11" s="100"/>
      <c r="CM11" s="101">
        <v>191.19621000000001</v>
      </c>
      <c r="CN11" s="99">
        <v>180.55348000000001</v>
      </c>
      <c r="CO11" s="100">
        <v>180.52450999999999</v>
      </c>
      <c r="CP11" s="100">
        <v>181.33356000000001</v>
      </c>
      <c r="CQ11" s="101">
        <v>181.02912000000001</v>
      </c>
      <c r="CR11" s="99"/>
      <c r="CS11" s="101"/>
      <c r="CT11" s="99"/>
      <c r="CU11" s="101"/>
      <c r="CV11" s="99"/>
      <c r="CW11" s="100"/>
      <c r="CX11" s="102"/>
      <c r="CY11" s="99"/>
      <c r="CZ11" s="100"/>
      <c r="DA11" s="100"/>
      <c r="DB11" s="101"/>
      <c r="DC11" s="99"/>
      <c r="DD11" s="100"/>
      <c r="DE11" s="100"/>
      <c r="DF11" s="100"/>
      <c r="DG11" s="100"/>
      <c r="DH11" s="100"/>
      <c r="DI11" s="100"/>
      <c r="DJ11" s="100"/>
      <c r="DK11" s="100"/>
      <c r="DL11" s="100"/>
      <c r="DM11" s="100"/>
      <c r="DN11" s="101"/>
      <c r="DO11" s="103"/>
      <c r="DP11" s="104"/>
      <c r="DQ11" s="104"/>
      <c r="DR11" s="105"/>
      <c r="DS11" s="99"/>
      <c r="DT11" s="100"/>
      <c r="DU11" s="100"/>
      <c r="DV11" s="101"/>
      <c r="DW11" s="98"/>
      <c r="DX11" s="99"/>
      <c r="DY11" s="100"/>
      <c r="DZ11" s="100"/>
      <c r="EA11" s="100"/>
      <c r="EB11" s="100"/>
      <c r="EC11" s="102"/>
      <c r="ED11" s="1"/>
      <c r="EE11" s="98"/>
      <c r="EF11" s="98"/>
      <c r="EG11" s="98"/>
      <c r="EH11" s="98"/>
      <c r="EI11" s="98"/>
      <c r="EJ11" s="98"/>
      <c r="EK11" s="98"/>
      <c r="EL11" s="98"/>
      <c r="EM11" s="99"/>
      <c r="EN11" s="101"/>
      <c r="EO11" s="98"/>
      <c r="EP11" s="98"/>
      <c r="EQ11" s="98"/>
      <c r="ER11" s="98"/>
      <c r="ES11" s="98"/>
      <c r="ET11" s="98"/>
      <c r="EU11" s="98"/>
      <c r="EV11" s="98"/>
      <c r="EW11" s="98"/>
      <c r="EX11" s="98"/>
      <c r="EY11" s="98"/>
      <c r="EZ11" s="98"/>
      <c r="FA11" s="98"/>
      <c r="FB11" s="98"/>
      <c r="FC11" s="98"/>
      <c r="FD11" s="98"/>
      <c r="FE11" s="98"/>
      <c r="FF11" s="98"/>
      <c r="FG11" s="98"/>
      <c r="FH11" s="98"/>
      <c r="FI11" s="98"/>
      <c r="FJ11" s="98"/>
      <c r="FK11" s="99"/>
      <c r="FL11" s="100"/>
      <c r="FM11" s="100"/>
      <c r="FN11" s="101"/>
      <c r="FO11" s="98"/>
      <c r="FP11" s="99"/>
      <c r="FQ11" s="101"/>
      <c r="FR11" s="99"/>
      <c r="FS11" s="100"/>
      <c r="FT11" s="100"/>
      <c r="FU11" s="100"/>
      <c r="FV11" s="101"/>
      <c r="FW11" s="99"/>
      <c r="FX11" s="101"/>
      <c r="FY11" s="99"/>
      <c r="FZ11" s="100"/>
      <c r="GA11" s="100"/>
      <c r="GB11" s="101"/>
      <c r="GC11" s="98"/>
      <c r="GD11" s="98"/>
      <c r="GE11" s="98"/>
      <c r="GF11" s="99"/>
      <c r="GG11" s="100"/>
      <c r="GH11" s="100"/>
      <c r="GI11" s="100"/>
      <c r="GJ11" s="101"/>
      <c r="GK11" s="99"/>
      <c r="GL11" s="100"/>
      <c r="GM11" s="100"/>
      <c r="GN11" s="101"/>
      <c r="GO11" s="98"/>
      <c r="GP11" s="99"/>
      <c r="GQ11" s="101"/>
      <c r="GR11" s="1"/>
      <c r="GS11" s="98"/>
      <c r="GT11" s="99"/>
      <c r="GU11" s="101"/>
      <c r="GV11" s="98"/>
      <c r="GW11" s="98"/>
      <c r="GX11" s="98"/>
      <c r="GY11" s="98"/>
      <c r="GZ11" s="1"/>
      <c r="HA11" s="98"/>
      <c r="HB11" s="98"/>
      <c r="HC11" s="98"/>
      <c r="HD11" s="98"/>
      <c r="HE11" s="98"/>
      <c r="HF11" s="98"/>
      <c r="HG11" s="99"/>
      <c r="HH11" s="101"/>
      <c r="HI11" s="1"/>
      <c r="HJ11" s="99">
        <v>3584.5222100000005</v>
      </c>
      <c r="HK11" s="100">
        <v>3522.7636600000005</v>
      </c>
      <c r="HL11" s="101">
        <v>288.40548000000001</v>
      </c>
    </row>
    <row r="12" spans="1:220" x14ac:dyDescent="0.3">
      <c r="A12" s="1"/>
      <c r="B12" s="97" t="s">
        <v>753</v>
      </c>
      <c r="C12" s="98"/>
      <c r="D12" s="99"/>
      <c r="E12" s="100"/>
      <c r="F12" s="100">
        <v>8.8258700000000001</v>
      </c>
      <c r="G12" s="101">
        <v>8.5166900000000005</v>
      </c>
      <c r="H12" s="99"/>
      <c r="I12" s="101"/>
      <c r="J12" s="99">
        <v>81.096100000000007</v>
      </c>
      <c r="K12" s="101"/>
      <c r="L12" s="99"/>
      <c r="M12" s="100"/>
      <c r="N12" s="100"/>
      <c r="O12" s="100"/>
      <c r="P12" s="100"/>
      <c r="Q12" s="100">
        <v>211.16728000000001</v>
      </c>
      <c r="R12" s="100"/>
      <c r="S12" s="101"/>
      <c r="T12" s="99">
        <v>18.14123</v>
      </c>
      <c r="U12" s="100">
        <v>19.191960000000002</v>
      </c>
      <c r="V12" s="100">
        <v>24.425360000000001</v>
      </c>
      <c r="W12" s="101">
        <v>1.0612699999999999</v>
      </c>
      <c r="X12" s="98"/>
      <c r="Y12" s="99"/>
      <c r="Z12" s="100"/>
      <c r="AA12" s="101">
        <v>23.060680000000001</v>
      </c>
      <c r="AB12" s="99"/>
      <c r="AC12" s="100"/>
      <c r="AD12" s="100"/>
      <c r="AE12" s="100"/>
      <c r="AF12" s="100">
        <v>12.23925</v>
      </c>
      <c r="AG12" s="100">
        <v>24.4617</v>
      </c>
      <c r="AH12" s="101">
        <v>10.27692</v>
      </c>
      <c r="AI12" s="98"/>
      <c r="AJ12" s="98"/>
      <c r="AK12" s="98"/>
      <c r="AL12" s="99">
        <v>217.12262999999999</v>
      </c>
      <c r="AM12" s="101">
        <v>7.9327300000000003</v>
      </c>
      <c r="AN12" s="99"/>
      <c r="AO12" s="101"/>
      <c r="AP12" s="98"/>
      <c r="AQ12" s="99"/>
      <c r="AR12" s="101"/>
      <c r="AS12" s="98"/>
      <c r="AT12" s="98"/>
      <c r="AU12" s="98"/>
      <c r="AV12" s="99"/>
      <c r="AW12" s="100"/>
      <c r="AX12" s="101"/>
      <c r="AY12" s="99"/>
      <c r="AZ12" s="100"/>
      <c r="BA12" s="100"/>
      <c r="BB12" s="100"/>
      <c r="BC12" s="100"/>
      <c r="BD12" s="101"/>
      <c r="BE12" s="99"/>
      <c r="BF12" s="101"/>
      <c r="BG12" s="98"/>
      <c r="BH12" s="99"/>
      <c r="BI12" s="100">
        <v>184.87493000000001</v>
      </c>
      <c r="BJ12" s="101">
        <v>46.578000000000003</v>
      </c>
      <c r="BK12" s="99">
        <v>164.44227000000001</v>
      </c>
      <c r="BL12" s="100">
        <v>165.47058000000001</v>
      </c>
      <c r="BM12" s="100">
        <v>165.59853000000001</v>
      </c>
      <c r="BN12" s="100"/>
      <c r="BO12" s="100"/>
      <c r="BP12" s="100"/>
      <c r="BQ12" s="100"/>
      <c r="BR12" s="100">
        <v>260.55876999999998</v>
      </c>
      <c r="BS12" s="100"/>
      <c r="BT12" s="100">
        <v>110.49702000000001</v>
      </c>
      <c r="BU12" s="100">
        <v>206.49456000000001</v>
      </c>
      <c r="BV12" s="100">
        <v>206.11548999999999</v>
      </c>
      <c r="BW12" s="100">
        <v>205.99002999999999</v>
      </c>
      <c r="BX12" s="101"/>
      <c r="BY12" s="99">
        <v>17.41583</v>
      </c>
      <c r="BZ12" s="101">
        <v>44.053669999999997</v>
      </c>
      <c r="CA12" s="98"/>
      <c r="CB12" s="99"/>
      <c r="CC12" s="100"/>
      <c r="CD12" s="100"/>
      <c r="CE12" s="100"/>
      <c r="CF12" s="100"/>
      <c r="CG12" s="100">
        <v>118.14735</v>
      </c>
      <c r="CH12" s="100">
        <v>52.418509999999998</v>
      </c>
      <c r="CI12" s="100">
        <v>53.710120000000003</v>
      </c>
      <c r="CJ12" s="100"/>
      <c r="CK12" s="100"/>
      <c r="CL12" s="100"/>
      <c r="CM12" s="101">
        <v>191.19621000000001</v>
      </c>
      <c r="CN12" s="99">
        <v>180.55348000000001</v>
      </c>
      <c r="CO12" s="100">
        <v>180.52450999999999</v>
      </c>
      <c r="CP12" s="100">
        <v>181.33356000000001</v>
      </c>
      <c r="CQ12" s="101">
        <v>181.02912000000001</v>
      </c>
      <c r="CR12" s="99"/>
      <c r="CS12" s="101"/>
      <c r="CT12" s="99"/>
      <c r="CU12" s="101"/>
      <c r="CV12" s="99"/>
      <c r="CW12" s="100"/>
      <c r="CX12" s="102"/>
      <c r="CY12" s="99"/>
      <c r="CZ12" s="100"/>
      <c r="DA12" s="100"/>
      <c r="DB12" s="101"/>
      <c r="DC12" s="99"/>
      <c r="DD12" s="100"/>
      <c r="DE12" s="100"/>
      <c r="DF12" s="100"/>
      <c r="DG12" s="100"/>
      <c r="DH12" s="100"/>
      <c r="DI12" s="100"/>
      <c r="DJ12" s="100"/>
      <c r="DK12" s="100"/>
      <c r="DL12" s="100"/>
      <c r="DM12" s="100"/>
      <c r="DN12" s="101"/>
      <c r="DO12" s="103"/>
      <c r="DP12" s="104"/>
      <c r="DQ12" s="104"/>
      <c r="DR12" s="105"/>
      <c r="DS12" s="99"/>
      <c r="DT12" s="100"/>
      <c r="DU12" s="100"/>
      <c r="DV12" s="101"/>
      <c r="DW12" s="98"/>
      <c r="DX12" s="99"/>
      <c r="DY12" s="100"/>
      <c r="DZ12" s="100"/>
      <c r="EA12" s="100"/>
      <c r="EB12" s="100"/>
      <c r="EC12" s="102"/>
      <c r="ED12" s="1"/>
      <c r="EE12" s="98"/>
      <c r="EF12" s="98"/>
      <c r="EG12" s="98"/>
      <c r="EH12" s="98"/>
      <c r="EI12" s="98"/>
      <c r="EJ12" s="98"/>
      <c r="EK12" s="98"/>
      <c r="EL12" s="98"/>
      <c r="EM12" s="99"/>
      <c r="EN12" s="101"/>
      <c r="EO12" s="98"/>
      <c r="EP12" s="98"/>
      <c r="EQ12" s="98"/>
      <c r="ER12" s="98"/>
      <c r="ES12" s="98"/>
      <c r="ET12" s="98"/>
      <c r="EU12" s="98"/>
      <c r="EV12" s="98"/>
      <c r="EW12" s="98"/>
      <c r="EX12" s="98"/>
      <c r="EY12" s="98"/>
      <c r="EZ12" s="98"/>
      <c r="FA12" s="98"/>
      <c r="FB12" s="98"/>
      <c r="FC12" s="98"/>
      <c r="FD12" s="98"/>
      <c r="FE12" s="98"/>
      <c r="FF12" s="98"/>
      <c r="FG12" s="98"/>
      <c r="FH12" s="98"/>
      <c r="FI12" s="98"/>
      <c r="FJ12" s="98"/>
      <c r="FK12" s="99"/>
      <c r="FL12" s="100"/>
      <c r="FM12" s="100"/>
      <c r="FN12" s="101"/>
      <c r="FO12" s="98"/>
      <c r="FP12" s="99"/>
      <c r="FQ12" s="101"/>
      <c r="FR12" s="99"/>
      <c r="FS12" s="100"/>
      <c r="FT12" s="100"/>
      <c r="FU12" s="100"/>
      <c r="FV12" s="101"/>
      <c r="FW12" s="99"/>
      <c r="FX12" s="101"/>
      <c r="FY12" s="99"/>
      <c r="FZ12" s="100"/>
      <c r="GA12" s="100"/>
      <c r="GB12" s="101"/>
      <c r="GC12" s="98"/>
      <c r="GD12" s="98"/>
      <c r="GE12" s="98"/>
      <c r="GF12" s="99"/>
      <c r="GG12" s="100"/>
      <c r="GH12" s="100"/>
      <c r="GI12" s="100"/>
      <c r="GJ12" s="101"/>
      <c r="GK12" s="99"/>
      <c r="GL12" s="100"/>
      <c r="GM12" s="100"/>
      <c r="GN12" s="101"/>
      <c r="GO12" s="98"/>
      <c r="GP12" s="99"/>
      <c r="GQ12" s="101"/>
      <c r="GR12" s="1"/>
      <c r="GS12" s="98"/>
      <c r="GT12" s="99"/>
      <c r="GU12" s="101"/>
      <c r="GV12" s="98"/>
      <c r="GW12" s="98"/>
      <c r="GX12" s="98"/>
      <c r="GY12" s="98"/>
      <c r="GZ12" s="1"/>
      <c r="HA12" s="98"/>
      <c r="HB12" s="98"/>
      <c r="HC12" s="98"/>
      <c r="HD12" s="98"/>
      <c r="HE12" s="98"/>
      <c r="HF12" s="98"/>
      <c r="HG12" s="99"/>
      <c r="HH12" s="101"/>
      <c r="HI12" s="1"/>
      <c r="HJ12" s="99">
        <v>3584.5222100000005</v>
      </c>
      <c r="HK12" s="100">
        <v>3522.7636600000005</v>
      </c>
      <c r="HL12" s="101">
        <v>288.40548000000001</v>
      </c>
    </row>
    <row r="13" spans="1:220" x14ac:dyDescent="0.3">
      <c r="A13" s="1"/>
      <c r="B13" s="97" t="s">
        <v>754</v>
      </c>
      <c r="C13" s="98"/>
      <c r="D13" s="99"/>
      <c r="E13" s="100"/>
      <c r="F13" s="100">
        <v>8.8258700000000001</v>
      </c>
      <c r="G13" s="101">
        <v>8.5166900000000005</v>
      </c>
      <c r="H13" s="99"/>
      <c r="I13" s="101"/>
      <c r="J13" s="99">
        <v>81.096100000000007</v>
      </c>
      <c r="K13" s="101"/>
      <c r="L13" s="99"/>
      <c r="M13" s="100"/>
      <c r="N13" s="100"/>
      <c r="O13" s="100"/>
      <c r="P13" s="100"/>
      <c r="Q13" s="100">
        <v>211.16728000000001</v>
      </c>
      <c r="R13" s="100"/>
      <c r="S13" s="101"/>
      <c r="T13" s="99">
        <v>18.14123</v>
      </c>
      <c r="U13" s="100">
        <v>19.191960000000002</v>
      </c>
      <c r="V13" s="100">
        <v>24.425360000000001</v>
      </c>
      <c r="W13" s="101">
        <v>1.0612699999999999</v>
      </c>
      <c r="X13" s="98"/>
      <c r="Y13" s="99"/>
      <c r="Z13" s="100"/>
      <c r="AA13" s="101">
        <v>23.060680000000001</v>
      </c>
      <c r="AB13" s="99"/>
      <c r="AC13" s="100"/>
      <c r="AD13" s="100"/>
      <c r="AE13" s="100"/>
      <c r="AF13" s="100">
        <v>12.23925</v>
      </c>
      <c r="AG13" s="100">
        <v>24.4617</v>
      </c>
      <c r="AH13" s="101">
        <v>10.27692</v>
      </c>
      <c r="AI13" s="98"/>
      <c r="AJ13" s="98"/>
      <c r="AK13" s="98"/>
      <c r="AL13" s="99">
        <v>217.12262999999999</v>
      </c>
      <c r="AM13" s="101">
        <v>7.9327300000000003</v>
      </c>
      <c r="AN13" s="99"/>
      <c r="AO13" s="101"/>
      <c r="AP13" s="98"/>
      <c r="AQ13" s="99"/>
      <c r="AR13" s="101"/>
      <c r="AS13" s="98"/>
      <c r="AT13" s="98"/>
      <c r="AU13" s="98"/>
      <c r="AV13" s="99"/>
      <c r="AW13" s="100"/>
      <c r="AX13" s="101"/>
      <c r="AY13" s="99"/>
      <c r="AZ13" s="100"/>
      <c r="BA13" s="100"/>
      <c r="BB13" s="100"/>
      <c r="BC13" s="100"/>
      <c r="BD13" s="101"/>
      <c r="BE13" s="99"/>
      <c r="BF13" s="101"/>
      <c r="BG13" s="98"/>
      <c r="BH13" s="99"/>
      <c r="BI13" s="100">
        <v>184.87493000000001</v>
      </c>
      <c r="BJ13" s="101">
        <v>46.578000000000003</v>
      </c>
      <c r="BK13" s="99">
        <v>164.44227000000001</v>
      </c>
      <c r="BL13" s="100">
        <v>165.47058000000001</v>
      </c>
      <c r="BM13" s="100">
        <v>165.59853000000001</v>
      </c>
      <c r="BN13" s="100"/>
      <c r="BO13" s="100"/>
      <c r="BP13" s="100"/>
      <c r="BQ13" s="100"/>
      <c r="BR13" s="100">
        <v>260.55876999999998</v>
      </c>
      <c r="BS13" s="100"/>
      <c r="BT13" s="100">
        <v>110.49702000000001</v>
      </c>
      <c r="BU13" s="100">
        <v>206.49456000000001</v>
      </c>
      <c r="BV13" s="100">
        <v>206.11548999999999</v>
      </c>
      <c r="BW13" s="100">
        <v>205.99002999999999</v>
      </c>
      <c r="BX13" s="101"/>
      <c r="BY13" s="99">
        <v>17.41583</v>
      </c>
      <c r="BZ13" s="101">
        <v>44.053669999999997</v>
      </c>
      <c r="CA13" s="98"/>
      <c r="CB13" s="99"/>
      <c r="CC13" s="100"/>
      <c r="CD13" s="100"/>
      <c r="CE13" s="100"/>
      <c r="CF13" s="100"/>
      <c r="CG13" s="100">
        <v>118.14735</v>
      </c>
      <c r="CH13" s="100">
        <v>52.418509999999998</v>
      </c>
      <c r="CI13" s="100">
        <v>53.710120000000003</v>
      </c>
      <c r="CJ13" s="100"/>
      <c r="CK13" s="100"/>
      <c r="CL13" s="100"/>
      <c r="CM13" s="101">
        <v>191.19621000000001</v>
      </c>
      <c r="CN13" s="99">
        <v>180.55348000000001</v>
      </c>
      <c r="CO13" s="100">
        <v>180.52450999999999</v>
      </c>
      <c r="CP13" s="100">
        <v>181.33356000000001</v>
      </c>
      <c r="CQ13" s="101">
        <v>181.02912000000001</v>
      </c>
      <c r="CR13" s="99"/>
      <c r="CS13" s="101"/>
      <c r="CT13" s="99"/>
      <c r="CU13" s="101"/>
      <c r="CV13" s="99"/>
      <c r="CW13" s="100"/>
      <c r="CX13" s="102"/>
      <c r="CY13" s="99"/>
      <c r="CZ13" s="100"/>
      <c r="DA13" s="100"/>
      <c r="DB13" s="101"/>
      <c r="DC13" s="99"/>
      <c r="DD13" s="100"/>
      <c r="DE13" s="100"/>
      <c r="DF13" s="100"/>
      <c r="DG13" s="100"/>
      <c r="DH13" s="100"/>
      <c r="DI13" s="100"/>
      <c r="DJ13" s="100"/>
      <c r="DK13" s="100"/>
      <c r="DL13" s="100"/>
      <c r="DM13" s="100"/>
      <c r="DN13" s="101"/>
      <c r="DO13" s="103"/>
      <c r="DP13" s="104"/>
      <c r="DQ13" s="104"/>
      <c r="DR13" s="105"/>
      <c r="DS13" s="99"/>
      <c r="DT13" s="100"/>
      <c r="DU13" s="100"/>
      <c r="DV13" s="101"/>
      <c r="DW13" s="98"/>
      <c r="DX13" s="99"/>
      <c r="DY13" s="100"/>
      <c r="DZ13" s="100"/>
      <c r="EA13" s="100"/>
      <c r="EB13" s="100"/>
      <c r="EC13" s="102"/>
      <c r="ED13" s="1"/>
      <c r="EE13" s="98"/>
      <c r="EF13" s="98"/>
      <c r="EG13" s="98"/>
      <c r="EH13" s="98"/>
      <c r="EI13" s="98"/>
      <c r="EJ13" s="98"/>
      <c r="EK13" s="98"/>
      <c r="EL13" s="98"/>
      <c r="EM13" s="99"/>
      <c r="EN13" s="101"/>
      <c r="EO13" s="98"/>
      <c r="EP13" s="98"/>
      <c r="EQ13" s="98"/>
      <c r="ER13" s="98"/>
      <c r="ES13" s="98"/>
      <c r="ET13" s="98"/>
      <c r="EU13" s="98"/>
      <c r="EV13" s="98"/>
      <c r="EW13" s="98"/>
      <c r="EX13" s="98"/>
      <c r="EY13" s="98"/>
      <c r="EZ13" s="98"/>
      <c r="FA13" s="98"/>
      <c r="FB13" s="98"/>
      <c r="FC13" s="98"/>
      <c r="FD13" s="98"/>
      <c r="FE13" s="98"/>
      <c r="FF13" s="98"/>
      <c r="FG13" s="98"/>
      <c r="FH13" s="98"/>
      <c r="FI13" s="98"/>
      <c r="FJ13" s="98"/>
      <c r="FK13" s="99"/>
      <c r="FL13" s="100"/>
      <c r="FM13" s="100"/>
      <c r="FN13" s="101"/>
      <c r="FO13" s="98"/>
      <c r="FP13" s="99"/>
      <c r="FQ13" s="101"/>
      <c r="FR13" s="99"/>
      <c r="FS13" s="100"/>
      <c r="FT13" s="100"/>
      <c r="FU13" s="100"/>
      <c r="FV13" s="101"/>
      <c r="FW13" s="99"/>
      <c r="FX13" s="101"/>
      <c r="FY13" s="99"/>
      <c r="FZ13" s="100"/>
      <c r="GA13" s="100"/>
      <c r="GB13" s="101"/>
      <c r="GC13" s="98"/>
      <c r="GD13" s="98"/>
      <c r="GE13" s="98"/>
      <c r="GF13" s="99"/>
      <c r="GG13" s="100"/>
      <c r="GH13" s="100"/>
      <c r="GI13" s="100"/>
      <c r="GJ13" s="101"/>
      <c r="GK13" s="99"/>
      <c r="GL13" s="100"/>
      <c r="GM13" s="100"/>
      <c r="GN13" s="101"/>
      <c r="GO13" s="98"/>
      <c r="GP13" s="99"/>
      <c r="GQ13" s="101"/>
      <c r="GR13" s="1"/>
      <c r="GS13" s="98"/>
      <c r="GT13" s="99"/>
      <c r="GU13" s="101"/>
      <c r="GV13" s="98"/>
      <c r="GW13" s="98"/>
      <c r="GX13" s="98"/>
      <c r="GY13" s="98"/>
      <c r="GZ13" s="1"/>
      <c r="HA13" s="98"/>
      <c r="HB13" s="98"/>
      <c r="HC13" s="98"/>
      <c r="HD13" s="98"/>
      <c r="HE13" s="98"/>
      <c r="HF13" s="98"/>
      <c r="HG13" s="99"/>
      <c r="HH13" s="101"/>
      <c r="HI13" s="1"/>
      <c r="HJ13" s="99">
        <v>3584.5222100000005</v>
      </c>
      <c r="HK13" s="100">
        <v>3522.7636600000005</v>
      </c>
      <c r="HL13" s="101">
        <v>288.40548000000001</v>
      </c>
    </row>
    <row r="14" spans="1:220" x14ac:dyDescent="0.3">
      <c r="A14" s="1"/>
      <c r="B14" s="97" t="s">
        <v>755</v>
      </c>
      <c r="C14" s="98"/>
      <c r="D14" s="99"/>
      <c r="E14" s="100"/>
      <c r="F14" s="100">
        <v>8.8258700000000001</v>
      </c>
      <c r="G14" s="101">
        <v>8.5166900000000005</v>
      </c>
      <c r="H14" s="99"/>
      <c r="I14" s="101"/>
      <c r="J14" s="99">
        <v>81.096100000000007</v>
      </c>
      <c r="K14" s="101"/>
      <c r="L14" s="99"/>
      <c r="M14" s="100"/>
      <c r="N14" s="100"/>
      <c r="O14" s="100"/>
      <c r="P14" s="100"/>
      <c r="Q14" s="100">
        <v>211.16728000000001</v>
      </c>
      <c r="R14" s="100"/>
      <c r="S14" s="101"/>
      <c r="T14" s="99">
        <v>18.14123</v>
      </c>
      <c r="U14" s="100">
        <v>19.191960000000002</v>
      </c>
      <c r="V14" s="100">
        <v>24.425360000000001</v>
      </c>
      <c r="W14" s="101">
        <v>1.0612699999999999</v>
      </c>
      <c r="X14" s="98"/>
      <c r="Y14" s="99"/>
      <c r="Z14" s="100"/>
      <c r="AA14" s="101">
        <v>23.060680000000001</v>
      </c>
      <c r="AB14" s="99"/>
      <c r="AC14" s="100"/>
      <c r="AD14" s="100"/>
      <c r="AE14" s="100"/>
      <c r="AF14" s="100">
        <v>12.23925</v>
      </c>
      <c r="AG14" s="100">
        <v>24.4617</v>
      </c>
      <c r="AH14" s="101">
        <v>10.27692</v>
      </c>
      <c r="AI14" s="98"/>
      <c r="AJ14" s="98"/>
      <c r="AK14" s="98"/>
      <c r="AL14" s="99">
        <v>217.12262999999999</v>
      </c>
      <c r="AM14" s="101">
        <v>7.9327300000000003</v>
      </c>
      <c r="AN14" s="99"/>
      <c r="AO14" s="101"/>
      <c r="AP14" s="98"/>
      <c r="AQ14" s="99"/>
      <c r="AR14" s="101"/>
      <c r="AS14" s="98"/>
      <c r="AT14" s="98"/>
      <c r="AU14" s="98"/>
      <c r="AV14" s="99"/>
      <c r="AW14" s="100"/>
      <c r="AX14" s="101"/>
      <c r="AY14" s="99"/>
      <c r="AZ14" s="100"/>
      <c r="BA14" s="100"/>
      <c r="BB14" s="100"/>
      <c r="BC14" s="100"/>
      <c r="BD14" s="101"/>
      <c r="BE14" s="99"/>
      <c r="BF14" s="101"/>
      <c r="BG14" s="98"/>
      <c r="BH14" s="99"/>
      <c r="BI14" s="100">
        <v>184.87493000000001</v>
      </c>
      <c r="BJ14" s="101">
        <v>46.578000000000003</v>
      </c>
      <c r="BK14" s="99">
        <v>164.44227000000001</v>
      </c>
      <c r="BL14" s="100">
        <v>165.47058000000001</v>
      </c>
      <c r="BM14" s="100">
        <v>165.59853000000001</v>
      </c>
      <c r="BN14" s="100"/>
      <c r="BO14" s="100"/>
      <c r="BP14" s="100"/>
      <c r="BQ14" s="100"/>
      <c r="BR14" s="100">
        <v>260.55876999999998</v>
      </c>
      <c r="BS14" s="100"/>
      <c r="BT14" s="100">
        <v>110.49702000000001</v>
      </c>
      <c r="BU14" s="100">
        <v>206.49456000000001</v>
      </c>
      <c r="BV14" s="100">
        <v>206.11548999999999</v>
      </c>
      <c r="BW14" s="100">
        <v>205.99002999999999</v>
      </c>
      <c r="BX14" s="101"/>
      <c r="BY14" s="99">
        <v>17.41583</v>
      </c>
      <c r="BZ14" s="101">
        <v>44.053669999999997</v>
      </c>
      <c r="CA14" s="98"/>
      <c r="CB14" s="99"/>
      <c r="CC14" s="100"/>
      <c r="CD14" s="100"/>
      <c r="CE14" s="100"/>
      <c r="CF14" s="100"/>
      <c r="CG14" s="100">
        <v>118.14735</v>
      </c>
      <c r="CH14" s="100">
        <v>52.418509999999998</v>
      </c>
      <c r="CI14" s="100">
        <v>53.710120000000003</v>
      </c>
      <c r="CJ14" s="100"/>
      <c r="CK14" s="100"/>
      <c r="CL14" s="100"/>
      <c r="CM14" s="101">
        <v>191.19621000000001</v>
      </c>
      <c r="CN14" s="99">
        <v>180.55348000000001</v>
      </c>
      <c r="CO14" s="100">
        <v>180.52450999999999</v>
      </c>
      <c r="CP14" s="100">
        <v>181.33356000000001</v>
      </c>
      <c r="CQ14" s="101">
        <v>181.02912000000001</v>
      </c>
      <c r="CR14" s="99"/>
      <c r="CS14" s="101"/>
      <c r="CT14" s="99"/>
      <c r="CU14" s="101"/>
      <c r="CV14" s="99"/>
      <c r="CW14" s="100"/>
      <c r="CX14" s="102"/>
      <c r="CY14" s="99"/>
      <c r="CZ14" s="100"/>
      <c r="DA14" s="100"/>
      <c r="DB14" s="101"/>
      <c r="DC14" s="99"/>
      <c r="DD14" s="100"/>
      <c r="DE14" s="100"/>
      <c r="DF14" s="100"/>
      <c r="DG14" s="100"/>
      <c r="DH14" s="100"/>
      <c r="DI14" s="100"/>
      <c r="DJ14" s="100"/>
      <c r="DK14" s="100"/>
      <c r="DL14" s="100"/>
      <c r="DM14" s="100"/>
      <c r="DN14" s="101"/>
      <c r="DO14" s="103"/>
      <c r="DP14" s="104"/>
      <c r="DQ14" s="104"/>
      <c r="DR14" s="105"/>
      <c r="DS14" s="99"/>
      <c r="DT14" s="100"/>
      <c r="DU14" s="100"/>
      <c r="DV14" s="101"/>
      <c r="DW14" s="98"/>
      <c r="DX14" s="99"/>
      <c r="DY14" s="100"/>
      <c r="DZ14" s="100"/>
      <c r="EA14" s="100"/>
      <c r="EB14" s="100"/>
      <c r="EC14" s="102"/>
      <c r="ED14" s="1"/>
      <c r="EE14" s="98"/>
      <c r="EF14" s="98"/>
      <c r="EG14" s="98"/>
      <c r="EH14" s="98"/>
      <c r="EI14" s="98"/>
      <c r="EJ14" s="98"/>
      <c r="EK14" s="98"/>
      <c r="EL14" s="98"/>
      <c r="EM14" s="99"/>
      <c r="EN14" s="101"/>
      <c r="EO14" s="98"/>
      <c r="EP14" s="98"/>
      <c r="EQ14" s="98"/>
      <c r="ER14" s="98"/>
      <c r="ES14" s="98"/>
      <c r="ET14" s="98"/>
      <c r="EU14" s="98"/>
      <c r="EV14" s="98"/>
      <c r="EW14" s="98"/>
      <c r="EX14" s="98"/>
      <c r="EY14" s="98"/>
      <c r="EZ14" s="98"/>
      <c r="FA14" s="98"/>
      <c r="FB14" s="98"/>
      <c r="FC14" s="98"/>
      <c r="FD14" s="98"/>
      <c r="FE14" s="98"/>
      <c r="FF14" s="98"/>
      <c r="FG14" s="98"/>
      <c r="FH14" s="98"/>
      <c r="FI14" s="98"/>
      <c r="FJ14" s="98"/>
      <c r="FK14" s="99"/>
      <c r="FL14" s="100"/>
      <c r="FM14" s="100"/>
      <c r="FN14" s="101"/>
      <c r="FO14" s="98"/>
      <c r="FP14" s="99"/>
      <c r="FQ14" s="101"/>
      <c r="FR14" s="99"/>
      <c r="FS14" s="100"/>
      <c r="FT14" s="100"/>
      <c r="FU14" s="100"/>
      <c r="FV14" s="101"/>
      <c r="FW14" s="99"/>
      <c r="FX14" s="101"/>
      <c r="FY14" s="99"/>
      <c r="FZ14" s="100"/>
      <c r="GA14" s="100"/>
      <c r="GB14" s="101"/>
      <c r="GC14" s="98"/>
      <c r="GD14" s="98"/>
      <c r="GE14" s="98"/>
      <c r="GF14" s="99"/>
      <c r="GG14" s="100"/>
      <c r="GH14" s="100"/>
      <c r="GI14" s="100"/>
      <c r="GJ14" s="101"/>
      <c r="GK14" s="99"/>
      <c r="GL14" s="100"/>
      <c r="GM14" s="100"/>
      <c r="GN14" s="101"/>
      <c r="GO14" s="98"/>
      <c r="GP14" s="99"/>
      <c r="GQ14" s="101"/>
      <c r="GR14" s="1"/>
      <c r="GS14" s="98"/>
      <c r="GT14" s="99"/>
      <c r="GU14" s="101"/>
      <c r="GV14" s="98"/>
      <c r="GW14" s="98"/>
      <c r="GX14" s="98"/>
      <c r="GY14" s="98"/>
      <c r="GZ14" s="1"/>
      <c r="HA14" s="98"/>
      <c r="HB14" s="98"/>
      <c r="HC14" s="98"/>
      <c r="HD14" s="98"/>
      <c r="HE14" s="98"/>
      <c r="HF14" s="98"/>
      <c r="HG14" s="99"/>
      <c r="HH14" s="101"/>
      <c r="HI14" s="1"/>
      <c r="HJ14" s="99">
        <v>3584.5222100000005</v>
      </c>
      <c r="HK14" s="100">
        <v>3522.7636600000005</v>
      </c>
      <c r="HL14" s="101">
        <v>288.40548000000001</v>
      </c>
    </row>
    <row r="15" spans="1:220" x14ac:dyDescent="0.3">
      <c r="A15" s="1"/>
      <c r="B15" s="97" t="s">
        <v>756</v>
      </c>
      <c r="C15" s="98"/>
      <c r="D15" s="99"/>
      <c r="E15" s="100"/>
      <c r="F15" s="100">
        <v>8.8258700000000001</v>
      </c>
      <c r="G15" s="101">
        <v>8.5166900000000005</v>
      </c>
      <c r="H15" s="99"/>
      <c r="I15" s="101"/>
      <c r="J15" s="99">
        <v>81.096100000000007</v>
      </c>
      <c r="K15" s="101"/>
      <c r="L15" s="99"/>
      <c r="M15" s="100"/>
      <c r="N15" s="100"/>
      <c r="O15" s="100"/>
      <c r="P15" s="100"/>
      <c r="Q15" s="100">
        <v>211.16728000000001</v>
      </c>
      <c r="R15" s="100"/>
      <c r="S15" s="101"/>
      <c r="T15" s="99">
        <v>18.14123</v>
      </c>
      <c r="U15" s="100">
        <v>19.191960000000002</v>
      </c>
      <c r="V15" s="100">
        <v>24.425360000000001</v>
      </c>
      <c r="W15" s="101">
        <v>1.0612699999999999</v>
      </c>
      <c r="X15" s="98"/>
      <c r="Y15" s="99"/>
      <c r="Z15" s="100"/>
      <c r="AA15" s="101">
        <v>23.060680000000001</v>
      </c>
      <c r="AB15" s="99"/>
      <c r="AC15" s="100"/>
      <c r="AD15" s="100"/>
      <c r="AE15" s="100"/>
      <c r="AF15" s="100">
        <v>12.23925</v>
      </c>
      <c r="AG15" s="100">
        <v>24.4617</v>
      </c>
      <c r="AH15" s="101">
        <v>10.27692</v>
      </c>
      <c r="AI15" s="98"/>
      <c r="AJ15" s="98"/>
      <c r="AK15" s="98"/>
      <c r="AL15" s="99">
        <v>217.12262999999999</v>
      </c>
      <c r="AM15" s="101">
        <v>7.9327300000000003</v>
      </c>
      <c r="AN15" s="99"/>
      <c r="AO15" s="101"/>
      <c r="AP15" s="98"/>
      <c r="AQ15" s="99"/>
      <c r="AR15" s="101"/>
      <c r="AS15" s="98"/>
      <c r="AT15" s="98"/>
      <c r="AU15" s="98"/>
      <c r="AV15" s="99"/>
      <c r="AW15" s="100"/>
      <c r="AX15" s="101"/>
      <c r="AY15" s="99"/>
      <c r="AZ15" s="100"/>
      <c r="BA15" s="100"/>
      <c r="BB15" s="100"/>
      <c r="BC15" s="100"/>
      <c r="BD15" s="101"/>
      <c r="BE15" s="99"/>
      <c r="BF15" s="101"/>
      <c r="BG15" s="98"/>
      <c r="BH15" s="99"/>
      <c r="BI15" s="100">
        <v>184.87493000000001</v>
      </c>
      <c r="BJ15" s="101">
        <v>46.578000000000003</v>
      </c>
      <c r="BK15" s="99">
        <v>164.44227000000001</v>
      </c>
      <c r="BL15" s="100">
        <v>165.47058000000001</v>
      </c>
      <c r="BM15" s="100">
        <v>165.59853000000001</v>
      </c>
      <c r="BN15" s="100"/>
      <c r="BO15" s="100"/>
      <c r="BP15" s="100"/>
      <c r="BQ15" s="100"/>
      <c r="BR15" s="100">
        <v>260.55876999999998</v>
      </c>
      <c r="BS15" s="100"/>
      <c r="BT15" s="100">
        <v>110.49702000000001</v>
      </c>
      <c r="BU15" s="100">
        <v>206.49456000000001</v>
      </c>
      <c r="BV15" s="100">
        <v>206.11548999999999</v>
      </c>
      <c r="BW15" s="100">
        <v>205.99002999999999</v>
      </c>
      <c r="BX15" s="101"/>
      <c r="BY15" s="99">
        <v>17.41583</v>
      </c>
      <c r="BZ15" s="101">
        <v>44.053669999999997</v>
      </c>
      <c r="CA15" s="98"/>
      <c r="CB15" s="99"/>
      <c r="CC15" s="100"/>
      <c r="CD15" s="100"/>
      <c r="CE15" s="100"/>
      <c r="CF15" s="100"/>
      <c r="CG15" s="100">
        <v>118.14735</v>
      </c>
      <c r="CH15" s="100">
        <v>52.418509999999998</v>
      </c>
      <c r="CI15" s="100">
        <v>53.710120000000003</v>
      </c>
      <c r="CJ15" s="100"/>
      <c r="CK15" s="100"/>
      <c r="CL15" s="100"/>
      <c r="CM15" s="101">
        <v>191.19621000000001</v>
      </c>
      <c r="CN15" s="99">
        <v>180.55348000000001</v>
      </c>
      <c r="CO15" s="100">
        <v>180.52450999999999</v>
      </c>
      <c r="CP15" s="100">
        <v>181.33356000000001</v>
      </c>
      <c r="CQ15" s="101">
        <v>181.02912000000001</v>
      </c>
      <c r="CR15" s="99"/>
      <c r="CS15" s="101"/>
      <c r="CT15" s="99"/>
      <c r="CU15" s="101"/>
      <c r="CV15" s="99"/>
      <c r="CW15" s="100"/>
      <c r="CX15" s="102"/>
      <c r="CY15" s="99"/>
      <c r="CZ15" s="100"/>
      <c r="DA15" s="100"/>
      <c r="DB15" s="101"/>
      <c r="DC15" s="99"/>
      <c r="DD15" s="100"/>
      <c r="DE15" s="100"/>
      <c r="DF15" s="100"/>
      <c r="DG15" s="100"/>
      <c r="DH15" s="100"/>
      <c r="DI15" s="100"/>
      <c r="DJ15" s="100"/>
      <c r="DK15" s="100"/>
      <c r="DL15" s="100"/>
      <c r="DM15" s="100"/>
      <c r="DN15" s="101"/>
      <c r="DO15" s="103"/>
      <c r="DP15" s="104"/>
      <c r="DQ15" s="104"/>
      <c r="DR15" s="105"/>
      <c r="DS15" s="99"/>
      <c r="DT15" s="100"/>
      <c r="DU15" s="100"/>
      <c r="DV15" s="101"/>
      <c r="DW15" s="98"/>
      <c r="DX15" s="99"/>
      <c r="DY15" s="100"/>
      <c r="DZ15" s="100"/>
      <c r="EA15" s="100"/>
      <c r="EB15" s="100"/>
      <c r="EC15" s="102"/>
      <c r="ED15" s="1"/>
      <c r="EE15" s="98"/>
      <c r="EF15" s="98"/>
      <c r="EG15" s="98"/>
      <c r="EH15" s="98"/>
      <c r="EI15" s="98"/>
      <c r="EJ15" s="98"/>
      <c r="EK15" s="98"/>
      <c r="EL15" s="98"/>
      <c r="EM15" s="99"/>
      <c r="EN15" s="101"/>
      <c r="EO15" s="98"/>
      <c r="EP15" s="98"/>
      <c r="EQ15" s="98"/>
      <c r="ER15" s="98"/>
      <c r="ES15" s="98"/>
      <c r="ET15" s="98"/>
      <c r="EU15" s="98"/>
      <c r="EV15" s="98"/>
      <c r="EW15" s="98"/>
      <c r="EX15" s="98"/>
      <c r="EY15" s="98"/>
      <c r="EZ15" s="98"/>
      <c r="FA15" s="98"/>
      <c r="FB15" s="98"/>
      <c r="FC15" s="98"/>
      <c r="FD15" s="98"/>
      <c r="FE15" s="98"/>
      <c r="FF15" s="98"/>
      <c r="FG15" s="98"/>
      <c r="FH15" s="98"/>
      <c r="FI15" s="98"/>
      <c r="FJ15" s="98"/>
      <c r="FK15" s="99"/>
      <c r="FL15" s="100"/>
      <c r="FM15" s="100"/>
      <c r="FN15" s="101"/>
      <c r="FO15" s="98"/>
      <c r="FP15" s="99"/>
      <c r="FQ15" s="101"/>
      <c r="FR15" s="99"/>
      <c r="FS15" s="100"/>
      <c r="FT15" s="100"/>
      <c r="FU15" s="100"/>
      <c r="FV15" s="101"/>
      <c r="FW15" s="99"/>
      <c r="FX15" s="101"/>
      <c r="FY15" s="99"/>
      <c r="FZ15" s="100"/>
      <c r="GA15" s="100"/>
      <c r="GB15" s="101"/>
      <c r="GC15" s="98"/>
      <c r="GD15" s="98"/>
      <c r="GE15" s="98"/>
      <c r="GF15" s="99"/>
      <c r="GG15" s="100"/>
      <c r="GH15" s="100"/>
      <c r="GI15" s="100"/>
      <c r="GJ15" s="101"/>
      <c r="GK15" s="99"/>
      <c r="GL15" s="100"/>
      <c r="GM15" s="100"/>
      <c r="GN15" s="101"/>
      <c r="GO15" s="98"/>
      <c r="GP15" s="99"/>
      <c r="GQ15" s="101"/>
      <c r="GR15" s="1"/>
      <c r="GS15" s="98"/>
      <c r="GT15" s="99"/>
      <c r="GU15" s="101"/>
      <c r="GV15" s="98"/>
      <c r="GW15" s="98"/>
      <c r="GX15" s="98"/>
      <c r="GY15" s="98"/>
      <c r="GZ15" s="1"/>
      <c r="HA15" s="98"/>
      <c r="HB15" s="98"/>
      <c r="HC15" s="98"/>
      <c r="HD15" s="98"/>
      <c r="HE15" s="98"/>
      <c r="HF15" s="98"/>
      <c r="HG15" s="99"/>
      <c r="HH15" s="101"/>
      <c r="HI15" s="1"/>
      <c r="HJ15" s="99">
        <v>3584.5222100000005</v>
      </c>
      <c r="HK15" s="100">
        <v>3522.7636600000005</v>
      </c>
      <c r="HL15" s="101">
        <v>288.40548000000001</v>
      </c>
    </row>
    <row r="16" spans="1:220" x14ac:dyDescent="0.3">
      <c r="A16" s="1"/>
      <c r="B16" s="97" t="s">
        <v>757</v>
      </c>
      <c r="C16" s="98"/>
      <c r="D16" s="99"/>
      <c r="E16" s="100"/>
      <c r="F16" s="100">
        <v>8.8258700000000001</v>
      </c>
      <c r="G16" s="101">
        <v>8.5166900000000005</v>
      </c>
      <c r="H16" s="99"/>
      <c r="I16" s="101"/>
      <c r="J16" s="99">
        <v>81.096100000000007</v>
      </c>
      <c r="K16" s="101"/>
      <c r="L16" s="99"/>
      <c r="M16" s="100"/>
      <c r="N16" s="100"/>
      <c r="O16" s="100"/>
      <c r="P16" s="100"/>
      <c r="Q16" s="100">
        <v>211.16728000000001</v>
      </c>
      <c r="R16" s="100"/>
      <c r="S16" s="101"/>
      <c r="T16" s="99">
        <v>18.14123</v>
      </c>
      <c r="U16" s="100">
        <v>19.191960000000002</v>
      </c>
      <c r="V16" s="100">
        <v>24.425360000000001</v>
      </c>
      <c r="W16" s="101">
        <v>1.0612699999999999</v>
      </c>
      <c r="X16" s="98"/>
      <c r="Y16" s="99"/>
      <c r="Z16" s="100"/>
      <c r="AA16" s="101">
        <v>23.060680000000001</v>
      </c>
      <c r="AB16" s="99"/>
      <c r="AC16" s="100"/>
      <c r="AD16" s="100"/>
      <c r="AE16" s="100"/>
      <c r="AF16" s="100">
        <v>12.23925</v>
      </c>
      <c r="AG16" s="100">
        <v>24.4617</v>
      </c>
      <c r="AH16" s="101">
        <v>10.27692</v>
      </c>
      <c r="AI16" s="98"/>
      <c r="AJ16" s="98"/>
      <c r="AK16" s="98"/>
      <c r="AL16" s="99">
        <v>217.12262999999999</v>
      </c>
      <c r="AM16" s="101">
        <v>7.9327300000000003</v>
      </c>
      <c r="AN16" s="99"/>
      <c r="AO16" s="101"/>
      <c r="AP16" s="98"/>
      <c r="AQ16" s="99"/>
      <c r="AR16" s="101"/>
      <c r="AS16" s="98"/>
      <c r="AT16" s="98"/>
      <c r="AU16" s="98"/>
      <c r="AV16" s="99"/>
      <c r="AW16" s="100"/>
      <c r="AX16" s="101"/>
      <c r="AY16" s="99"/>
      <c r="AZ16" s="100"/>
      <c r="BA16" s="100"/>
      <c r="BB16" s="100"/>
      <c r="BC16" s="100"/>
      <c r="BD16" s="101"/>
      <c r="BE16" s="99"/>
      <c r="BF16" s="101"/>
      <c r="BG16" s="98"/>
      <c r="BH16" s="99"/>
      <c r="BI16" s="100">
        <v>184.87493000000001</v>
      </c>
      <c r="BJ16" s="101">
        <v>46.578000000000003</v>
      </c>
      <c r="BK16" s="99">
        <v>164.44227000000001</v>
      </c>
      <c r="BL16" s="100">
        <v>165.47058000000001</v>
      </c>
      <c r="BM16" s="100">
        <v>165.59853000000001</v>
      </c>
      <c r="BN16" s="100"/>
      <c r="BO16" s="100"/>
      <c r="BP16" s="100"/>
      <c r="BQ16" s="100"/>
      <c r="BR16" s="100">
        <v>260.55876999999998</v>
      </c>
      <c r="BS16" s="100"/>
      <c r="BT16" s="100">
        <v>110.49702000000001</v>
      </c>
      <c r="BU16" s="100">
        <v>206.49456000000001</v>
      </c>
      <c r="BV16" s="100">
        <v>206.11548999999999</v>
      </c>
      <c r="BW16" s="100">
        <v>205.99002999999999</v>
      </c>
      <c r="BX16" s="101"/>
      <c r="BY16" s="99">
        <v>17.41583</v>
      </c>
      <c r="BZ16" s="101">
        <v>44.053669999999997</v>
      </c>
      <c r="CA16" s="98"/>
      <c r="CB16" s="99"/>
      <c r="CC16" s="100"/>
      <c r="CD16" s="100"/>
      <c r="CE16" s="100"/>
      <c r="CF16" s="100"/>
      <c r="CG16" s="100">
        <v>118.14735</v>
      </c>
      <c r="CH16" s="100">
        <v>52.418509999999998</v>
      </c>
      <c r="CI16" s="100">
        <v>53.710120000000003</v>
      </c>
      <c r="CJ16" s="100"/>
      <c r="CK16" s="100"/>
      <c r="CL16" s="100"/>
      <c r="CM16" s="101">
        <v>191.19621000000001</v>
      </c>
      <c r="CN16" s="99">
        <v>180.55348000000001</v>
      </c>
      <c r="CO16" s="100">
        <v>180.52450999999999</v>
      </c>
      <c r="CP16" s="100">
        <v>181.33356000000001</v>
      </c>
      <c r="CQ16" s="101">
        <v>181.02912000000001</v>
      </c>
      <c r="CR16" s="99"/>
      <c r="CS16" s="101"/>
      <c r="CT16" s="99"/>
      <c r="CU16" s="101"/>
      <c r="CV16" s="99"/>
      <c r="CW16" s="100"/>
      <c r="CX16" s="102"/>
      <c r="CY16" s="99"/>
      <c r="CZ16" s="100"/>
      <c r="DA16" s="100"/>
      <c r="DB16" s="101"/>
      <c r="DC16" s="99"/>
      <c r="DD16" s="100"/>
      <c r="DE16" s="100"/>
      <c r="DF16" s="100"/>
      <c r="DG16" s="100"/>
      <c r="DH16" s="100"/>
      <c r="DI16" s="100"/>
      <c r="DJ16" s="100"/>
      <c r="DK16" s="100"/>
      <c r="DL16" s="100"/>
      <c r="DM16" s="100"/>
      <c r="DN16" s="101"/>
      <c r="DO16" s="103"/>
      <c r="DP16" s="104"/>
      <c r="DQ16" s="104"/>
      <c r="DR16" s="105"/>
      <c r="DS16" s="99"/>
      <c r="DT16" s="100"/>
      <c r="DU16" s="100"/>
      <c r="DV16" s="101"/>
      <c r="DW16" s="98"/>
      <c r="DX16" s="99"/>
      <c r="DY16" s="100"/>
      <c r="DZ16" s="100"/>
      <c r="EA16" s="100"/>
      <c r="EB16" s="100"/>
      <c r="EC16" s="102"/>
      <c r="ED16" s="1"/>
      <c r="EE16" s="98"/>
      <c r="EF16" s="98"/>
      <c r="EG16" s="98"/>
      <c r="EH16" s="98"/>
      <c r="EI16" s="98"/>
      <c r="EJ16" s="98"/>
      <c r="EK16" s="98"/>
      <c r="EL16" s="98"/>
      <c r="EM16" s="99"/>
      <c r="EN16" s="101"/>
      <c r="EO16" s="98"/>
      <c r="EP16" s="98"/>
      <c r="EQ16" s="98"/>
      <c r="ER16" s="98"/>
      <c r="ES16" s="98"/>
      <c r="ET16" s="98"/>
      <c r="EU16" s="98"/>
      <c r="EV16" s="98"/>
      <c r="EW16" s="98"/>
      <c r="EX16" s="98"/>
      <c r="EY16" s="98"/>
      <c r="EZ16" s="98"/>
      <c r="FA16" s="98"/>
      <c r="FB16" s="98"/>
      <c r="FC16" s="98"/>
      <c r="FD16" s="98"/>
      <c r="FE16" s="98"/>
      <c r="FF16" s="98"/>
      <c r="FG16" s="98"/>
      <c r="FH16" s="98"/>
      <c r="FI16" s="98"/>
      <c r="FJ16" s="98"/>
      <c r="FK16" s="99"/>
      <c r="FL16" s="100"/>
      <c r="FM16" s="100"/>
      <c r="FN16" s="101"/>
      <c r="FO16" s="98"/>
      <c r="FP16" s="99"/>
      <c r="FQ16" s="101"/>
      <c r="FR16" s="99"/>
      <c r="FS16" s="100"/>
      <c r="FT16" s="100"/>
      <c r="FU16" s="100"/>
      <c r="FV16" s="101"/>
      <c r="FW16" s="99"/>
      <c r="FX16" s="101"/>
      <c r="FY16" s="99"/>
      <c r="FZ16" s="100"/>
      <c r="GA16" s="100"/>
      <c r="GB16" s="101"/>
      <c r="GC16" s="98"/>
      <c r="GD16" s="98"/>
      <c r="GE16" s="98"/>
      <c r="GF16" s="99"/>
      <c r="GG16" s="100"/>
      <c r="GH16" s="100"/>
      <c r="GI16" s="100"/>
      <c r="GJ16" s="101"/>
      <c r="GK16" s="99"/>
      <c r="GL16" s="100"/>
      <c r="GM16" s="100"/>
      <c r="GN16" s="101"/>
      <c r="GO16" s="98"/>
      <c r="GP16" s="99"/>
      <c r="GQ16" s="101"/>
      <c r="GR16" s="1"/>
      <c r="GS16" s="98"/>
      <c r="GT16" s="99"/>
      <c r="GU16" s="101"/>
      <c r="GV16" s="98"/>
      <c r="GW16" s="98"/>
      <c r="GX16" s="98"/>
      <c r="GY16" s="98"/>
      <c r="GZ16" s="1"/>
      <c r="HA16" s="98"/>
      <c r="HB16" s="98"/>
      <c r="HC16" s="98"/>
      <c r="HD16" s="98"/>
      <c r="HE16" s="98"/>
      <c r="HF16" s="98"/>
      <c r="HG16" s="99"/>
      <c r="HH16" s="101"/>
      <c r="HI16" s="1"/>
      <c r="HJ16" s="99">
        <v>3584.5222100000005</v>
      </c>
      <c r="HK16" s="100">
        <v>3522.7636600000005</v>
      </c>
      <c r="HL16" s="101">
        <v>288.40548000000001</v>
      </c>
    </row>
    <row r="17" spans="1:220" x14ac:dyDescent="0.3">
      <c r="A17" s="1"/>
      <c r="B17" s="97" t="s">
        <v>758</v>
      </c>
      <c r="C17" s="98"/>
      <c r="D17" s="99"/>
      <c r="E17" s="100"/>
      <c r="F17" s="100">
        <v>8.8258700000000001</v>
      </c>
      <c r="G17" s="101">
        <v>8.5166900000000005</v>
      </c>
      <c r="H17" s="99"/>
      <c r="I17" s="101"/>
      <c r="J17" s="99">
        <v>81.096100000000007</v>
      </c>
      <c r="K17" s="101"/>
      <c r="L17" s="99"/>
      <c r="M17" s="100"/>
      <c r="N17" s="100"/>
      <c r="O17" s="100"/>
      <c r="P17" s="100"/>
      <c r="Q17" s="100">
        <v>211.16728000000001</v>
      </c>
      <c r="R17" s="100"/>
      <c r="S17" s="101"/>
      <c r="T17" s="99">
        <v>18.14123</v>
      </c>
      <c r="U17" s="100">
        <v>19.191960000000002</v>
      </c>
      <c r="V17" s="100">
        <v>24.425360000000001</v>
      </c>
      <c r="W17" s="101">
        <v>1.0612699999999999</v>
      </c>
      <c r="X17" s="98"/>
      <c r="Y17" s="99"/>
      <c r="Z17" s="100"/>
      <c r="AA17" s="101">
        <v>23.060680000000001</v>
      </c>
      <c r="AB17" s="99"/>
      <c r="AC17" s="100"/>
      <c r="AD17" s="100"/>
      <c r="AE17" s="100"/>
      <c r="AF17" s="100">
        <v>12.23925</v>
      </c>
      <c r="AG17" s="100">
        <v>24.4617</v>
      </c>
      <c r="AH17" s="101">
        <v>10.27692</v>
      </c>
      <c r="AI17" s="98"/>
      <c r="AJ17" s="98"/>
      <c r="AK17" s="98"/>
      <c r="AL17" s="99">
        <v>217.12262999999999</v>
      </c>
      <c r="AM17" s="101">
        <v>7.9327300000000003</v>
      </c>
      <c r="AN17" s="99"/>
      <c r="AO17" s="101"/>
      <c r="AP17" s="98"/>
      <c r="AQ17" s="99"/>
      <c r="AR17" s="101"/>
      <c r="AS17" s="98"/>
      <c r="AT17" s="98"/>
      <c r="AU17" s="98"/>
      <c r="AV17" s="99"/>
      <c r="AW17" s="100"/>
      <c r="AX17" s="101"/>
      <c r="AY17" s="99"/>
      <c r="AZ17" s="100"/>
      <c r="BA17" s="100"/>
      <c r="BB17" s="100"/>
      <c r="BC17" s="100"/>
      <c r="BD17" s="101"/>
      <c r="BE17" s="99"/>
      <c r="BF17" s="101"/>
      <c r="BG17" s="98"/>
      <c r="BH17" s="99"/>
      <c r="BI17" s="100">
        <v>184.87493000000001</v>
      </c>
      <c r="BJ17" s="101">
        <v>46.578000000000003</v>
      </c>
      <c r="BK17" s="99">
        <v>164.44227000000001</v>
      </c>
      <c r="BL17" s="100">
        <v>165.47058000000001</v>
      </c>
      <c r="BM17" s="100">
        <v>165.59853000000001</v>
      </c>
      <c r="BN17" s="100"/>
      <c r="BO17" s="100"/>
      <c r="BP17" s="100"/>
      <c r="BQ17" s="100"/>
      <c r="BR17" s="100">
        <v>260.55876999999998</v>
      </c>
      <c r="BS17" s="100"/>
      <c r="BT17" s="100">
        <v>110.49702000000001</v>
      </c>
      <c r="BU17" s="100">
        <v>206.49456000000001</v>
      </c>
      <c r="BV17" s="100">
        <v>206.11548999999999</v>
      </c>
      <c r="BW17" s="100">
        <v>205.99002999999999</v>
      </c>
      <c r="BX17" s="101"/>
      <c r="BY17" s="99">
        <v>17.41583</v>
      </c>
      <c r="BZ17" s="101">
        <v>44.053669999999997</v>
      </c>
      <c r="CA17" s="98"/>
      <c r="CB17" s="99"/>
      <c r="CC17" s="100"/>
      <c r="CD17" s="100"/>
      <c r="CE17" s="100"/>
      <c r="CF17" s="100"/>
      <c r="CG17" s="100">
        <v>118.14735</v>
      </c>
      <c r="CH17" s="100">
        <v>52.418509999999998</v>
      </c>
      <c r="CI17" s="100">
        <v>53.710120000000003</v>
      </c>
      <c r="CJ17" s="100"/>
      <c r="CK17" s="100"/>
      <c r="CL17" s="100"/>
      <c r="CM17" s="101">
        <v>191.19621000000001</v>
      </c>
      <c r="CN17" s="99">
        <v>180.55348000000001</v>
      </c>
      <c r="CO17" s="100">
        <v>180.52450999999999</v>
      </c>
      <c r="CP17" s="100">
        <v>181.33356000000001</v>
      </c>
      <c r="CQ17" s="101">
        <v>181.02912000000001</v>
      </c>
      <c r="CR17" s="99"/>
      <c r="CS17" s="101"/>
      <c r="CT17" s="99"/>
      <c r="CU17" s="101"/>
      <c r="CV17" s="99"/>
      <c r="CW17" s="100"/>
      <c r="CX17" s="102"/>
      <c r="CY17" s="99"/>
      <c r="CZ17" s="100"/>
      <c r="DA17" s="100"/>
      <c r="DB17" s="101"/>
      <c r="DC17" s="99"/>
      <c r="DD17" s="100"/>
      <c r="DE17" s="100"/>
      <c r="DF17" s="100"/>
      <c r="DG17" s="100"/>
      <c r="DH17" s="100"/>
      <c r="DI17" s="100"/>
      <c r="DJ17" s="100"/>
      <c r="DK17" s="100"/>
      <c r="DL17" s="100"/>
      <c r="DM17" s="100"/>
      <c r="DN17" s="101"/>
      <c r="DO17" s="103"/>
      <c r="DP17" s="104"/>
      <c r="DQ17" s="104"/>
      <c r="DR17" s="105"/>
      <c r="DS17" s="99"/>
      <c r="DT17" s="100"/>
      <c r="DU17" s="100"/>
      <c r="DV17" s="101"/>
      <c r="DW17" s="98"/>
      <c r="DX17" s="99"/>
      <c r="DY17" s="100"/>
      <c r="DZ17" s="100"/>
      <c r="EA17" s="100"/>
      <c r="EB17" s="100"/>
      <c r="EC17" s="102"/>
      <c r="ED17" s="1"/>
      <c r="EE17" s="98"/>
      <c r="EF17" s="98"/>
      <c r="EG17" s="98"/>
      <c r="EH17" s="98"/>
      <c r="EI17" s="98"/>
      <c r="EJ17" s="98"/>
      <c r="EK17" s="98"/>
      <c r="EL17" s="98"/>
      <c r="EM17" s="99"/>
      <c r="EN17" s="101"/>
      <c r="EO17" s="98"/>
      <c r="EP17" s="98"/>
      <c r="EQ17" s="98"/>
      <c r="ER17" s="98"/>
      <c r="ES17" s="98"/>
      <c r="ET17" s="98"/>
      <c r="EU17" s="98"/>
      <c r="EV17" s="98"/>
      <c r="EW17" s="98"/>
      <c r="EX17" s="98"/>
      <c r="EY17" s="98"/>
      <c r="EZ17" s="98"/>
      <c r="FA17" s="98"/>
      <c r="FB17" s="98"/>
      <c r="FC17" s="98"/>
      <c r="FD17" s="98"/>
      <c r="FE17" s="98"/>
      <c r="FF17" s="98"/>
      <c r="FG17" s="98"/>
      <c r="FH17" s="98"/>
      <c r="FI17" s="98"/>
      <c r="FJ17" s="98"/>
      <c r="FK17" s="99"/>
      <c r="FL17" s="100"/>
      <c r="FM17" s="100"/>
      <c r="FN17" s="101"/>
      <c r="FO17" s="98"/>
      <c r="FP17" s="99"/>
      <c r="FQ17" s="101"/>
      <c r="FR17" s="99"/>
      <c r="FS17" s="100"/>
      <c r="FT17" s="100"/>
      <c r="FU17" s="100"/>
      <c r="FV17" s="101"/>
      <c r="FW17" s="99"/>
      <c r="FX17" s="101"/>
      <c r="FY17" s="99"/>
      <c r="FZ17" s="100"/>
      <c r="GA17" s="100"/>
      <c r="GB17" s="101"/>
      <c r="GC17" s="98"/>
      <c r="GD17" s="98"/>
      <c r="GE17" s="98"/>
      <c r="GF17" s="99"/>
      <c r="GG17" s="100"/>
      <c r="GH17" s="100"/>
      <c r="GI17" s="100"/>
      <c r="GJ17" s="101"/>
      <c r="GK17" s="99"/>
      <c r="GL17" s="100"/>
      <c r="GM17" s="100"/>
      <c r="GN17" s="101"/>
      <c r="GO17" s="98"/>
      <c r="GP17" s="99"/>
      <c r="GQ17" s="101"/>
      <c r="GR17" s="1"/>
      <c r="GS17" s="98"/>
      <c r="GT17" s="99"/>
      <c r="GU17" s="101"/>
      <c r="GV17" s="98"/>
      <c r="GW17" s="98"/>
      <c r="GX17" s="98"/>
      <c r="GY17" s="98"/>
      <c r="GZ17" s="1"/>
      <c r="HA17" s="98"/>
      <c r="HB17" s="98"/>
      <c r="HC17" s="98"/>
      <c r="HD17" s="98"/>
      <c r="HE17" s="98"/>
      <c r="HF17" s="98"/>
      <c r="HG17" s="99"/>
      <c r="HH17" s="101"/>
      <c r="HI17" s="1"/>
      <c r="HJ17" s="99">
        <v>3584.5222100000005</v>
      </c>
      <c r="HK17" s="100">
        <v>3522.7636600000005</v>
      </c>
      <c r="HL17" s="101">
        <v>288.40548000000001</v>
      </c>
    </row>
    <row r="18" spans="1:220" x14ac:dyDescent="0.3">
      <c r="A18" s="1"/>
      <c r="B18" s="97" t="s">
        <v>759</v>
      </c>
      <c r="C18" s="98"/>
      <c r="D18" s="99"/>
      <c r="E18" s="100"/>
      <c r="F18" s="100">
        <v>8.8258700000000001</v>
      </c>
      <c r="G18" s="101">
        <v>8.5166900000000005</v>
      </c>
      <c r="H18" s="99"/>
      <c r="I18" s="101"/>
      <c r="J18" s="99">
        <v>81.096100000000007</v>
      </c>
      <c r="K18" s="101"/>
      <c r="L18" s="99"/>
      <c r="M18" s="100"/>
      <c r="N18" s="100"/>
      <c r="O18" s="100"/>
      <c r="P18" s="100"/>
      <c r="Q18" s="100">
        <v>211.16728000000001</v>
      </c>
      <c r="R18" s="100"/>
      <c r="S18" s="101"/>
      <c r="T18" s="99">
        <v>18.14123</v>
      </c>
      <c r="U18" s="100">
        <v>19.191960000000002</v>
      </c>
      <c r="V18" s="100">
        <v>24.425360000000001</v>
      </c>
      <c r="W18" s="101">
        <v>1.0612699999999999</v>
      </c>
      <c r="X18" s="98"/>
      <c r="Y18" s="99"/>
      <c r="Z18" s="100"/>
      <c r="AA18" s="101">
        <v>23.060680000000001</v>
      </c>
      <c r="AB18" s="99"/>
      <c r="AC18" s="100"/>
      <c r="AD18" s="100"/>
      <c r="AE18" s="100"/>
      <c r="AF18" s="100">
        <v>12.23925</v>
      </c>
      <c r="AG18" s="100">
        <v>24.4617</v>
      </c>
      <c r="AH18" s="101">
        <v>10.27692</v>
      </c>
      <c r="AI18" s="98"/>
      <c r="AJ18" s="98"/>
      <c r="AK18" s="98"/>
      <c r="AL18" s="99">
        <v>217.12262999999999</v>
      </c>
      <c r="AM18" s="101">
        <v>7.9327300000000003</v>
      </c>
      <c r="AN18" s="99"/>
      <c r="AO18" s="101"/>
      <c r="AP18" s="98"/>
      <c r="AQ18" s="99"/>
      <c r="AR18" s="101"/>
      <c r="AS18" s="98"/>
      <c r="AT18" s="98"/>
      <c r="AU18" s="98"/>
      <c r="AV18" s="99"/>
      <c r="AW18" s="100"/>
      <c r="AX18" s="101"/>
      <c r="AY18" s="99"/>
      <c r="AZ18" s="100"/>
      <c r="BA18" s="100"/>
      <c r="BB18" s="100"/>
      <c r="BC18" s="100"/>
      <c r="BD18" s="101"/>
      <c r="BE18" s="99"/>
      <c r="BF18" s="101"/>
      <c r="BG18" s="98"/>
      <c r="BH18" s="99"/>
      <c r="BI18" s="100">
        <v>184.87493000000001</v>
      </c>
      <c r="BJ18" s="101">
        <v>46.578000000000003</v>
      </c>
      <c r="BK18" s="99">
        <v>164.44227000000001</v>
      </c>
      <c r="BL18" s="100">
        <v>165.47058000000001</v>
      </c>
      <c r="BM18" s="100">
        <v>165.59853000000001</v>
      </c>
      <c r="BN18" s="100"/>
      <c r="BO18" s="100"/>
      <c r="BP18" s="100"/>
      <c r="BQ18" s="100"/>
      <c r="BR18" s="100">
        <v>260.55876999999998</v>
      </c>
      <c r="BS18" s="100"/>
      <c r="BT18" s="100">
        <v>110.49702000000001</v>
      </c>
      <c r="BU18" s="100">
        <v>206.49456000000001</v>
      </c>
      <c r="BV18" s="100">
        <v>206.11548999999999</v>
      </c>
      <c r="BW18" s="100">
        <v>205.99002999999999</v>
      </c>
      <c r="BX18" s="101"/>
      <c r="BY18" s="99">
        <v>17.41583</v>
      </c>
      <c r="BZ18" s="101">
        <v>44.053669999999997</v>
      </c>
      <c r="CA18" s="98"/>
      <c r="CB18" s="99"/>
      <c r="CC18" s="100"/>
      <c r="CD18" s="100"/>
      <c r="CE18" s="100"/>
      <c r="CF18" s="100"/>
      <c r="CG18" s="100">
        <v>118.14735</v>
      </c>
      <c r="CH18" s="100">
        <v>52.418509999999998</v>
      </c>
      <c r="CI18" s="100">
        <v>53.710120000000003</v>
      </c>
      <c r="CJ18" s="100"/>
      <c r="CK18" s="100"/>
      <c r="CL18" s="100"/>
      <c r="CM18" s="101">
        <v>191.19621000000001</v>
      </c>
      <c r="CN18" s="99">
        <v>180.55348000000001</v>
      </c>
      <c r="CO18" s="100">
        <v>180.52450999999999</v>
      </c>
      <c r="CP18" s="100">
        <v>181.33356000000001</v>
      </c>
      <c r="CQ18" s="101">
        <v>181.02912000000001</v>
      </c>
      <c r="CR18" s="99"/>
      <c r="CS18" s="101"/>
      <c r="CT18" s="99"/>
      <c r="CU18" s="101"/>
      <c r="CV18" s="99"/>
      <c r="CW18" s="100"/>
      <c r="CX18" s="102"/>
      <c r="CY18" s="99"/>
      <c r="CZ18" s="100"/>
      <c r="DA18" s="100"/>
      <c r="DB18" s="101"/>
      <c r="DC18" s="99"/>
      <c r="DD18" s="100"/>
      <c r="DE18" s="100"/>
      <c r="DF18" s="100"/>
      <c r="DG18" s="100"/>
      <c r="DH18" s="100"/>
      <c r="DI18" s="100"/>
      <c r="DJ18" s="100"/>
      <c r="DK18" s="100"/>
      <c r="DL18" s="100"/>
      <c r="DM18" s="100"/>
      <c r="DN18" s="101"/>
      <c r="DO18" s="103"/>
      <c r="DP18" s="104"/>
      <c r="DQ18" s="104"/>
      <c r="DR18" s="105"/>
      <c r="DS18" s="99"/>
      <c r="DT18" s="100"/>
      <c r="DU18" s="100"/>
      <c r="DV18" s="101"/>
      <c r="DW18" s="98"/>
      <c r="DX18" s="99"/>
      <c r="DY18" s="100"/>
      <c r="DZ18" s="100"/>
      <c r="EA18" s="100"/>
      <c r="EB18" s="100"/>
      <c r="EC18" s="102"/>
      <c r="ED18" s="1"/>
      <c r="EE18" s="98"/>
      <c r="EF18" s="98"/>
      <c r="EG18" s="98"/>
      <c r="EH18" s="98"/>
      <c r="EI18" s="98"/>
      <c r="EJ18" s="98"/>
      <c r="EK18" s="98"/>
      <c r="EL18" s="98"/>
      <c r="EM18" s="99"/>
      <c r="EN18" s="101"/>
      <c r="EO18" s="98"/>
      <c r="EP18" s="98"/>
      <c r="EQ18" s="98"/>
      <c r="ER18" s="98"/>
      <c r="ES18" s="98"/>
      <c r="ET18" s="98"/>
      <c r="EU18" s="98"/>
      <c r="EV18" s="98"/>
      <c r="EW18" s="98"/>
      <c r="EX18" s="98"/>
      <c r="EY18" s="98"/>
      <c r="EZ18" s="98"/>
      <c r="FA18" s="98"/>
      <c r="FB18" s="98"/>
      <c r="FC18" s="98"/>
      <c r="FD18" s="98"/>
      <c r="FE18" s="98"/>
      <c r="FF18" s="98"/>
      <c r="FG18" s="98"/>
      <c r="FH18" s="98"/>
      <c r="FI18" s="98"/>
      <c r="FJ18" s="98"/>
      <c r="FK18" s="99"/>
      <c r="FL18" s="100"/>
      <c r="FM18" s="100"/>
      <c r="FN18" s="101"/>
      <c r="FO18" s="98"/>
      <c r="FP18" s="99"/>
      <c r="FQ18" s="101"/>
      <c r="FR18" s="99"/>
      <c r="FS18" s="100"/>
      <c r="FT18" s="100"/>
      <c r="FU18" s="100"/>
      <c r="FV18" s="101"/>
      <c r="FW18" s="99"/>
      <c r="FX18" s="101"/>
      <c r="FY18" s="99"/>
      <c r="FZ18" s="100"/>
      <c r="GA18" s="100"/>
      <c r="GB18" s="101"/>
      <c r="GC18" s="98"/>
      <c r="GD18" s="98"/>
      <c r="GE18" s="98"/>
      <c r="GF18" s="99"/>
      <c r="GG18" s="100"/>
      <c r="GH18" s="100"/>
      <c r="GI18" s="100"/>
      <c r="GJ18" s="101"/>
      <c r="GK18" s="99"/>
      <c r="GL18" s="100"/>
      <c r="GM18" s="100"/>
      <c r="GN18" s="101"/>
      <c r="GO18" s="98"/>
      <c r="GP18" s="99"/>
      <c r="GQ18" s="101"/>
      <c r="GR18" s="1"/>
      <c r="GS18" s="98"/>
      <c r="GT18" s="99"/>
      <c r="GU18" s="101"/>
      <c r="GV18" s="98"/>
      <c r="GW18" s="98"/>
      <c r="GX18" s="98"/>
      <c r="GY18" s="98"/>
      <c r="GZ18" s="1"/>
      <c r="HA18" s="98"/>
      <c r="HB18" s="98"/>
      <c r="HC18" s="98"/>
      <c r="HD18" s="98"/>
      <c r="HE18" s="98"/>
      <c r="HF18" s="98"/>
      <c r="HG18" s="99"/>
      <c r="HH18" s="101"/>
      <c r="HI18" s="1"/>
      <c r="HJ18" s="99">
        <v>3584.5222100000005</v>
      </c>
      <c r="HK18" s="100">
        <v>3522.7636600000005</v>
      </c>
      <c r="HL18" s="101">
        <v>288.40548000000001</v>
      </c>
    </row>
    <row r="19" spans="1:220" x14ac:dyDescent="0.3">
      <c r="A19" s="1"/>
      <c r="B19" s="97" t="s">
        <v>760</v>
      </c>
      <c r="C19" s="98"/>
      <c r="D19" s="99"/>
      <c r="E19" s="100"/>
      <c r="F19" s="100">
        <v>8.8258700000000001</v>
      </c>
      <c r="G19" s="101">
        <v>8.5166900000000005</v>
      </c>
      <c r="H19" s="99"/>
      <c r="I19" s="101"/>
      <c r="J19" s="99">
        <v>81.096100000000007</v>
      </c>
      <c r="K19" s="101"/>
      <c r="L19" s="99"/>
      <c r="M19" s="100"/>
      <c r="N19" s="100"/>
      <c r="O19" s="100"/>
      <c r="P19" s="100"/>
      <c r="Q19" s="100">
        <v>211.16728000000001</v>
      </c>
      <c r="R19" s="100"/>
      <c r="S19" s="101"/>
      <c r="T19" s="99">
        <v>18.14123</v>
      </c>
      <c r="U19" s="100">
        <v>19.191960000000002</v>
      </c>
      <c r="V19" s="100">
        <v>24.425360000000001</v>
      </c>
      <c r="W19" s="101">
        <v>1.0612699999999999</v>
      </c>
      <c r="X19" s="98"/>
      <c r="Y19" s="99"/>
      <c r="Z19" s="100"/>
      <c r="AA19" s="101">
        <v>23.060680000000001</v>
      </c>
      <c r="AB19" s="99"/>
      <c r="AC19" s="100"/>
      <c r="AD19" s="100"/>
      <c r="AE19" s="100"/>
      <c r="AF19" s="100">
        <v>12.23925</v>
      </c>
      <c r="AG19" s="100">
        <v>24.4617</v>
      </c>
      <c r="AH19" s="101">
        <v>10.27692</v>
      </c>
      <c r="AI19" s="98"/>
      <c r="AJ19" s="98"/>
      <c r="AK19" s="98"/>
      <c r="AL19" s="99">
        <v>217.12262999999999</v>
      </c>
      <c r="AM19" s="101">
        <v>7.9327300000000003</v>
      </c>
      <c r="AN19" s="99"/>
      <c r="AO19" s="101"/>
      <c r="AP19" s="98"/>
      <c r="AQ19" s="99"/>
      <c r="AR19" s="101"/>
      <c r="AS19" s="98"/>
      <c r="AT19" s="98"/>
      <c r="AU19" s="98"/>
      <c r="AV19" s="99"/>
      <c r="AW19" s="100"/>
      <c r="AX19" s="101"/>
      <c r="AY19" s="99"/>
      <c r="AZ19" s="100"/>
      <c r="BA19" s="100"/>
      <c r="BB19" s="100"/>
      <c r="BC19" s="100"/>
      <c r="BD19" s="101"/>
      <c r="BE19" s="99"/>
      <c r="BF19" s="101"/>
      <c r="BG19" s="98"/>
      <c r="BH19" s="99"/>
      <c r="BI19" s="100">
        <v>184.87493000000001</v>
      </c>
      <c r="BJ19" s="101">
        <v>46.578000000000003</v>
      </c>
      <c r="BK19" s="99">
        <v>164.44227000000001</v>
      </c>
      <c r="BL19" s="100">
        <v>165.47058000000001</v>
      </c>
      <c r="BM19" s="100">
        <v>165.59853000000001</v>
      </c>
      <c r="BN19" s="100"/>
      <c r="BO19" s="100"/>
      <c r="BP19" s="100"/>
      <c r="BQ19" s="100"/>
      <c r="BR19" s="100">
        <v>260.55876999999998</v>
      </c>
      <c r="BS19" s="100"/>
      <c r="BT19" s="100">
        <v>110.49702000000001</v>
      </c>
      <c r="BU19" s="100">
        <v>206.49456000000001</v>
      </c>
      <c r="BV19" s="100">
        <v>206.11548999999999</v>
      </c>
      <c r="BW19" s="100">
        <v>205.99002999999999</v>
      </c>
      <c r="BX19" s="101"/>
      <c r="BY19" s="99">
        <v>17.41583</v>
      </c>
      <c r="BZ19" s="101">
        <v>44.053669999999997</v>
      </c>
      <c r="CA19" s="98"/>
      <c r="CB19" s="99"/>
      <c r="CC19" s="100"/>
      <c r="CD19" s="100"/>
      <c r="CE19" s="100"/>
      <c r="CF19" s="100"/>
      <c r="CG19" s="100">
        <v>118.14735</v>
      </c>
      <c r="CH19" s="100">
        <v>52.418509999999998</v>
      </c>
      <c r="CI19" s="100">
        <v>53.710120000000003</v>
      </c>
      <c r="CJ19" s="100"/>
      <c r="CK19" s="100"/>
      <c r="CL19" s="100"/>
      <c r="CM19" s="101">
        <v>191.19621000000001</v>
      </c>
      <c r="CN19" s="99">
        <v>180.55348000000001</v>
      </c>
      <c r="CO19" s="100">
        <v>180.52450999999999</v>
      </c>
      <c r="CP19" s="100">
        <v>181.33356000000001</v>
      </c>
      <c r="CQ19" s="101">
        <v>181.02912000000001</v>
      </c>
      <c r="CR19" s="99"/>
      <c r="CS19" s="101"/>
      <c r="CT19" s="99"/>
      <c r="CU19" s="101"/>
      <c r="CV19" s="99"/>
      <c r="CW19" s="100"/>
      <c r="CX19" s="102"/>
      <c r="CY19" s="99"/>
      <c r="CZ19" s="100"/>
      <c r="DA19" s="100"/>
      <c r="DB19" s="101"/>
      <c r="DC19" s="99"/>
      <c r="DD19" s="100"/>
      <c r="DE19" s="100"/>
      <c r="DF19" s="100"/>
      <c r="DG19" s="100"/>
      <c r="DH19" s="100"/>
      <c r="DI19" s="100"/>
      <c r="DJ19" s="100"/>
      <c r="DK19" s="100"/>
      <c r="DL19" s="100"/>
      <c r="DM19" s="100"/>
      <c r="DN19" s="101"/>
      <c r="DO19" s="103"/>
      <c r="DP19" s="104"/>
      <c r="DQ19" s="104"/>
      <c r="DR19" s="105"/>
      <c r="DS19" s="99"/>
      <c r="DT19" s="100"/>
      <c r="DU19" s="100"/>
      <c r="DV19" s="101"/>
      <c r="DW19" s="98"/>
      <c r="DX19" s="99"/>
      <c r="DY19" s="100"/>
      <c r="DZ19" s="100"/>
      <c r="EA19" s="100"/>
      <c r="EB19" s="100"/>
      <c r="EC19" s="102"/>
      <c r="ED19" s="1"/>
      <c r="EE19" s="98"/>
      <c r="EF19" s="98"/>
      <c r="EG19" s="98"/>
      <c r="EH19" s="98"/>
      <c r="EI19" s="98"/>
      <c r="EJ19" s="98"/>
      <c r="EK19" s="98"/>
      <c r="EL19" s="98"/>
      <c r="EM19" s="99"/>
      <c r="EN19" s="101"/>
      <c r="EO19" s="98"/>
      <c r="EP19" s="98"/>
      <c r="EQ19" s="98"/>
      <c r="ER19" s="98"/>
      <c r="ES19" s="98"/>
      <c r="ET19" s="98"/>
      <c r="EU19" s="98"/>
      <c r="EV19" s="98"/>
      <c r="EW19" s="98"/>
      <c r="EX19" s="98"/>
      <c r="EY19" s="98"/>
      <c r="EZ19" s="98"/>
      <c r="FA19" s="98"/>
      <c r="FB19" s="98"/>
      <c r="FC19" s="98"/>
      <c r="FD19" s="98"/>
      <c r="FE19" s="98"/>
      <c r="FF19" s="98"/>
      <c r="FG19" s="98"/>
      <c r="FH19" s="98"/>
      <c r="FI19" s="98"/>
      <c r="FJ19" s="98"/>
      <c r="FK19" s="99"/>
      <c r="FL19" s="100"/>
      <c r="FM19" s="100"/>
      <c r="FN19" s="101"/>
      <c r="FO19" s="98"/>
      <c r="FP19" s="99"/>
      <c r="FQ19" s="101"/>
      <c r="FR19" s="99"/>
      <c r="FS19" s="100"/>
      <c r="FT19" s="100"/>
      <c r="FU19" s="100"/>
      <c r="FV19" s="101"/>
      <c r="FW19" s="99"/>
      <c r="FX19" s="101"/>
      <c r="FY19" s="99"/>
      <c r="FZ19" s="100"/>
      <c r="GA19" s="100"/>
      <c r="GB19" s="101"/>
      <c r="GC19" s="98"/>
      <c r="GD19" s="98"/>
      <c r="GE19" s="98"/>
      <c r="GF19" s="99"/>
      <c r="GG19" s="100"/>
      <c r="GH19" s="100"/>
      <c r="GI19" s="100"/>
      <c r="GJ19" s="101"/>
      <c r="GK19" s="99"/>
      <c r="GL19" s="100"/>
      <c r="GM19" s="100"/>
      <c r="GN19" s="101"/>
      <c r="GO19" s="98"/>
      <c r="GP19" s="99"/>
      <c r="GQ19" s="101"/>
      <c r="GR19" s="1"/>
      <c r="GS19" s="98"/>
      <c r="GT19" s="99"/>
      <c r="GU19" s="101"/>
      <c r="GV19" s="98"/>
      <c r="GW19" s="98"/>
      <c r="GX19" s="98"/>
      <c r="GY19" s="98"/>
      <c r="GZ19" s="1"/>
      <c r="HA19" s="98"/>
      <c r="HB19" s="98"/>
      <c r="HC19" s="98"/>
      <c r="HD19" s="98"/>
      <c r="HE19" s="98"/>
      <c r="HF19" s="98"/>
      <c r="HG19" s="99"/>
      <c r="HH19" s="101"/>
      <c r="HI19" s="1"/>
      <c r="HJ19" s="99">
        <v>3584.5222100000005</v>
      </c>
      <c r="HK19" s="100">
        <v>3522.7636600000005</v>
      </c>
      <c r="HL19" s="101">
        <v>288.40548000000001</v>
      </c>
    </row>
    <row r="20" spans="1:220" x14ac:dyDescent="0.3">
      <c r="A20" s="1"/>
      <c r="B20" s="97" t="s">
        <v>761</v>
      </c>
      <c r="C20" s="98"/>
      <c r="D20" s="99"/>
      <c r="E20" s="100"/>
      <c r="F20" s="100">
        <v>8.8258700000000001</v>
      </c>
      <c r="G20" s="101">
        <v>8.5166900000000005</v>
      </c>
      <c r="H20" s="99"/>
      <c r="I20" s="101"/>
      <c r="J20" s="99">
        <v>81.096100000000007</v>
      </c>
      <c r="K20" s="101"/>
      <c r="L20" s="99"/>
      <c r="M20" s="100"/>
      <c r="N20" s="100"/>
      <c r="O20" s="100"/>
      <c r="P20" s="100"/>
      <c r="Q20" s="100">
        <v>211.16728000000001</v>
      </c>
      <c r="R20" s="100"/>
      <c r="S20" s="101"/>
      <c r="T20" s="99">
        <v>18.14123</v>
      </c>
      <c r="U20" s="100">
        <v>19.191960000000002</v>
      </c>
      <c r="V20" s="100">
        <v>24.425360000000001</v>
      </c>
      <c r="W20" s="101">
        <v>1.0612699999999999</v>
      </c>
      <c r="X20" s="98"/>
      <c r="Y20" s="99"/>
      <c r="Z20" s="100"/>
      <c r="AA20" s="101">
        <v>23.060680000000001</v>
      </c>
      <c r="AB20" s="99"/>
      <c r="AC20" s="100"/>
      <c r="AD20" s="100"/>
      <c r="AE20" s="100"/>
      <c r="AF20" s="100">
        <v>12.23925</v>
      </c>
      <c r="AG20" s="100">
        <v>24.4617</v>
      </c>
      <c r="AH20" s="101">
        <v>10.27692</v>
      </c>
      <c r="AI20" s="98"/>
      <c r="AJ20" s="98"/>
      <c r="AK20" s="98"/>
      <c r="AL20" s="99">
        <v>217.12262999999999</v>
      </c>
      <c r="AM20" s="101">
        <v>7.9327300000000003</v>
      </c>
      <c r="AN20" s="99"/>
      <c r="AO20" s="101"/>
      <c r="AP20" s="98"/>
      <c r="AQ20" s="99"/>
      <c r="AR20" s="101"/>
      <c r="AS20" s="98"/>
      <c r="AT20" s="98"/>
      <c r="AU20" s="98"/>
      <c r="AV20" s="99"/>
      <c r="AW20" s="100"/>
      <c r="AX20" s="101"/>
      <c r="AY20" s="99"/>
      <c r="AZ20" s="100"/>
      <c r="BA20" s="100"/>
      <c r="BB20" s="100"/>
      <c r="BC20" s="100"/>
      <c r="BD20" s="101"/>
      <c r="BE20" s="99"/>
      <c r="BF20" s="101"/>
      <c r="BG20" s="98"/>
      <c r="BH20" s="99"/>
      <c r="BI20" s="100">
        <v>184.87493000000001</v>
      </c>
      <c r="BJ20" s="101">
        <v>46.578000000000003</v>
      </c>
      <c r="BK20" s="99">
        <v>164.44227000000001</v>
      </c>
      <c r="BL20" s="100">
        <v>165.47058000000001</v>
      </c>
      <c r="BM20" s="100">
        <v>165.59853000000001</v>
      </c>
      <c r="BN20" s="100"/>
      <c r="BO20" s="100"/>
      <c r="BP20" s="100"/>
      <c r="BQ20" s="100"/>
      <c r="BR20" s="100">
        <v>260.55876999999998</v>
      </c>
      <c r="BS20" s="100"/>
      <c r="BT20" s="100">
        <v>110.49702000000001</v>
      </c>
      <c r="BU20" s="100">
        <v>206.49456000000001</v>
      </c>
      <c r="BV20" s="100">
        <v>206.11548999999999</v>
      </c>
      <c r="BW20" s="100">
        <v>205.99002999999999</v>
      </c>
      <c r="BX20" s="101"/>
      <c r="BY20" s="99">
        <v>17.41583</v>
      </c>
      <c r="BZ20" s="101">
        <v>44.053669999999997</v>
      </c>
      <c r="CA20" s="98"/>
      <c r="CB20" s="99"/>
      <c r="CC20" s="100"/>
      <c r="CD20" s="100"/>
      <c r="CE20" s="100"/>
      <c r="CF20" s="100"/>
      <c r="CG20" s="100">
        <v>118.14735</v>
      </c>
      <c r="CH20" s="100">
        <v>52.418509999999998</v>
      </c>
      <c r="CI20" s="100">
        <v>53.710120000000003</v>
      </c>
      <c r="CJ20" s="100"/>
      <c r="CK20" s="100"/>
      <c r="CL20" s="100"/>
      <c r="CM20" s="101">
        <v>191.19621000000001</v>
      </c>
      <c r="CN20" s="99">
        <v>180.55348000000001</v>
      </c>
      <c r="CO20" s="100">
        <v>180.52450999999999</v>
      </c>
      <c r="CP20" s="100">
        <v>181.33356000000001</v>
      </c>
      <c r="CQ20" s="101">
        <v>181.02912000000001</v>
      </c>
      <c r="CR20" s="99"/>
      <c r="CS20" s="101"/>
      <c r="CT20" s="99"/>
      <c r="CU20" s="101"/>
      <c r="CV20" s="99"/>
      <c r="CW20" s="100"/>
      <c r="CX20" s="102"/>
      <c r="CY20" s="99"/>
      <c r="CZ20" s="100"/>
      <c r="DA20" s="100"/>
      <c r="DB20" s="101"/>
      <c r="DC20" s="99"/>
      <c r="DD20" s="100"/>
      <c r="DE20" s="100"/>
      <c r="DF20" s="100"/>
      <c r="DG20" s="100"/>
      <c r="DH20" s="100"/>
      <c r="DI20" s="100"/>
      <c r="DJ20" s="100"/>
      <c r="DK20" s="100"/>
      <c r="DL20" s="100"/>
      <c r="DM20" s="100"/>
      <c r="DN20" s="101"/>
      <c r="DO20" s="103"/>
      <c r="DP20" s="104"/>
      <c r="DQ20" s="104"/>
      <c r="DR20" s="105"/>
      <c r="DS20" s="99"/>
      <c r="DT20" s="100"/>
      <c r="DU20" s="100"/>
      <c r="DV20" s="101"/>
      <c r="DW20" s="98"/>
      <c r="DX20" s="99"/>
      <c r="DY20" s="100"/>
      <c r="DZ20" s="100"/>
      <c r="EA20" s="100"/>
      <c r="EB20" s="100"/>
      <c r="EC20" s="102"/>
      <c r="ED20" s="1"/>
      <c r="EE20" s="98"/>
      <c r="EF20" s="98"/>
      <c r="EG20" s="98"/>
      <c r="EH20" s="98"/>
      <c r="EI20" s="98"/>
      <c r="EJ20" s="98"/>
      <c r="EK20" s="98"/>
      <c r="EL20" s="98"/>
      <c r="EM20" s="99"/>
      <c r="EN20" s="101"/>
      <c r="EO20" s="98"/>
      <c r="EP20" s="98"/>
      <c r="EQ20" s="98"/>
      <c r="ER20" s="98"/>
      <c r="ES20" s="98"/>
      <c r="ET20" s="98"/>
      <c r="EU20" s="98"/>
      <c r="EV20" s="98"/>
      <c r="EW20" s="98"/>
      <c r="EX20" s="98"/>
      <c r="EY20" s="98"/>
      <c r="EZ20" s="98"/>
      <c r="FA20" s="98"/>
      <c r="FB20" s="98"/>
      <c r="FC20" s="98"/>
      <c r="FD20" s="98"/>
      <c r="FE20" s="98"/>
      <c r="FF20" s="98"/>
      <c r="FG20" s="98"/>
      <c r="FH20" s="98"/>
      <c r="FI20" s="98"/>
      <c r="FJ20" s="98"/>
      <c r="FK20" s="99"/>
      <c r="FL20" s="100"/>
      <c r="FM20" s="100"/>
      <c r="FN20" s="101"/>
      <c r="FO20" s="98"/>
      <c r="FP20" s="99"/>
      <c r="FQ20" s="101"/>
      <c r="FR20" s="99"/>
      <c r="FS20" s="100"/>
      <c r="FT20" s="100"/>
      <c r="FU20" s="100"/>
      <c r="FV20" s="101"/>
      <c r="FW20" s="99"/>
      <c r="FX20" s="101"/>
      <c r="FY20" s="99"/>
      <c r="FZ20" s="100"/>
      <c r="GA20" s="100"/>
      <c r="GB20" s="101"/>
      <c r="GC20" s="98"/>
      <c r="GD20" s="98"/>
      <c r="GE20" s="98"/>
      <c r="GF20" s="99"/>
      <c r="GG20" s="100"/>
      <c r="GH20" s="100"/>
      <c r="GI20" s="100"/>
      <c r="GJ20" s="101"/>
      <c r="GK20" s="99"/>
      <c r="GL20" s="100"/>
      <c r="GM20" s="100"/>
      <c r="GN20" s="101"/>
      <c r="GO20" s="98"/>
      <c r="GP20" s="99"/>
      <c r="GQ20" s="101"/>
      <c r="GR20" s="1"/>
      <c r="GS20" s="98"/>
      <c r="GT20" s="99"/>
      <c r="GU20" s="101"/>
      <c r="GV20" s="98"/>
      <c r="GW20" s="98"/>
      <c r="GX20" s="98"/>
      <c r="GY20" s="98"/>
      <c r="GZ20" s="1"/>
      <c r="HA20" s="98"/>
      <c r="HB20" s="98"/>
      <c r="HC20" s="98"/>
      <c r="HD20" s="98"/>
      <c r="HE20" s="98"/>
      <c r="HF20" s="98"/>
      <c r="HG20" s="99"/>
      <c r="HH20" s="101"/>
      <c r="HI20" s="1"/>
      <c r="HJ20" s="99">
        <v>3584.5222100000005</v>
      </c>
      <c r="HK20" s="100">
        <v>3522.7636600000005</v>
      </c>
      <c r="HL20" s="101">
        <v>288.40548000000001</v>
      </c>
    </row>
    <row r="21" spans="1:220" x14ac:dyDescent="0.3">
      <c r="A21" s="1"/>
      <c r="B21" s="97" t="s">
        <v>762</v>
      </c>
      <c r="C21" s="98"/>
      <c r="D21" s="99"/>
      <c r="E21" s="100"/>
      <c r="F21" s="100">
        <v>8.8258700000000001</v>
      </c>
      <c r="G21" s="101">
        <v>8.5166900000000005</v>
      </c>
      <c r="H21" s="99"/>
      <c r="I21" s="101"/>
      <c r="J21" s="99">
        <v>81.096100000000007</v>
      </c>
      <c r="K21" s="101"/>
      <c r="L21" s="99"/>
      <c r="M21" s="100"/>
      <c r="N21" s="100"/>
      <c r="O21" s="100"/>
      <c r="P21" s="100"/>
      <c r="Q21" s="100">
        <v>211.16728000000001</v>
      </c>
      <c r="R21" s="100"/>
      <c r="S21" s="101"/>
      <c r="T21" s="99">
        <v>18.14123</v>
      </c>
      <c r="U21" s="100">
        <v>19.191960000000002</v>
      </c>
      <c r="V21" s="100">
        <v>24.425360000000001</v>
      </c>
      <c r="W21" s="101">
        <v>1.0612699999999999</v>
      </c>
      <c r="X21" s="98"/>
      <c r="Y21" s="99"/>
      <c r="Z21" s="100"/>
      <c r="AA21" s="101">
        <v>23.060680000000001</v>
      </c>
      <c r="AB21" s="99"/>
      <c r="AC21" s="100"/>
      <c r="AD21" s="100"/>
      <c r="AE21" s="100"/>
      <c r="AF21" s="100">
        <v>12.23925</v>
      </c>
      <c r="AG21" s="100">
        <v>24.4617</v>
      </c>
      <c r="AH21" s="101">
        <v>10.27692</v>
      </c>
      <c r="AI21" s="98"/>
      <c r="AJ21" s="98"/>
      <c r="AK21" s="98"/>
      <c r="AL21" s="99">
        <v>217.12262999999999</v>
      </c>
      <c r="AM21" s="101">
        <v>7.9327300000000003</v>
      </c>
      <c r="AN21" s="99"/>
      <c r="AO21" s="101"/>
      <c r="AP21" s="98"/>
      <c r="AQ21" s="99"/>
      <c r="AR21" s="101"/>
      <c r="AS21" s="98"/>
      <c r="AT21" s="98"/>
      <c r="AU21" s="98"/>
      <c r="AV21" s="99"/>
      <c r="AW21" s="100"/>
      <c r="AX21" s="101"/>
      <c r="AY21" s="99"/>
      <c r="AZ21" s="100"/>
      <c r="BA21" s="100"/>
      <c r="BB21" s="100"/>
      <c r="BC21" s="100"/>
      <c r="BD21" s="101"/>
      <c r="BE21" s="99"/>
      <c r="BF21" s="101"/>
      <c r="BG21" s="98"/>
      <c r="BH21" s="99"/>
      <c r="BI21" s="100">
        <v>184.87493000000001</v>
      </c>
      <c r="BJ21" s="101">
        <v>46.578000000000003</v>
      </c>
      <c r="BK21" s="99">
        <v>164.44227000000001</v>
      </c>
      <c r="BL21" s="100">
        <v>165.47058000000001</v>
      </c>
      <c r="BM21" s="100">
        <v>165.59853000000001</v>
      </c>
      <c r="BN21" s="100"/>
      <c r="BO21" s="100"/>
      <c r="BP21" s="100"/>
      <c r="BQ21" s="100"/>
      <c r="BR21" s="100">
        <v>260.55876999999998</v>
      </c>
      <c r="BS21" s="100"/>
      <c r="BT21" s="100">
        <v>110.49702000000001</v>
      </c>
      <c r="BU21" s="100">
        <v>206.49456000000001</v>
      </c>
      <c r="BV21" s="100">
        <v>206.11548999999999</v>
      </c>
      <c r="BW21" s="100">
        <v>205.99002999999999</v>
      </c>
      <c r="BX21" s="101"/>
      <c r="BY21" s="99">
        <v>17.41583</v>
      </c>
      <c r="BZ21" s="101">
        <v>44.053669999999997</v>
      </c>
      <c r="CA21" s="98"/>
      <c r="CB21" s="99"/>
      <c r="CC21" s="100"/>
      <c r="CD21" s="100"/>
      <c r="CE21" s="100"/>
      <c r="CF21" s="100"/>
      <c r="CG21" s="100">
        <v>118.14735</v>
      </c>
      <c r="CH21" s="100">
        <v>52.418509999999998</v>
      </c>
      <c r="CI21" s="100">
        <v>53.710120000000003</v>
      </c>
      <c r="CJ21" s="100"/>
      <c r="CK21" s="100"/>
      <c r="CL21" s="100"/>
      <c r="CM21" s="101">
        <v>191.19621000000001</v>
      </c>
      <c r="CN21" s="99">
        <v>180.55348000000001</v>
      </c>
      <c r="CO21" s="100">
        <v>180.52450999999999</v>
      </c>
      <c r="CP21" s="100">
        <v>181.33356000000001</v>
      </c>
      <c r="CQ21" s="101">
        <v>181.02912000000001</v>
      </c>
      <c r="CR21" s="99"/>
      <c r="CS21" s="101"/>
      <c r="CT21" s="99"/>
      <c r="CU21" s="101"/>
      <c r="CV21" s="99"/>
      <c r="CW21" s="100"/>
      <c r="CX21" s="102"/>
      <c r="CY21" s="99"/>
      <c r="CZ21" s="100"/>
      <c r="DA21" s="100"/>
      <c r="DB21" s="101"/>
      <c r="DC21" s="99"/>
      <c r="DD21" s="100"/>
      <c r="DE21" s="100"/>
      <c r="DF21" s="100"/>
      <c r="DG21" s="100"/>
      <c r="DH21" s="100"/>
      <c r="DI21" s="100"/>
      <c r="DJ21" s="100"/>
      <c r="DK21" s="100"/>
      <c r="DL21" s="100"/>
      <c r="DM21" s="100"/>
      <c r="DN21" s="101"/>
      <c r="DO21" s="103"/>
      <c r="DP21" s="104"/>
      <c r="DQ21" s="104"/>
      <c r="DR21" s="105"/>
      <c r="DS21" s="99"/>
      <c r="DT21" s="100"/>
      <c r="DU21" s="100"/>
      <c r="DV21" s="101"/>
      <c r="DW21" s="98"/>
      <c r="DX21" s="99"/>
      <c r="DY21" s="100"/>
      <c r="DZ21" s="100"/>
      <c r="EA21" s="100"/>
      <c r="EB21" s="100"/>
      <c r="EC21" s="102"/>
      <c r="ED21" s="1"/>
      <c r="EE21" s="98"/>
      <c r="EF21" s="98"/>
      <c r="EG21" s="98"/>
      <c r="EH21" s="98"/>
      <c r="EI21" s="98"/>
      <c r="EJ21" s="98"/>
      <c r="EK21" s="98"/>
      <c r="EL21" s="98"/>
      <c r="EM21" s="99"/>
      <c r="EN21" s="101"/>
      <c r="EO21" s="98"/>
      <c r="EP21" s="98"/>
      <c r="EQ21" s="98"/>
      <c r="ER21" s="98"/>
      <c r="ES21" s="98"/>
      <c r="ET21" s="98"/>
      <c r="EU21" s="98"/>
      <c r="EV21" s="98"/>
      <c r="EW21" s="98"/>
      <c r="EX21" s="98"/>
      <c r="EY21" s="98"/>
      <c r="EZ21" s="98"/>
      <c r="FA21" s="98"/>
      <c r="FB21" s="98"/>
      <c r="FC21" s="98"/>
      <c r="FD21" s="98"/>
      <c r="FE21" s="98"/>
      <c r="FF21" s="98"/>
      <c r="FG21" s="98"/>
      <c r="FH21" s="98"/>
      <c r="FI21" s="98"/>
      <c r="FJ21" s="98"/>
      <c r="FK21" s="99"/>
      <c r="FL21" s="100"/>
      <c r="FM21" s="100"/>
      <c r="FN21" s="101"/>
      <c r="FO21" s="98"/>
      <c r="FP21" s="99"/>
      <c r="FQ21" s="101"/>
      <c r="FR21" s="99"/>
      <c r="FS21" s="100"/>
      <c r="FT21" s="100"/>
      <c r="FU21" s="100"/>
      <c r="FV21" s="101"/>
      <c r="FW21" s="99"/>
      <c r="FX21" s="101"/>
      <c r="FY21" s="99"/>
      <c r="FZ21" s="100"/>
      <c r="GA21" s="100"/>
      <c r="GB21" s="101"/>
      <c r="GC21" s="98"/>
      <c r="GD21" s="98"/>
      <c r="GE21" s="98"/>
      <c r="GF21" s="99"/>
      <c r="GG21" s="100"/>
      <c r="GH21" s="100"/>
      <c r="GI21" s="100"/>
      <c r="GJ21" s="101"/>
      <c r="GK21" s="99"/>
      <c r="GL21" s="100"/>
      <c r="GM21" s="100"/>
      <c r="GN21" s="101"/>
      <c r="GO21" s="98"/>
      <c r="GP21" s="99"/>
      <c r="GQ21" s="101"/>
      <c r="GR21" s="1"/>
      <c r="GS21" s="98"/>
      <c r="GT21" s="99"/>
      <c r="GU21" s="101"/>
      <c r="GV21" s="98"/>
      <c r="GW21" s="98"/>
      <c r="GX21" s="98"/>
      <c r="GY21" s="98"/>
      <c r="GZ21" s="1"/>
      <c r="HA21" s="98"/>
      <c r="HB21" s="98"/>
      <c r="HC21" s="98"/>
      <c r="HD21" s="98"/>
      <c r="HE21" s="98"/>
      <c r="HF21" s="98"/>
      <c r="HG21" s="99"/>
      <c r="HH21" s="101"/>
      <c r="HI21" s="1"/>
      <c r="HJ21" s="99">
        <v>3584.5222100000005</v>
      </c>
      <c r="HK21" s="100">
        <v>3522.7636600000005</v>
      </c>
      <c r="HL21" s="101">
        <v>288.40548000000001</v>
      </c>
    </row>
    <row r="22" spans="1:220" x14ac:dyDescent="0.3">
      <c r="A22" s="1"/>
      <c r="B22" s="97" t="s">
        <v>763</v>
      </c>
      <c r="C22" s="98"/>
      <c r="D22" s="99"/>
      <c r="E22" s="100"/>
      <c r="F22" s="100">
        <v>8.8258700000000001</v>
      </c>
      <c r="G22" s="101">
        <v>8.5166900000000005</v>
      </c>
      <c r="H22" s="99"/>
      <c r="I22" s="101"/>
      <c r="J22" s="99">
        <v>81.096100000000007</v>
      </c>
      <c r="K22" s="101"/>
      <c r="L22" s="99"/>
      <c r="M22" s="100"/>
      <c r="N22" s="100"/>
      <c r="O22" s="100"/>
      <c r="P22" s="100"/>
      <c r="Q22" s="100">
        <v>211.16728000000001</v>
      </c>
      <c r="R22" s="100"/>
      <c r="S22" s="101"/>
      <c r="T22" s="99">
        <v>18.14123</v>
      </c>
      <c r="U22" s="100">
        <v>19.191960000000002</v>
      </c>
      <c r="V22" s="100">
        <v>24.425360000000001</v>
      </c>
      <c r="W22" s="101">
        <v>1.0612699999999999</v>
      </c>
      <c r="X22" s="98"/>
      <c r="Y22" s="99"/>
      <c r="Z22" s="100"/>
      <c r="AA22" s="101">
        <v>23.060680000000001</v>
      </c>
      <c r="AB22" s="99"/>
      <c r="AC22" s="100"/>
      <c r="AD22" s="100"/>
      <c r="AE22" s="100"/>
      <c r="AF22" s="100">
        <v>12.23925</v>
      </c>
      <c r="AG22" s="100">
        <v>24.4617</v>
      </c>
      <c r="AH22" s="101">
        <v>10.27692</v>
      </c>
      <c r="AI22" s="98"/>
      <c r="AJ22" s="98"/>
      <c r="AK22" s="98"/>
      <c r="AL22" s="99">
        <v>217.12262999999999</v>
      </c>
      <c r="AM22" s="101">
        <v>7.9327300000000003</v>
      </c>
      <c r="AN22" s="99"/>
      <c r="AO22" s="101"/>
      <c r="AP22" s="98"/>
      <c r="AQ22" s="99"/>
      <c r="AR22" s="101"/>
      <c r="AS22" s="98"/>
      <c r="AT22" s="98"/>
      <c r="AU22" s="98"/>
      <c r="AV22" s="99"/>
      <c r="AW22" s="100"/>
      <c r="AX22" s="101"/>
      <c r="AY22" s="99"/>
      <c r="AZ22" s="100"/>
      <c r="BA22" s="100"/>
      <c r="BB22" s="100"/>
      <c r="BC22" s="100"/>
      <c r="BD22" s="101"/>
      <c r="BE22" s="99"/>
      <c r="BF22" s="101"/>
      <c r="BG22" s="98"/>
      <c r="BH22" s="99"/>
      <c r="BI22" s="100">
        <v>184.87493000000001</v>
      </c>
      <c r="BJ22" s="101">
        <v>46.578000000000003</v>
      </c>
      <c r="BK22" s="99">
        <v>164.44227000000001</v>
      </c>
      <c r="BL22" s="100">
        <v>165.47058000000001</v>
      </c>
      <c r="BM22" s="100">
        <v>165.59853000000001</v>
      </c>
      <c r="BN22" s="100"/>
      <c r="BO22" s="100"/>
      <c r="BP22" s="100"/>
      <c r="BQ22" s="100"/>
      <c r="BR22" s="100">
        <v>260.55876999999998</v>
      </c>
      <c r="BS22" s="100"/>
      <c r="BT22" s="100">
        <v>110.49702000000001</v>
      </c>
      <c r="BU22" s="100">
        <v>206.49456000000001</v>
      </c>
      <c r="BV22" s="100">
        <v>206.11548999999999</v>
      </c>
      <c r="BW22" s="100">
        <v>205.99002999999999</v>
      </c>
      <c r="BX22" s="101"/>
      <c r="BY22" s="99">
        <v>17.41583</v>
      </c>
      <c r="BZ22" s="101">
        <v>44.053669999999997</v>
      </c>
      <c r="CA22" s="98"/>
      <c r="CB22" s="99"/>
      <c r="CC22" s="100"/>
      <c r="CD22" s="100"/>
      <c r="CE22" s="100"/>
      <c r="CF22" s="100"/>
      <c r="CG22" s="100">
        <v>118.14735</v>
      </c>
      <c r="CH22" s="100">
        <v>52.418509999999998</v>
      </c>
      <c r="CI22" s="100">
        <v>53.710120000000003</v>
      </c>
      <c r="CJ22" s="100"/>
      <c r="CK22" s="100"/>
      <c r="CL22" s="100"/>
      <c r="CM22" s="101">
        <v>191.19621000000001</v>
      </c>
      <c r="CN22" s="99">
        <v>180.55348000000001</v>
      </c>
      <c r="CO22" s="100">
        <v>180.52450999999999</v>
      </c>
      <c r="CP22" s="100">
        <v>181.33356000000001</v>
      </c>
      <c r="CQ22" s="101">
        <v>181.02912000000001</v>
      </c>
      <c r="CR22" s="99"/>
      <c r="CS22" s="101"/>
      <c r="CT22" s="99"/>
      <c r="CU22" s="101"/>
      <c r="CV22" s="99"/>
      <c r="CW22" s="100"/>
      <c r="CX22" s="102"/>
      <c r="CY22" s="99"/>
      <c r="CZ22" s="100"/>
      <c r="DA22" s="100"/>
      <c r="DB22" s="101"/>
      <c r="DC22" s="99"/>
      <c r="DD22" s="100"/>
      <c r="DE22" s="100"/>
      <c r="DF22" s="100"/>
      <c r="DG22" s="100"/>
      <c r="DH22" s="100"/>
      <c r="DI22" s="100"/>
      <c r="DJ22" s="100"/>
      <c r="DK22" s="100"/>
      <c r="DL22" s="100"/>
      <c r="DM22" s="100"/>
      <c r="DN22" s="101"/>
      <c r="DO22" s="103"/>
      <c r="DP22" s="104"/>
      <c r="DQ22" s="104"/>
      <c r="DR22" s="105"/>
      <c r="DS22" s="99"/>
      <c r="DT22" s="100"/>
      <c r="DU22" s="100"/>
      <c r="DV22" s="101"/>
      <c r="DW22" s="98"/>
      <c r="DX22" s="99"/>
      <c r="DY22" s="100"/>
      <c r="DZ22" s="100"/>
      <c r="EA22" s="100"/>
      <c r="EB22" s="100"/>
      <c r="EC22" s="102"/>
      <c r="ED22" s="1"/>
      <c r="EE22" s="98"/>
      <c r="EF22" s="98"/>
      <c r="EG22" s="98"/>
      <c r="EH22" s="98"/>
      <c r="EI22" s="98"/>
      <c r="EJ22" s="98"/>
      <c r="EK22" s="98"/>
      <c r="EL22" s="98"/>
      <c r="EM22" s="99"/>
      <c r="EN22" s="101"/>
      <c r="EO22" s="98"/>
      <c r="EP22" s="98"/>
      <c r="EQ22" s="98"/>
      <c r="ER22" s="98"/>
      <c r="ES22" s="98"/>
      <c r="ET22" s="98"/>
      <c r="EU22" s="98"/>
      <c r="EV22" s="98"/>
      <c r="EW22" s="98"/>
      <c r="EX22" s="98"/>
      <c r="EY22" s="98"/>
      <c r="EZ22" s="98"/>
      <c r="FA22" s="98"/>
      <c r="FB22" s="98"/>
      <c r="FC22" s="98"/>
      <c r="FD22" s="98"/>
      <c r="FE22" s="98"/>
      <c r="FF22" s="98"/>
      <c r="FG22" s="98"/>
      <c r="FH22" s="98"/>
      <c r="FI22" s="98"/>
      <c r="FJ22" s="98"/>
      <c r="FK22" s="99"/>
      <c r="FL22" s="100"/>
      <c r="FM22" s="100"/>
      <c r="FN22" s="101"/>
      <c r="FO22" s="98"/>
      <c r="FP22" s="99"/>
      <c r="FQ22" s="101"/>
      <c r="FR22" s="99"/>
      <c r="FS22" s="100"/>
      <c r="FT22" s="100"/>
      <c r="FU22" s="100"/>
      <c r="FV22" s="101"/>
      <c r="FW22" s="99"/>
      <c r="FX22" s="101"/>
      <c r="FY22" s="99"/>
      <c r="FZ22" s="100"/>
      <c r="GA22" s="100"/>
      <c r="GB22" s="101"/>
      <c r="GC22" s="98"/>
      <c r="GD22" s="98"/>
      <c r="GE22" s="98"/>
      <c r="GF22" s="99"/>
      <c r="GG22" s="100"/>
      <c r="GH22" s="100"/>
      <c r="GI22" s="100"/>
      <c r="GJ22" s="101"/>
      <c r="GK22" s="99"/>
      <c r="GL22" s="100"/>
      <c r="GM22" s="100"/>
      <c r="GN22" s="101"/>
      <c r="GO22" s="98"/>
      <c r="GP22" s="99"/>
      <c r="GQ22" s="101"/>
      <c r="GR22" s="1"/>
      <c r="GS22" s="98"/>
      <c r="GT22" s="99"/>
      <c r="GU22" s="101"/>
      <c r="GV22" s="98"/>
      <c r="GW22" s="98"/>
      <c r="GX22" s="98"/>
      <c r="GY22" s="98"/>
      <c r="GZ22" s="1"/>
      <c r="HA22" s="98"/>
      <c r="HB22" s="98"/>
      <c r="HC22" s="98"/>
      <c r="HD22" s="98"/>
      <c r="HE22" s="98"/>
      <c r="HF22" s="98"/>
      <c r="HG22" s="99"/>
      <c r="HH22" s="101"/>
      <c r="HI22" s="1"/>
      <c r="HJ22" s="99">
        <v>3584.5222100000005</v>
      </c>
      <c r="HK22" s="100">
        <v>3522.7636600000005</v>
      </c>
      <c r="HL22" s="101">
        <v>288.40548000000001</v>
      </c>
    </row>
    <row r="23" spans="1:220" x14ac:dyDescent="0.3">
      <c r="A23" s="1"/>
      <c r="B23" s="97" t="s">
        <v>764</v>
      </c>
      <c r="C23" s="98"/>
      <c r="D23" s="99"/>
      <c r="E23" s="100"/>
      <c r="F23" s="100">
        <v>8.8258700000000001</v>
      </c>
      <c r="G23" s="101">
        <v>8.5166900000000005</v>
      </c>
      <c r="H23" s="99"/>
      <c r="I23" s="101"/>
      <c r="J23" s="99">
        <v>81.096100000000007</v>
      </c>
      <c r="K23" s="101"/>
      <c r="L23" s="99"/>
      <c r="M23" s="100"/>
      <c r="N23" s="100"/>
      <c r="O23" s="100"/>
      <c r="P23" s="100"/>
      <c r="Q23" s="100">
        <v>211.16728000000001</v>
      </c>
      <c r="R23" s="100"/>
      <c r="S23" s="101"/>
      <c r="T23" s="99">
        <v>18.14123</v>
      </c>
      <c r="U23" s="100">
        <v>19.191960000000002</v>
      </c>
      <c r="V23" s="100">
        <v>24.425360000000001</v>
      </c>
      <c r="W23" s="101">
        <v>1.0612699999999999</v>
      </c>
      <c r="X23" s="98"/>
      <c r="Y23" s="99"/>
      <c r="Z23" s="100"/>
      <c r="AA23" s="101">
        <v>23.060680000000001</v>
      </c>
      <c r="AB23" s="99"/>
      <c r="AC23" s="100"/>
      <c r="AD23" s="100"/>
      <c r="AE23" s="100"/>
      <c r="AF23" s="100">
        <v>12.23925</v>
      </c>
      <c r="AG23" s="100">
        <v>24.4617</v>
      </c>
      <c r="AH23" s="101">
        <v>10.27692</v>
      </c>
      <c r="AI23" s="98"/>
      <c r="AJ23" s="98"/>
      <c r="AK23" s="98"/>
      <c r="AL23" s="99">
        <v>217.12262999999999</v>
      </c>
      <c r="AM23" s="101">
        <v>7.9327300000000003</v>
      </c>
      <c r="AN23" s="99"/>
      <c r="AO23" s="101"/>
      <c r="AP23" s="98"/>
      <c r="AQ23" s="99"/>
      <c r="AR23" s="101"/>
      <c r="AS23" s="98"/>
      <c r="AT23" s="98"/>
      <c r="AU23" s="98"/>
      <c r="AV23" s="99"/>
      <c r="AW23" s="100"/>
      <c r="AX23" s="101"/>
      <c r="AY23" s="99"/>
      <c r="AZ23" s="100"/>
      <c r="BA23" s="100"/>
      <c r="BB23" s="100"/>
      <c r="BC23" s="100"/>
      <c r="BD23" s="101"/>
      <c r="BE23" s="99"/>
      <c r="BF23" s="101"/>
      <c r="BG23" s="98"/>
      <c r="BH23" s="99"/>
      <c r="BI23" s="100">
        <v>184.87493000000001</v>
      </c>
      <c r="BJ23" s="101"/>
      <c r="BK23" s="99">
        <v>164.44227000000001</v>
      </c>
      <c r="BL23" s="100">
        <v>165.47058000000001</v>
      </c>
      <c r="BM23" s="100">
        <v>165.59853000000001</v>
      </c>
      <c r="BN23" s="100"/>
      <c r="BO23" s="100"/>
      <c r="BP23" s="100"/>
      <c r="BQ23" s="100"/>
      <c r="BR23" s="100">
        <v>260.55876999999998</v>
      </c>
      <c r="BS23" s="100"/>
      <c r="BT23" s="100">
        <v>110.49702000000001</v>
      </c>
      <c r="BU23" s="100">
        <v>206.49456000000001</v>
      </c>
      <c r="BV23" s="100">
        <v>206.11548999999999</v>
      </c>
      <c r="BW23" s="100">
        <v>205.99002999999999</v>
      </c>
      <c r="BX23" s="101"/>
      <c r="BY23" s="99">
        <v>17.41583</v>
      </c>
      <c r="BZ23" s="101">
        <v>44.053669999999997</v>
      </c>
      <c r="CA23" s="98"/>
      <c r="CB23" s="99"/>
      <c r="CC23" s="100"/>
      <c r="CD23" s="100"/>
      <c r="CE23" s="100"/>
      <c r="CF23" s="100"/>
      <c r="CG23" s="100">
        <v>118.14735</v>
      </c>
      <c r="CH23" s="100">
        <v>52.418509999999998</v>
      </c>
      <c r="CI23" s="100">
        <v>53.710120000000003</v>
      </c>
      <c r="CJ23" s="100"/>
      <c r="CK23" s="100"/>
      <c r="CL23" s="100"/>
      <c r="CM23" s="101">
        <v>191.19621000000001</v>
      </c>
      <c r="CN23" s="99">
        <v>180.55348000000001</v>
      </c>
      <c r="CO23" s="100">
        <v>180.52450999999999</v>
      </c>
      <c r="CP23" s="100">
        <v>181.33356000000001</v>
      </c>
      <c r="CQ23" s="101">
        <v>181.02912000000001</v>
      </c>
      <c r="CR23" s="99"/>
      <c r="CS23" s="101"/>
      <c r="CT23" s="99"/>
      <c r="CU23" s="101"/>
      <c r="CV23" s="99"/>
      <c r="CW23" s="100"/>
      <c r="CX23" s="102"/>
      <c r="CY23" s="99"/>
      <c r="CZ23" s="100"/>
      <c r="DA23" s="100"/>
      <c r="DB23" s="101"/>
      <c r="DC23" s="99"/>
      <c r="DD23" s="100"/>
      <c r="DE23" s="100"/>
      <c r="DF23" s="100"/>
      <c r="DG23" s="100"/>
      <c r="DH23" s="100"/>
      <c r="DI23" s="100"/>
      <c r="DJ23" s="100"/>
      <c r="DK23" s="100"/>
      <c r="DL23" s="100"/>
      <c r="DM23" s="100"/>
      <c r="DN23" s="101"/>
      <c r="DO23" s="103"/>
      <c r="DP23" s="104"/>
      <c r="DQ23" s="104"/>
      <c r="DR23" s="105"/>
      <c r="DS23" s="99"/>
      <c r="DT23" s="100"/>
      <c r="DU23" s="100"/>
      <c r="DV23" s="101"/>
      <c r="DW23" s="98"/>
      <c r="DX23" s="99"/>
      <c r="DY23" s="100"/>
      <c r="DZ23" s="100"/>
      <c r="EA23" s="100"/>
      <c r="EB23" s="100"/>
      <c r="EC23" s="102"/>
      <c r="ED23" s="1"/>
      <c r="EE23" s="98"/>
      <c r="EF23" s="98"/>
      <c r="EG23" s="98"/>
      <c r="EH23" s="98"/>
      <c r="EI23" s="98"/>
      <c r="EJ23" s="98"/>
      <c r="EK23" s="98"/>
      <c r="EL23" s="98"/>
      <c r="EM23" s="99"/>
      <c r="EN23" s="101"/>
      <c r="EO23" s="98"/>
      <c r="EP23" s="98"/>
      <c r="EQ23" s="98"/>
      <c r="ER23" s="98"/>
      <c r="ES23" s="98"/>
      <c r="ET23" s="98"/>
      <c r="EU23" s="98"/>
      <c r="EV23" s="98"/>
      <c r="EW23" s="98"/>
      <c r="EX23" s="98"/>
      <c r="EY23" s="98"/>
      <c r="EZ23" s="98"/>
      <c r="FA23" s="98"/>
      <c r="FB23" s="98"/>
      <c r="FC23" s="98"/>
      <c r="FD23" s="98"/>
      <c r="FE23" s="98"/>
      <c r="FF23" s="98"/>
      <c r="FG23" s="98"/>
      <c r="FH23" s="98"/>
      <c r="FI23" s="98"/>
      <c r="FJ23" s="98"/>
      <c r="FK23" s="99"/>
      <c r="FL23" s="100"/>
      <c r="FM23" s="100"/>
      <c r="FN23" s="101"/>
      <c r="FO23" s="98"/>
      <c r="FP23" s="99"/>
      <c r="FQ23" s="101"/>
      <c r="FR23" s="99"/>
      <c r="FS23" s="100"/>
      <c r="FT23" s="100"/>
      <c r="FU23" s="100"/>
      <c r="FV23" s="101"/>
      <c r="FW23" s="99"/>
      <c r="FX23" s="101"/>
      <c r="FY23" s="99"/>
      <c r="FZ23" s="100"/>
      <c r="GA23" s="100"/>
      <c r="GB23" s="101"/>
      <c r="GC23" s="98"/>
      <c r="GD23" s="98"/>
      <c r="GE23" s="98"/>
      <c r="GF23" s="99"/>
      <c r="GG23" s="100"/>
      <c r="GH23" s="100"/>
      <c r="GI23" s="100"/>
      <c r="GJ23" s="101"/>
      <c r="GK23" s="99"/>
      <c r="GL23" s="100"/>
      <c r="GM23" s="100"/>
      <c r="GN23" s="101"/>
      <c r="GO23" s="98"/>
      <c r="GP23" s="99"/>
      <c r="GQ23" s="101"/>
      <c r="GR23" s="1"/>
      <c r="GS23" s="98"/>
      <c r="GT23" s="99"/>
      <c r="GU23" s="101"/>
      <c r="GV23" s="98"/>
      <c r="GW23" s="98"/>
      <c r="GX23" s="98"/>
      <c r="GY23" s="98"/>
      <c r="GZ23" s="1"/>
      <c r="HA23" s="98"/>
      <c r="HB23" s="98"/>
      <c r="HC23" s="98"/>
      <c r="HD23" s="98"/>
      <c r="HE23" s="98"/>
      <c r="HF23" s="98"/>
      <c r="HG23" s="99"/>
      <c r="HH23" s="101"/>
      <c r="HI23" s="1"/>
      <c r="HJ23" s="99">
        <v>3537.9442100000006</v>
      </c>
      <c r="HK23" s="100">
        <v>3476.1856600000006</v>
      </c>
      <c r="HL23" s="101">
        <v>288.40548000000001</v>
      </c>
    </row>
    <row r="24" spans="1:220" x14ac:dyDescent="0.3">
      <c r="A24" s="1"/>
      <c r="B24" s="97" t="s">
        <v>765</v>
      </c>
      <c r="C24" s="98"/>
      <c r="D24" s="99"/>
      <c r="E24" s="100"/>
      <c r="F24" s="100">
        <v>8.8258700000000001</v>
      </c>
      <c r="G24" s="101">
        <v>8.5166900000000005</v>
      </c>
      <c r="H24" s="99"/>
      <c r="I24" s="101"/>
      <c r="J24" s="99">
        <v>81.096100000000007</v>
      </c>
      <c r="K24" s="101"/>
      <c r="L24" s="99"/>
      <c r="M24" s="100"/>
      <c r="N24" s="100"/>
      <c r="O24" s="100"/>
      <c r="P24" s="100"/>
      <c r="Q24" s="100">
        <v>211.16728000000001</v>
      </c>
      <c r="R24" s="100"/>
      <c r="S24" s="101"/>
      <c r="T24" s="99">
        <v>18.14123</v>
      </c>
      <c r="U24" s="100">
        <v>19.191960000000002</v>
      </c>
      <c r="V24" s="100">
        <v>24.425360000000001</v>
      </c>
      <c r="W24" s="101">
        <v>1.0612699999999999</v>
      </c>
      <c r="X24" s="98"/>
      <c r="Y24" s="99"/>
      <c r="Z24" s="100"/>
      <c r="AA24" s="101">
        <v>23.060680000000001</v>
      </c>
      <c r="AB24" s="99"/>
      <c r="AC24" s="100"/>
      <c r="AD24" s="100"/>
      <c r="AE24" s="100"/>
      <c r="AF24" s="100">
        <v>12.23925</v>
      </c>
      <c r="AG24" s="100">
        <v>24.4617</v>
      </c>
      <c r="AH24" s="101">
        <v>10.27692</v>
      </c>
      <c r="AI24" s="98"/>
      <c r="AJ24" s="98"/>
      <c r="AK24" s="98"/>
      <c r="AL24" s="99">
        <v>217.12262999999999</v>
      </c>
      <c r="AM24" s="101">
        <v>7.9327300000000003</v>
      </c>
      <c r="AN24" s="99"/>
      <c r="AO24" s="101"/>
      <c r="AP24" s="98"/>
      <c r="AQ24" s="99"/>
      <c r="AR24" s="101"/>
      <c r="AS24" s="98"/>
      <c r="AT24" s="98"/>
      <c r="AU24" s="98"/>
      <c r="AV24" s="99"/>
      <c r="AW24" s="100"/>
      <c r="AX24" s="101"/>
      <c r="AY24" s="99"/>
      <c r="AZ24" s="100"/>
      <c r="BA24" s="100"/>
      <c r="BB24" s="100"/>
      <c r="BC24" s="100"/>
      <c r="BD24" s="101"/>
      <c r="BE24" s="99"/>
      <c r="BF24" s="101"/>
      <c r="BG24" s="98"/>
      <c r="BH24" s="99"/>
      <c r="BI24" s="100">
        <v>184.87493000000001</v>
      </c>
      <c r="BJ24" s="101"/>
      <c r="BK24" s="99">
        <v>164.44227000000001</v>
      </c>
      <c r="BL24" s="100">
        <v>165.47058000000001</v>
      </c>
      <c r="BM24" s="100">
        <v>165.59853000000001</v>
      </c>
      <c r="BN24" s="100"/>
      <c r="BO24" s="100"/>
      <c r="BP24" s="100"/>
      <c r="BQ24" s="100"/>
      <c r="BR24" s="100">
        <v>260.55876999999998</v>
      </c>
      <c r="BS24" s="100"/>
      <c r="BT24" s="100">
        <v>110.49702000000001</v>
      </c>
      <c r="BU24" s="100">
        <v>206.49456000000001</v>
      </c>
      <c r="BV24" s="100">
        <v>206.11548999999999</v>
      </c>
      <c r="BW24" s="100">
        <v>205.99002999999999</v>
      </c>
      <c r="BX24" s="101"/>
      <c r="BY24" s="99">
        <v>17.41583</v>
      </c>
      <c r="BZ24" s="101">
        <v>44.053669999999997</v>
      </c>
      <c r="CA24" s="98"/>
      <c r="CB24" s="99"/>
      <c r="CC24" s="100"/>
      <c r="CD24" s="100"/>
      <c r="CE24" s="100"/>
      <c r="CF24" s="100"/>
      <c r="CG24" s="100">
        <v>118.14735</v>
      </c>
      <c r="CH24" s="100">
        <v>52.418509999999998</v>
      </c>
      <c r="CI24" s="100">
        <v>53.710120000000003</v>
      </c>
      <c r="CJ24" s="100"/>
      <c r="CK24" s="100"/>
      <c r="CL24" s="100"/>
      <c r="CM24" s="101">
        <v>191.19621000000001</v>
      </c>
      <c r="CN24" s="99">
        <v>180.55348000000001</v>
      </c>
      <c r="CO24" s="100">
        <v>180.52450999999999</v>
      </c>
      <c r="CP24" s="100">
        <v>181.33356000000001</v>
      </c>
      <c r="CQ24" s="101">
        <v>181.02912000000001</v>
      </c>
      <c r="CR24" s="99"/>
      <c r="CS24" s="101"/>
      <c r="CT24" s="99"/>
      <c r="CU24" s="101"/>
      <c r="CV24" s="99"/>
      <c r="CW24" s="100"/>
      <c r="CX24" s="102"/>
      <c r="CY24" s="99"/>
      <c r="CZ24" s="100"/>
      <c r="DA24" s="100"/>
      <c r="DB24" s="101"/>
      <c r="DC24" s="99"/>
      <c r="DD24" s="100"/>
      <c r="DE24" s="100"/>
      <c r="DF24" s="100"/>
      <c r="DG24" s="100"/>
      <c r="DH24" s="100"/>
      <c r="DI24" s="100"/>
      <c r="DJ24" s="100"/>
      <c r="DK24" s="100"/>
      <c r="DL24" s="100"/>
      <c r="DM24" s="100"/>
      <c r="DN24" s="101"/>
      <c r="DO24" s="103"/>
      <c r="DP24" s="104"/>
      <c r="DQ24" s="104"/>
      <c r="DR24" s="105"/>
      <c r="DS24" s="99"/>
      <c r="DT24" s="100"/>
      <c r="DU24" s="100"/>
      <c r="DV24" s="101"/>
      <c r="DW24" s="98"/>
      <c r="DX24" s="99"/>
      <c r="DY24" s="100"/>
      <c r="DZ24" s="100"/>
      <c r="EA24" s="100"/>
      <c r="EB24" s="100"/>
      <c r="EC24" s="102"/>
      <c r="ED24" s="1"/>
      <c r="EE24" s="98"/>
      <c r="EF24" s="98"/>
      <c r="EG24" s="98"/>
      <c r="EH24" s="98"/>
      <c r="EI24" s="98"/>
      <c r="EJ24" s="98"/>
      <c r="EK24" s="98"/>
      <c r="EL24" s="98"/>
      <c r="EM24" s="99"/>
      <c r="EN24" s="101"/>
      <c r="EO24" s="98"/>
      <c r="EP24" s="98"/>
      <c r="EQ24" s="98"/>
      <c r="ER24" s="98"/>
      <c r="ES24" s="98"/>
      <c r="ET24" s="98"/>
      <c r="EU24" s="98"/>
      <c r="EV24" s="98"/>
      <c r="EW24" s="98"/>
      <c r="EX24" s="98"/>
      <c r="EY24" s="98"/>
      <c r="EZ24" s="98"/>
      <c r="FA24" s="98"/>
      <c r="FB24" s="98"/>
      <c r="FC24" s="98"/>
      <c r="FD24" s="98"/>
      <c r="FE24" s="98"/>
      <c r="FF24" s="98"/>
      <c r="FG24" s="98"/>
      <c r="FH24" s="98"/>
      <c r="FI24" s="98"/>
      <c r="FJ24" s="98"/>
      <c r="FK24" s="99"/>
      <c r="FL24" s="100"/>
      <c r="FM24" s="100"/>
      <c r="FN24" s="101"/>
      <c r="FO24" s="98"/>
      <c r="FP24" s="99"/>
      <c r="FQ24" s="101"/>
      <c r="FR24" s="99"/>
      <c r="FS24" s="100"/>
      <c r="FT24" s="100"/>
      <c r="FU24" s="100"/>
      <c r="FV24" s="101"/>
      <c r="FW24" s="99"/>
      <c r="FX24" s="101"/>
      <c r="FY24" s="99"/>
      <c r="FZ24" s="100"/>
      <c r="GA24" s="100"/>
      <c r="GB24" s="101"/>
      <c r="GC24" s="98"/>
      <c r="GD24" s="98"/>
      <c r="GE24" s="98"/>
      <c r="GF24" s="99"/>
      <c r="GG24" s="100"/>
      <c r="GH24" s="100"/>
      <c r="GI24" s="100"/>
      <c r="GJ24" s="101"/>
      <c r="GK24" s="99"/>
      <c r="GL24" s="100"/>
      <c r="GM24" s="100"/>
      <c r="GN24" s="101"/>
      <c r="GO24" s="98"/>
      <c r="GP24" s="99"/>
      <c r="GQ24" s="101"/>
      <c r="GR24" s="1"/>
      <c r="GS24" s="98"/>
      <c r="GT24" s="99"/>
      <c r="GU24" s="101"/>
      <c r="GV24" s="98"/>
      <c r="GW24" s="98"/>
      <c r="GX24" s="98"/>
      <c r="GY24" s="98"/>
      <c r="GZ24" s="1"/>
      <c r="HA24" s="98"/>
      <c r="HB24" s="98"/>
      <c r="HC24" s="98"/>
      <c r="HD24" s="98"/>
      <c r="HE24" s="98"/>
      <c r="HF24" s="98"/>
      <c r="HG24" s="99"/>
      <c r="HH24" s="101"/>
      <c r="HI24" s="1"/>
      <c r="HJ24" s="99">
        <v>3537.9442100000006</v>
      </c>
      <c r="HK24" s="100">
        <v>3476.1856600000006</v>
      </c>
      <c r="HL24" s="101">
        <v>288.40548000000001</v>
      </c>
    </row>
    <row r="25" spans="1:220" x14ac:dyDescent="0.3">
      <c r="A25" s="1"/>
      <c r="B25" s="97" t="s">
        <v>766</v>
      </c>
      <c r="C25" s="98"/>
      <c r="D25" s="99"/>
      <c r="E25" s="100"/>
      <c r="F25" s="100">
        <v>8.8258700000000001</v>
      </c>
      <c r="G25" s="101">
        <v>8.5166900000000005</v>
      </c>
      <c r="H25" s="99"/>
      <c r="I25" s="101"/>
      <c r="J25" s="99">
        <v>81.096100000000007</v>
      </c>
      <c r="K25" s="101"/>
      <c r="L25" s="99"/>
      <c r="M25" s="100"/>
      <c r="N25" s="100"/>
      <c r="O25" s="100"/>
      <c r="P25" s="100"/>
      <c r="Q25" s="100">
        <v>211.16728000000001</v>
      </c>
      <c r="R25" s="100"/>
      <c r="S25" s="101"/>
      <c r="T25" s="99">
        <v>18.14123</v>
      </c>
      <c r="U25" s="100">
        <v>19.191960000000002</v>
      </c>
      <c r="V25" s="100">
        <v>24.425360000000001</v>
      </c>
      <c r="W25" s="101">
        <v>1.0612699999999999</v>
      </c>
      <c r="X25" s="98"/>
      <c r="Y25" s="99"/>
      <c r="Z25" s="100"/>
      <c r="AA25" s="101">
        <v>23.060680000000001</v>
      </c>
      <c r="AB25" s="99"/>
      <c r="AC25" s="100"/>
      <c r="AD25" s="100"/>
      <c r="AE25" s="100"/>
      <c r="AF25" s="100">
        <v>12.23925</v>
      </c>
      <c r="AG25" s="100">
        <v>24.4617</v>
      </c>
      <c r="AH25" s="101">
        <v>10.27692</v>
      </c>
      <c r="AI25" s="98"/>
      <c r="AJ25" s="98"/>
      <c r="AK25" s="98"/>
      <c r="AL25" s="99">
        <v>217.12262999999999</v>
      </c>
      <c r="AM25" s="101">
        <v>7.9327300000000003</v>
      </c>
      <c r="AN25" s="99"/>
      <c r="AO25" s="101"/>
      <c r="AP25" s="98"/>
      <c r="AQ25" s="99"/>
      <c r="AR25" s="101"/>
      <c r="AS25" s="98"/>
      <c r="AT25" s="98"/>
      <c r="AU25" s="98"/>
      <c r="AV25" s="99"/>
      <c r="AW25" s="100"/>
      <c r="AX25" s="101"/>
      <c r="AY25" s="99"/>
      <c r="AZ25" s="100"/>
      <c r="BA25" s="100"/>
      <c r="BB25" s="100"/>
      <c r="BC25" s="100"/>
      <c r="BD25" s="101"/>
      <c r="BE25" s="99"/>
      <c r="BF25" s="101"/>
      <c r="BG25" s="98"/>
      <c r="BH25" s="99"/>
      <c r="BI25" s="100">
        <v>184.87493000000001</v>
      </c>
      <c r="BJ25" s="101"/>
      <c r="BK25" s="99">
        <v>164.44227000000001</v>
      </c>
      <c r="BL25" s="100">
        <v>165.47058000000001</v>
      </c>
      <c r="BM25" s="100">
        <v>165.59853000000001</v>
      </c>
      <c r="BN25" s="100"/>
      <c r="BO25" s="100"/>
      <c r="BP25" s="100"/>
      <c r="BQ25" s="100"/>
      <c r="BR25" s="100">
        <v>260.55876999999998</v>
      </c>
      <c r="BS25" s="100"/>
      <c r="BT25" s="100">
        <v>110.49702000000001</v>
      </c>
      <c r="BU25" s="100">
        <v>206.49456000000001</v>
      </c>
      <c r="BV25" s="100">
        <v>206.11548999999999</v>
      </c>
      <c r="BW25" s="100">
        <v>205.99002999999999</v>
      </c>
      <c r="BX25" s="101"/>
      <c r="BY25" s="99">
        <v>17.41583</v>
      </c>
      <c r="BZ25" s="101">
        <v>44.053669999999997</v>
      </c>
      <c r="CA25" s="98"/>
      <c r="CB25" s="99"/>
      <c r="CC25" s="100"/>
      <c r="CD25" s="100"/>
      <c r="CE25" s="100"/>
      <c r="CF25" s="100"/>
      <c r="CG25" s="100">
        <v>118.14735</v>
      </c>
      <c r="CH25" s="100">
        <v>52.418509999999998</v>
      </c>
      <c r="CI25" s="100">
        <v>53.710120000000003</v>
      </c>
      <c r="CJ25" s="100"/>
      <c r="CK25" s="100"/>
      <c r="CL25" s="100"/>
      <c r="CM25" s="101">
        <v>191.19621000000001</v>
      </c>
      <c r="CN25" s="99">
        <v>180.55348000000001</v>
      </c>
      <c r="CO25" s="100">
        <v>180.52450999999999</v>
      </c>
      <c r="CP25" s="100">
        <v>181.33356000000001</v>
      </c>
      <c r="CQ25" s="101">
        <v>181.02912000000001</v>
      </c>
      <c r="CR25" s="99"/>
      <c r="CS25" s="101"/>
      <c r="CT25" s="99"/>
      <c r="CU25" s="101"/>
      <c r="CV25" s="99"/>
      <c r="CW25" s="100"/>
      <c r="CX25" s="102"/>
      <c r="CY25" s="99"/>
      <c r="CZ25" s="100"/>
      <c r="DA25" s="100"/>
      <c r="DB25" s="101"/>
      <c r="DC25" s="99"/>
      <c r="DD25" s="100"/>
      <c r="DE25" s="100"/>
      <c r="DF25" s="100"/>
      <c r="DG25" s="100"/>
      <c r="DH25" s="100"/>
      <c r="DI25" s="100"/>
      <c r="DJ25" s="100"/>
      <c r="DK25" s="100"/>
      <c r="DL25" s="100"/>
      <c r="DM25" s="100"/>
      <c r="DN25" s="101"/>
      <c r="DO25" s="103"/>
      <c r="DP25" s="104"/>
      <c r="DQ25" s="104"/>
      <c r="DR25" s="105"/>
      <c r="DS25" s="99"/>
      <c r="DT25" s="100"/>
      <c r="DU25" s="100"/>
      <c r="DV25" s="101"/>
      <c r="DW25" s="98"/>
      <c r="DX25" s="99"/>
      <c r="DY25" s="100"/>
      <c r="DZ25" s="100"/>
      <c r="EA25" s="100"/>
      <c r="EB25" s="100"/>
      <c r="EC25" s="102"/>
      <c r="ED25" s="1"/>
      <c r="EE25" s="98"/>
      <c r="EF25" s="98"/>
      <c r="EG25" s="98"/>
      <c r="EH25" s="98"/>
      <c r="EI25" s="98"/>
      <c r="EJ25" s="98"/>
      <c r="EK25" s="98"/>
      <c r="EL25" s="98"/>
      <c r="EM25" s="99"/>
      <c r="EN25" s="101"/>
      <c r="EO25" s="98"/>
      <c r="EP25" s="98"/>
      <c r="EQ25" s="98"/>
      <c r="ER25" s="98"/>
      <c r="ES25" s="98"/>
      <c r="ET25" s="98"/>
      <c r="EU25" s="98"/>
      <c r="EV25" s="98"/>
      <c r="EW25" s="98"/>
      <c r="EX25" s="98"/>
      <c r="EY25" s="98"/>
      <c r="EZ25" s="98"/>
      <c r="FA25" s="98"/>
      <c r="FB25" s="98"/>
      <c r="FC25" s="98"/>
      <c r="FD25" s="98"/>
      <c r="FE25" s="98"/>
      <c r="FF25" s="98"/>
      <c r="FG25" s="98"/>
      <c r="FH25" s="98"/>
      <c r="FI25" s="98"/>
      <c r="FJ25" s="98"/>
      <c r="FK25" s="99"/>
      <c r="FL25" s="100"/>
      <c r="FM25" s="100"/>
      <c r="FN25" s="101"/>
      <c r="FO25" s="98"/>
      <c r="FP25" s="99"/>
      <c r="FQ25" s="101"/>
      <c r="FR25" s="99"/>
      <c r="FS25" s="100"/>
      <c r="FT25" s="100"/>
      <c r="FU25" s="100"/>
      <c r="FV25" s="101"/>
      <c r="FW25" s="99"/>
      <c r="FX25" s="101"/>
      <c r="FY25" s="99"/>
      <c r="FZ25" s="100"/>
      <c r="GA25" s="100"/>
      <c r="GB25" s="101"/>
      <c r="GC25" s="98"/>
      <c r="GD25" s="98"/>
      <c r="GE25" s="98"/>
      <c r="GF25" s="99"/>
      <c r="GG25" s="100"/>
      <c r="GH25" s="100"/>
      <c r="GI25" s="100"/>
      <c r="GJ25" s="101"/>
      <c r="GK25" s="99"/>
      <c r="GL25" s="100"/>
      <c r="GM25" s="100"/>
      <c r="GN25" s="101"/>
      <c r="GO25" s="98"/>
      <c r="GP25" s="99"/>
      <c r="GQ25" s="101"/>
      <c r="GR25" s="1"/>
      <c r="GS25" s="98"/>
      <c r="GT25" s="99"/>
      <c r="GU25" s="101"/>
      <c r="GV25" s="98"/>
      <c r="GW25" s="98"/>
      <c r="GX25" s="98"/>
      <c r="GY25" s="98"/>
      <c r="GZ25" s="1"/>
      <c r="HA25" s="98"/>
      <c r="HB25" s="98"/>
      <c r="HC25" s="98"/>
      <c r="HD25" s="98"/>
      <c r="HE25" s="98"/>
      <c r="HF25" s="98"/>
      <c r="HG25" s="99"/>
      <c r="HH25" s="101"/>
      <c r="HI25" s="1"/>
      <c r="HJ25" s="99">
        <v>3537.9442100000006</v>
      </c>
      <c r="HK25" s="100">
        <v>3476.1856600000006</v>
      </c>
      <c r="HL25" s="101">
        <v>288.40548000000001</v>
      </c>
    </row>
    <row r="26" spans="1:220" x14ac:dyDescent="0.3">
      <c r="A26" s="1"/>
      <c r="B26" s="97" t="s">
        <v>767</v>
      </c>
      <c r="C26" s="98"/>
      <c r="D26" s="99"/>
      <c r="E26" s="100"/>
      <c r="F26" s="100">
        <v>8.8258700000000001</v>
      </c>
      <c r="G26" s="101">
        <v>8.5166900000000005</v>
      </c>
      <c r="H26" s="99"/>
      <c r="I26" s="101"/>
      <c r="J26" s="99">
        <v>81.096100000000007</v>
      </c>
      <c r="K26" s="101"/>
      <c r="L26" s="99"/>
      <c r="M26" s="100"/>
      <c r="N26" s="100"/>
      <c r="O26" s="100"/>
      <c r="P26" s="100"/>
      <c r="Q26" s="100">
        <v>211.16728000000001</v>
      </c>
      <c r="R26" s="100"/>
      <c r="S26" s="101"/>
      <c r="T26" s="99">
        <v>18.14123</v>
      </c>
      <c r="U26" s="100">
        <v>19.191960000000002</v>
      </c>
      <c r="V26" s="100">
        <v>24.425360000000001</v>
      </c>
      <c r="W26" s="101">
        <v>1.0612699999999999</v>
      </c>
      <c r="X26" s="98"/>
      <c r="Y26" s="99"/>
      <c r="Z26" s="100"/>
      <c r="AA26" s="101">
        <v>23.060680000000001</v>
      </c>
      <c r="AB26" s="99"/>
      <c r="AC26" s="100"/>
      <c r="AD26" s="100"/>
      <c r="AE26" s="100"/>
      <c r="AF26" s="100">
        <v>12.23925</v>
      </c>
      <c r="AG26" s="100">
        <v>24.4617</v>
      </c>
      <c r="AH26" s="101">
        <v>10.27692</v>
      </c>
      <c r="AI26" s="98"/>
      <c r="AJ26" s="98"/>
      <c r="AK26" s="98"/>
      <c r="AL26" s="99">
        <v>217.12262999999999</v>
      </c>
      <c r="AM26" s="101">
        <v>7.9327300000000003</v>
      </c>
      <c r="AN26" s="99"/>
      <c r="AO26" s="101"/>
      <c r="AP26" s="98"/>
      <c r="AQ26" s="99"/>
      <c r="AR26" s="101"/>
      <c r="AS26" s="98"/>
      <c r="AT26" s="98"/>
      <c r="AU26" s="98"/>
      <c r="AV26" s="99"/>
      <c r="AW26" s="100"/>
      <c r="AX26" s="101"/>
      <c r="AY26" s="99"/>
      <c r="AZ26" s="100"/>
      <c r="BA26" s="100"/>
      <c r="BB26" s="100"/>
      <c r="BC26" s="100"/>
      <c r="BD26" s="101"/>
      <c r="BE26" s="99"/>
      <c r="BF26" s="101"/>
      <c r="BG26" s="98"/>
      <c r="BH26" s="99"/>
      <c r="BI26" s="100">
        <v>184.87493000000001</v>
      </c>
      <c r="BJ26" s="101"/>
      <c r="BK26" s="99">
        <v>164.44227000000001</v>
      </c>
      <c r="BL26" s="100">
        <v>165.47058000000001</v>
      </c>
      <c r="BM26" s="100">
        <v>165.59853000000001</v>
      </c>
      <c r="BN26" s="100"/>
      <c r="BO26" s="100"/>
      <c r="BP26" s="100"/>
      <c r="BQ26" s="100"/>
      <c r="BR26" s="100">
        <v>260.55876999999998</v>
      </c>
      <c r="BS26" s="100"/>
      <c r="BT26" s="100">
        <v>110.49702000000001</v>
      </c>
      <c r="BU26" s="100">
        <v>206.49456000000001</v>
      </c>
      <c r="BV26" s="100">
        <v>206.11548999999999</v>
      </c>
      <c r="BW26" s="100">
        <v>205.99002999999999</v>
      </c>
      <c r="BX26" s="101"/>
      <c r="BY26" s="99">
        <v>17.41583</v>
      </c>
      <c r="BZ26" s="101">
        <v>44.053669999999997</v>
      </c>
      <c r="CA26" s="98"/>
      <c r="CB26" s="99"/>
      <c r="CC26" s="100"/>
      <c r="CD26" s="100"/>
      <c r="CE26" s="100"/>
      <c r="CF26" s="100"/>
      <c r="CG26" s="100">
        <v>118.14735</v>
      </c>
      <c r="CH26" s="100">
        <v>52.418509999999998</v>
      </c>
      <c r="CI26" s="100">
        <v>53.710120000000003</v>
      </c>
      <c r="CJ26" s="100"/>
      <c r="CK26" s="100"/>
      <c r="CL26" s="100"/>
      <c r="CM26" s="101">
        <v>191.19621000000001</v>
      </c>
      <c r="CN26" s="99">
        <v>180.55348000000001</v>
      </c>
      <c r="CO26" s="100">
        <v>180.52450999999999</v>
      </c>
      <c r="CP26" s="100">
        <v>181.33356000000001</v>
      </c>
      <c r="CQ26" s="101">
        <v>181.02912000000001</v>
      </c>
      <c r="CR26" s="99"/>
      <c r="CS26" s="101"/>
      <c r="CT26" s="99"/>
      <c r="CU26" s="101"/>
      <c r="CV26" s="99"/>
      <c r="CW26" s="100"/>
      <c r="CX26" s="102"/>
      <c r="CY26" s="99"/>
      <c r="CZ26" s="100"/>
      <c r="DA26" s="100"/>
      <c r="DB26" s="101"/>
      <c r="DC26" s="99"/>
      <c r="DD26" s="100"/>
      <c r="DE26" s="100"/>
      <c r="DF26" s="100"/>
      <c r="DG26" s="100"/>
      <c r="DH26" s="100"/>
      <c r="DI26" s="100"/>
      <c r="DJ26" s="100"/>
      <c r="DK26" s="100"/>
      <c r="DL26" s="100"/>
      <c r="DM26" s="100"/>
      <c r="DN26" s="101"/>
      <c r="DO26" s="103"/>
      <c r="DP26" s="104"/>
      <c r="DQ26" s="104"/>
      <c r="DR26" s="105"/>
      <c r="DS26" s="99"/>
      <c r="DT26" s="100"/>
      <c r="DU26" s="100"/>
      <c r="DV26" s="101"/>
      <c r="DW26" s="98"/>
      <c r="DX26" s="99"/>
      <c r="DY26" s="100"/>
      <c r="DZ26" s="100"/>
      <c r="EA26" s="100"/>
      <c r="EB26" s="100"/>
      <c r="EC26" s="102"/>
      <c r="ED26" s="1"/>
      <c r="EE26" s="98"/>
      <c r="EF26" s="98"/>
      <c r="EG26" s="98"/>
      <c r="EH26" s="98"/>
      <c r="EI26" s="98"/>
      <c r="EJ26" s="98"/>
      <c r="EK26" s="98"/>
      <c r="EL26" s="98"/>
      <c r="EM26" s="99"/>
      <c r="EN26" s="101"/>
      <c r="EO26" s="98"/>
      <c r="EP26" s="98"/>
      <c r="EQ26" s="98"/>
      <c r="ER26" s="98"/>
      <c r="ES26" s="98"/>
      <c r="ET26" s="98"/>
      <c r="EU26" s="98"/>
      <c r="EV26" s="98"/>
      <c r="EW26" s="98"/>
      <c r="EX26" s="98"/>
      <c r="EY26" s="98"/>
      <c r="EZ26" s="98"/>
      <c r="FA26" s="98"/>
      <c r="FB26" s="98"/>
      <c r="FC26" s="98"/>
      <c r="FD26" s="98"/>
      <c r="FE26" s="98"/>
      <c r="FF26" s="98"/>
      <c r="FG26" s="98"/>
      <c r="FH26" s="98"/>
      <c r="FI26" s="98"/>
      <c r="FJ26" s="98"/>
      <c r="FK26" s="99"/>
      <c r="FL26" s="100"/>
      <c r="FM26" s="100"/>
      <c r="FN26" s="101"/>
      <c r="FO26" s="98"/>
      <c r="FP26" s="99"/>
      <c r="FQ26" s="101"/>
      <c r="FR26" s="99"/>
      <c r="FS26" s="100"/>
      <c r="FT26" s="100"/>
      <c r="FU26" s="100"/>
      <c r="FV26" s="101"/>
      <c r="FW26" s="99"/>
      <c r="FX26" s="101"/>
      <c r="FY26" s="99"/>
      <c r="FZ26" s="100"/>
      <c r="GA26" s="100"/>
      <c r="GB26" s="101"/>
      <c r="GC26" s="98"/>
      <c r="GD26" s="98"/>
      <c r="GE26" s="98"/>
      <c r="GF26" s="99"/>
      <c r="GG26" s="100"/>
      <c r="GH26" s="100"/>
      <c r="GI26" s="100"/>
      <c r="GJ26" s="101"/>
      <c r="GK26" s="99"/>
      <c r="GL26" s="100"/>
      <c r="GM26" s="100"/>
      <c r="GN26" s="101"/>
      <c r="GO26" s="98"/>
      <c r="GP26" s="99"/>
      <c r="GQ26" s="101"/>
      <c r="GR26" s="1"/>
      <c r="GS26" s="98"/>
      <c r="GT26" s="99"/>
      <c r="GU26" s="101"/>
      <c r="GV26" s="98"/>
      <c r="GW26" s="98"/>
      <c r="GX26" s="98"/>
      <c r="GY26" s="98"/>
      <c r="GZ26" s="1"/>
      <c r="HA26" s="98"/>
      <c r="HB26" s="98"/>
      <c r="HC26" s="98"/>
      <c r="HD26" s="98"/>
      <c r="HE26" s="98"/>
      <c r="HF26" s="98"/>
      <c r="HG26" s="99"/>
      <c r="HH26" s="101"/>
      <c r="HI26" s="1"/>
      <c r="HJ26" s="99">
        <v>3537.9442100000006</v>
      </c>
      <c r="HK26" s="100">
        <v>3476.1856600000006</v>
      </c>
      <c r="HL26" s="101">
        <v>288.40548000000001</v>
      </c>
    </row>
    <row r="27" spans="1:220" x14ac:dyDescent="0.3">
      <c r="A27" s="1"/>
      <c r="B27" s="97" t="s">
        <v>768</v>
      </c>
      <c r="C27" s="98"/>
      <c r="D27" s="99"/>
      <c r="E27" s="100"/>
      <c r="F27" s="100">
        <v>8.8258700000000001</v>
      </c>
      <c r="G27" s="101">
        <v>8.5166900000000005</v>
      </c>
      <c r="H27" s="99"/>
      <c r="I27" s="101"/>
      <c r="J27" s="99">
        <v>81.096100000000007</v>
      </c>
      <c r="K27" s="101"/>
      <c r="L27" s="99"/>
      <c r="M27" s="100"/>
      <c r="N27" s="100"/>
      <c r="O27" s="100"/>
      <c r="P27" s="100"/>
      <c r="Q27" s="100">
        <v>211.16728000000001</v>
      </c>
      <c r="R27" s="100"/>
      <c r="S27" s="101"/>
      <c r="T27" s="99">
        <v>18.14123</v>
      </c>
      <c r="U27" s="100">
        <v>19.191960000000002</v>
      </c>
      <c r="V27" s="100">
        <v>24.425360000000001</v>
      </c>
      <c r="W27" s="101">
        <v>1.0612699999999999</v>
      </c>
      <c r="X27" s="98"/>
      <c r="Y27" s="99"/>
      <c r="Z27" s="100"/>
      <c r="AA27" s="101">
        <v>23.060680000000001</v>
      </c>
      <c r="AB27" s="99"/>
      <c r="AC27" s="100"/>
      <c r="AD27" s="100"/>
      <c r="AE27" s="100"/>
      <c r="AF27" s="100">
        <v>12.23925</v>
      </c>
      <c r="AG27" s="100">
        <v>24.4617</v>
      </c>
      <c r="AH27" s="101">
        <v>10.27692</v>
      </c>
      <c r="AI27" s="98"/>
      <c r="AJ27" s="98"/>
      <c r="AK27" s="98"/>
      <c r="AL27" s="99">
        <v>217.12262999999999</v>
      </c>
      <c r="AM27" s="101">
        <v>7.9327300000000003</v>
      </c>
      <c r="AN27" s="99"/>
      <c r="AO27" s="101"/>
      <c r="AP27" s="98"/>
      <c r="AQ27" s="99"/>
      <c r="AR27" s="101"/>
      <c r="AS27" s="98"/>
      <c r="AT27" s="98"/>
      <c r="AU27" s="98"/>
      <c r="AV27" s="99"/>
      <c r="AW27" s="100"/>
      <c r="AX27" s="101"/>
      <c r="AY27" s="99"/>
      <c r="AZ27" s="100"/>
      <c r="BA27" s="100"/>
      <c r="BB27" s="100"/>
      <c r="BC27" s="100"/>
      <c r="BD27" s="101"/>
      <c r="BE27" s="99"/>
      <c r="BF27" s="101"/>
      <c r="BG27" s="98"/>
      <c r="BH27" s="99"/>
      <c r="BI27" s="100">
        <v>184.87493000000001</v>
      </c>
      <c r="BJ27" s="101"/>
      <c r="BK27" s="99">
        <v>164.44227000000001</v>
      </c>
      <c r="BL27" s="100">
        <v>165.47058000000001</v>
      </c>
      <c r="BM27" s="100">
        <v>165.59853000000001</v>
      </c>
      <c r="BN27" s="100"/>
      <c r="BO27" s="100"/>
      <c r="BP27" s="100"/>
      <c r="BQ27" s="100"/>
      <c r="BR27" s="100">
        <v>260.55876999999998</v>
      </c>
      <c r="BS27" s="100"/>
      <c r="BT27" s="100">
        <v>110.49702000000001</v>
      </c>
      <c r="BU27" s="100">
        <v>206.49456000000001</v>
      </c>
      <c r="BV27" s="100">
        <v>206.11548999999999</v>
      </c>
      <c r="BW27" s="100">
        <v>205.99002999999999</v>
      </c>
      <c r="BX27" s="101"/>
      <c r="BY27" s="99">
        <v>17.41583</v>
      </c>
      <c r="BZ27" s="101">
        <v>44.053669999999997</v>
      </c>
      <c r="CA27" s="98"/>
      <c r="CB27" s="99"/>
      <c r="CC27" s="100"/>
      <c r="CD27" s="100"/>
      <c r="CE27" s="100"/>
      <c r="CF27" s="100"/>
      <c r="CG27" s="100">
        <v>118.14735</v>
      </c>
      <c r="CH27" s="100">
        <v>52.418509999999998</v>
      </c>
      <c r="CI27" s="100">
        <v>53.710120000000003</v>
      </c>
      <c r="CJ27" s="100"/>
      <c r="CK27" s="100"/>
      <c r="CL27" s="100"/>
      <c r="CM27" s="101">
        <v>191.19621000000001</v>
      </c>
      <c r="CN27" s="99">
        <v>180.55348000000001</v>
      </c>
      <c r="CO27" s="100">
        <v>180.52450999999999</v>
      </c>
      <c r="CP27" s="100">
        <v>181.33356000000001</v>
      </c>
      <c r="CQ27" s="101">
        <v>181.02912000000001</v>
      </c>
      <c r="CR27" s="99"/>
      <c r="CS27" s="101"/>
      <c r="CT27" s="99"/>
      <c r="CU27" s="101"/>
      <c r="CV27" s="99"/>
      <c r="CW27" s="100"/>
      <c r="CX27" s="102"/>
      <c r="CY27" s="99"/>
      <c r="CZ27" s="100"/>
      <c r="DA27" s="100"/>
      <c r="DB27" s="101"/>
      <c r="DC27" s="99"/>
      <c r="DD27" s="100"/>
      <c r="DE27" s="100"/>
      <c r="DF27" s="100"/>
      <c r="DG27" s="100"/>
      <c r="DH27" s="100"/>
      <c r="DI27" s="100"/>
      <c r="DJ27" s="100"/>
      <c r="DK27" s="100"/>
      <c r="DL27" s="100"/>
      <c r="DM27" s="100"/>
      <c r="DN27" s="101"/>
      <c r="DO27" s="103"/>
      <c r="DP27" s="104"/>
      <c r="DQ27" s="104"/>
      <c r="DR27" s="105"/>
      <c r="DS27" s="99"/>
      <c r="DT27" s="100"/>
      <c r="DU27" s="100"/>
      <c r="DV27" s="101"/>
      <c r="DW27" s="98"/>
      <c r="DX27" s="99"/>
      <c r="DY27" s="100"/>
      <c r="DZ27" s="100"/>
      <c r="EA27" s="100"/>
      <c r="EB27" s="100"/>
      <c r="EC27" s="102"/>
      <c r="ED27" s="1"/>
      <c r="EE27" s="98"/>
      <c r="EF27" s="98"/>
      <c r="EG27" s="98"/>
      <c r="EH27" s="98"/>
      <c r="EI27" s="98"/>
      <c r="EJ27" s="98"/>
      <c r="EK27" s="98"/>
      <c r="EL27" s="98"/>
      <c r="EM27" s="99"/>
      <c r="EN27" s="101"/>
      <c r="EO27" s="98"/>
      <c r="EP27" s="98"/>
      <c r="EQ27" s="98"/>
      <c r="ER27" s="98"/>
      <c r="ES27" s="98"/>
      <c r="ET27" s="98"/>
      <c r="EU27" s="98"/>
      <c r="EV27" s="98"/>
      <c r="EW27" s="98"/>
      <c r="EX27" s="98"/>
      <c r="EY27" s="98"/>
      <c r="EZ27" s="98"/>
      <c r="FA27" s="98"/>
      <c r="FB27" s="98"/>
      <c r="FC27" s="98"/>
      <c r="FD27" s="98"/>
      <c r="FE27" s="98"/>
      <c r="FF27" s="98"/>
      <c r="FG27" s="98"/>
      <c r="FH27" s="98"/>
      <c r="FI27" s="98"/>
      <c r="FJ27" s="98"/>
      <c r="FK27" s="99"/>
      <c r="FL27" s="100"/>
      <c r="FM27" s="100"/>
      <c r="FN27" s="101"/>
      <c r="FO27" s="98"/>
      <c r="FP27" s="99"/>
      <c r="FQ27" s="101"/>
      <c r="FR27" s="99"/>
      <c r="FS27" s="100"/>
      <c r="FT27" s="100"/>
      <c r="FU27" s="100"/>
      <c r="FV27" s="101"/>
      <c r="FW27" s="99"/>
      <c r="FX27" s="101"/>
      <c r="FY27" s="99"/>
      <c r="FZ27" s="100"/>
      <c r="GA27" s="100"/>
      <c r="GB27" s="101"/>
      <c r="GC27" s="98"/>
      <c r="GD27" s="98"/>
      <c r="GE27" s="98"/>
      <c r="GF27" s="99"/>
      <c r="GG27" s="100"/>
      <c r="GH27" s="100"/>
      <c r="GI27" s="100"/>
      <c r="GJ27" s="101"/>
      <c r="GK27" s="99"/>
      <c r="GL27" s="100"/>
      <c r="GM27" s="100"/>
      <c r="GN27" s="101"/>
      <c r="GO27" s="98"/>
      <c r="GP27" s="99"/>
      <c r="GQ27" s="101"/>
      <c r="GR27" s="1"/>
      <c r="GS27" s="98"/>
      <c r="GT27" s="99"/>
      <c r="GU27" s="101"/>
      <c r="GV27" s="98"/>
      <c r="GW27" s="98"/>
      <c r="GX27" s="98"/>
      <c r="GY27" s="98"/>
      <c r="GZ27" s="1"/>
      <c r="HA27" s="98"/>
      <c r="HB27" s="98"/>
      <c r="HC27" s="98"/>
      <c r="HD27" s="98"/>
      <c r="HE27" s="98"/>
      <c r="HF27" s="98"/>
      <c r="HG27" s="99"/>
      <c r="HH27" s="101"/>
      <c r="HI27" s="1"/>
      <c r="HJ27" s="99">
        <v>3537.9442100000006</v>
      </c>
      <c r="HK27" s="100">
        <v>3476.1856600000006</v>
      </c>
      <c r="HL27" s="101">
        <v>288.40548000000001</v>
      </c>
    </row>
    <row r="28" spans="1:220" x14ac:dyDescent="0.3">
      <c r="A28" s="1"/>
      <c r="B28" s="97" t="s">
        <v>769</v>
      </c>
      <c r="C28" s="98"/>
      <c r="D28" s="99"/>
      <c r="E28" s="100"/>
      <c r="F28" s="100">
        <v>8.8258700000000001</v>
      </c>
      <c r="G28" s="101">
        <v>8.5166900000000005</v>
      </c>
      <c r="H28" s="99"/>
      <c r="I28" s="101"/>
      <c r="J28" s="99">
        <v>81.096100000000007</v>
      </c>
      <c r="K28" s="101"/>
      <c r="L28" s="99"/>
      <c r="M28" s="100"/>
      <c r="N28" s="100"/>
      <c r="O28" s="100"/>
      <c r="P28" s="100"/>
      <c r="Q28" s="100">
        <v>211.16728000000001</v>
      </c>
      <c r="R28" s="100"/>
      <c r="S28" s="101"/>
      <c r="T28" s="99">
        <v>18.14123</v>
      </c>
      <c r="U28" s="100">
        <v>19.191960000000002</v>
      </c>
      <c r="V28" s="100">
        <v>24.425360000000001</v>
      </c>
      <c r="W28" s="101">
        <v>1.0612699999999999</v>
      </c>
      <c r="X28" s="98"/>
      <c r="Y28" s="99"/>
      <c r="Z28" s="100"/>
      <c r="AA28" s="101">
        <v>23.060680000000001</v>
      </c>
      <c r="AB28" s="99"/>
      <c r="AC28" s="100"/>
      <c r="AD28" s="100"/>
      <c r="AE28" s="100"/>
      <c r="AF28" s="100">
        <v>12.23925</v>
      </c>
      <c r="AG28" s="100">
        <v>24.4617</v>
      </c>
      <c r="AH28" s="101">
        <v>10.27692</v>
      </c>
      <c r="AI28" s="98"/>
      <c r="AJ28" s="98"/>
      <c r="AK28" s="98"/>
      <c r="AL28" s="99">
        <v>217.12262999999999</v>
      </c>
      <c r="AM28" s="101">
        <v>7.9327300000000003</v>
      </c>
      <c r="AN28" s="99"/>
      <c r="AO28" s="101"/>
      <c r="AP28" s="98"/>
      <c r="AQ28" s="99"/>
      <c r="AR28" s="101"/>
      <c r="AS28" s="98"/>
      <c r="AT28" s="98"/>
      <c r="AU28" s="98"/>
      <c r="AV28" s="99"/>
      <c r="AW28" s="100"/>
      <c r="AX28" s="101"/>
      <c r="AY28" s="99"/>
      <c r="AZ28" s="100"/>
      <c r="BA28" s="100"/>
      <c r="BB28" s="100"/>
      <c r="BC28" s="100"/>
      <c r="BD28" s="101"/>
      <c r="BE28" s="99"/>
      <c r="BF28" s="101"/>
      <c r="BG28" s="98"/>
      <c r="BH28" s="99"/>
      <c r="BI28" s="100">
        <v>184.87493000000001</v>
      </c>
      <c r="BJ28" s="101"/>
      <c r="BK28" s="99">
        <v>164.44227000000001</v>
      </c>
      <c r="BL28" s="100">
        <v>165.47058000000001</v>
      </c>
      <c r="BM28" s="100">
        <v>165.59853000000001</v>
      </c>
      <c r="BN28" s="100"/>
      <c r="BO28" s="100"/>
      <c r="BP28" s="100"/>
      <c r="BQ28" s="100"/>
      <c r="BR28" s="100">
        <v>260.55876999999998</v>
      </c>
      <c r="BS28" s="100"/>
      <c r="BT28" s="100">
        <v>110.49702000000001</v>
      </c>
      <c r="BU28" s="100">
        <v>206.49456000000001</v>
      </c>
      <c r="BV28" s="100">
        <v>206.11548999999999</v>
      </c>
      <c r="BW28" s="100">
        <v>205.99002999999999</v>
      </c>
      <c r="BX28" s="101"/>
      <c r="BY28" s="99">
        <v>17.41583</v>
      </c>
      <c r="BZ28" s="101">
        <v>44.053669999999997</v>
      </c>
      <c r="CA28" s="98"/>
      <c r="CB28" s="99"/>
      <c r="CC28" s="100"/>
      <c r="CD28" s="100"/>
      <c r="CE28" s="100"/>
      <c r="CF28" s="100"/>
      <c r="CG28" s="100">
        <v>118.14735</v>
      </c>
      <c r="CH28" s="100">
        <v>52.418509999999998</v>
      </c>
      <c r="CI28" s="100">
        <v>53.710120000000003</v>
      </c>
      <c r="CJ28" s="100"/>
      <c r="CK28" s="100"/>
      <c r="CL28" s="100"/>
      <c r="CM28" s="101">
        <v>191.19621000000001</v>
      </c>
      <c r="CN28" s="99">
        <v>180.55348000000001</v>
      </c>
      <c r="CO28" s="100">
        <v>180.52450999999999</v>
      </c>
      <c r="CP28" s="100">
        <v>181.33356000000001</v>
      </c>
      <c r="CQ28" s="101">
        <v>181.02912000000001</v>
      </c>
      <c r="CR28" s="99"/>
      <c r="CS28" s="101"/>
      <c r="CT28" s="99"/>
      <c r="CU28" s="101"/>
      <c r="CV28" s="99"/>
      <c r="CW28" s="100"/>
      <c r="CX28" s="102"/>
      <c r="CY28" s="99"/>
      <c r="CZ28" s="100"/>
      <c r="DA28" s="100"/>
      <c r="DB28" s="101"/>
      <c r="DC28" s="99"/>
      <c r="DD28" s="100"/>
      <c r="DE28" s="100"/>
      <c r="DF28" s="100"/>
      <c r="DG28" s="100"/>
      <c r="DH28" s="100"/>
      <c r="DI28" s="100"/>
      <c r="DJ28" s="100"/>
      <c r="DK28" s="100"/>
      <c r="DL28" s="100"/>
      <c r="DM28" s="100"/>
      <c r="DN28" s="101"/>
      <c r="DO28" s="103"/>
      <c r="DP28" s="104"/>
      <c r="DQ28" s="104"/>
      <c r="DR28" s="105"/>
      <c r="DS28" s="99"/>
      <c r="DT28" s="100"/>
      <c r="DU28" s="100"/>
      <c r="DV28" s="101"/>
      <c r="DW28" s="98"/>
      <c r="DX28" s="99"/>
      <c r="DY28" s="100"/>
      <c r="DZ28" s="100"/>
      <c r="EA28" s="100"/>
      <c r="EB28" s="100"/>
      <c r="EC28" s="102"/>
      <c r="ED28" s="1"/>
      <c r="EE28" s="98"/>
      <c r="EF28" s="98"/>
      <c r="EG28" s="98"/>
      <c r="EH28" s="98"/>
      <c r="EI28" s="98"/>
      <c r="EJ28" s="98"/>
      <c r="EK28" s="98"/>
      <c r="EL28" s="98"/>
      <c r="EM28" s="99"/>
      <c r="EN28" s="101"/>
      <c r="EO28" s="98"/>
      <c r="EP28" s="98"/>
      <c r="EQ28" s="98"/>
      <c r="ER28" s="98"/>
      <c r="ES28" s="98"/>
      <c r="ET28" s="98"/>
      <c r="EU28" s="98"/>
      <c r="EV28" s="98"/>
      <c r="EW28" s="98"/>
      <c r="EX28" s="98"/>
      <c r="EY28" s="98"/>
      <c r="EZ28" s="98"/>
      <c r="FA28" s="98"/>
      <c r="FB28" s="98"/>
      <c r="FC28" s="98"/>
      <c r="FD28" s="98"/>
      <c r="FE28" s="98"/>
      <c r="FF28" s="98"/>
      <c r="FG28" s="98"/>
      <c r="FH28" s="98"/>
      <c r="FI28" s="98"/>
      <c r="FJ28" s="98"/>
      <c r="FK28" s="99"/>
      <c r="FL28" s="100"/>
      <c r="FM28" s="100"/>
      <c r="FN28" s="101"/>
      <c r="FO28" s="98"/>
      <c r="FP28" s="99"/>
      <c r="FQ28" s="101"/>
      <c r="FR28" s="99"/>
      <c r="FS28" s="100"/>
      <c r="FT28" s="100"/>
      <c r="FU28" s="100"/>
      <c r="FV28" s="101"/>
      <c r="FW28" s="99"/>
      <c r="FX28" s="101"/>
      <c r="FY28" s="99"/>
      <c r="FZ28" s="100"/>
      <c r="GA28" s="100"/>
      <c r="GB28" s="101"/>
      <c r="GC28" s="98"/>
      <c r="GD28" s="98"/>
      <c r="GE28" s="98"/>
      <c r="GF28" s="99"/>
      <c r="GG28" s="100"/>
      <c r="GH28" s="100"/>
      <c r="GI28" s="100"/>
      <c r="GJ28" s="101"/>
      <c r="GK28" s="99"/>
      <c r="GL28" s="100"/>
      <c r="GM28" s="100"/>
      <c r="GN28" s="101"/>
      <c r="GO28" s="98"/>
      <c r="GP28" s="99"/>
      <c r="GQ28" s="101"/>
      <c r="GR28" s="1"/>
      <c r="GS28" s="98"/>
      <c r="GT28" s="99"/>
      <c r="GU28" s="101"/>
      <c r="GV28" s="98"/>
      <c r="GW28" s="98"/>
      <c r="GX28" s="98"/>
      <c r="GY28" s="98"/>
      <c r="GZ28" s="1"/>
      <c r="HA28" s="98"/>
      <c r="HB28" s="98"/>
      <c r="HC28" s="98"/>
      <c r="HD28" s="98"/>
      <c r="HE28" s="98"/>
      <c r="HF28" s="98"/>
      <c r="HG28" s="99"/>
      <c r="HH28" s="101"/>
      <c r="HI28" s="1"/>
      <c r="HJ28" s="99">
        <v>3537.9442100000006</v>
      </c>
      <c r="HK28" s="100">
        <v>3476.1856600000006</v>
      </c>
      <c r="HL28" s="101">
        <v>288.40548000000001</v>
      </c>
    </row>
    <row r="29" spans="1:220" x14ac:dyDescent="0.3">
      <c r="A29" s="1"/>
      <c r="B29" s="97" t="s">
        <v>770</v>
      </c>
      <c r="C29" s="98"/>
      <c r="D29" s="99"/>
      <c r="E29" s="100"/>
      <c r="F29" s="100">
        <v>8.8258700000000001</v>
      </c>
      <c r="G29" s="101">
        <v>8.5166900000000005</v>
      </c>
      <c r="H29" s="99"/>
      <c r="I29" s="101"/>
      <c r="J29" s="99">
        <v>81.096100000000007</v>
      </c>
      <c r="K29" s="101"/>
      <c r="L29" s="99"/>
      <c r="M29" s="100"/>
      <c r="N29" s="100"/>
      <c r="O29" s="100"/>
      <c r="P29" s="100"/>
      <c r="Q29" s="100">
        <v>211.16728000000001</v>
      </c>
      <c r="R29" s="100"/>
      <c r="S29" s="101"/>
      <c r="T29" s="99">
        <v>18.14123</v>
      </c>
      <c r="U29" s="100">
        <v>19.191960000000002</v>
      </c>
      <c r="V29" s="100">
        <v>24.425360000000001</v>
      </c>
      <c r="W29" s="101">
        <v>1.0612699999999999</v>
      </c>
      <c r="X29" s="98"/>
      <c r="Y29" s="99"/>
      <c r="Z29" s="100"/>
      <c r="AA29" s="101">
        <v>23.060680000000001</v>
      </c>
      <c r="AB29" s="99"/>
      <c r="AC29" s="100"/>
      <c r="AD29" s="100"/>
      <c r="AE29" s="100"/>
      <c r="AF29" s="100">
        <v>12.23925</v>
      </c>
      <c r="AG29" s="100">
        <v>24.4617</v>
      </c>
      <c r="AH29" s="101">
        <v>10.27692</v>
      </c>
      <c r="AI29" s="98"/>
      <c r="AJ29" s="98"/>
      <c r="AK29" s="98"/>
      <c r="AL29" s="99">
        <v>217.12262999999999</v>
      </c>
      <c r="AM29" s="101">
        <v>7.9327300000000003</v>
      </c>
      <c r="AN29" s="99"/>
      <c r="AO29" s="101"/>
      <c r="AP29" s="98"/>
      <c r="AQ29" s="99"/>
      <c r="AR29" s="101"/>
      <c r="AS29" s="98"/>
      <c r="AT29" s="98"/>
      <c r="AU29" s="98"/>
      <c r="AV29" s="99"/>
      <c r="AW29" s="100"/>
      <c r="AX29" s="101"/>
      <c r="AY29" s="99"/>
      <c r="AZ29" s="100"/>
      <c r="BA29" s="100"/>
      <c r="BB29" s="100"/>
      <c r="BC29" s="100"/>
      <c r="BD29" s="101"/>
      <c r="BE29" s="99"/>
      <c r="BF29" s="101"/>
      <c r="BG29" s="98"/>
      <c r="BH29" s="99"/>
      <c r="BI29" s="100">
        <v>184.87493000000001</v>
      </c>
      <c r="BJ29" s="101"/>
      <c r="BK29" s="99">
        <v>164.44227000000001</v>
      </c>
      <c r="BL29" s="100">
        <v>165.47058000000001</v>
      </c>
      <c r="BM29" s="100">
        <v>165.59853000000001</v>
      </c>
      <c r="BN29" s="100"/>
      <c r="BO29" s="100"/>
      <c r="BP29" s="100"/>
      <c r="BQ29" s="100"/>
      <c r="BR29" s="100">
        <v>260.55876999999998</v>
      </c>
      <c r="BS29" s="100"/>
      <c r="BT29" s="100">
        <v>110.49702000000001</v>
      </c>
      <c r="BU29" s="100">
        <v>206.49456000000001</v>
      </c>
      <c r="BV29" s="100">
        <v>206.11548999999999</v>
      </c>
      <c r="BW29" s="100">
        <v>205.99002999999999</v>
      </c>
      <c r="BX29" s="101"/>
      <c r="BY29" s="99">
        <v>17.41583</v>
      </c>
      <c r="BZ29" s="101">
        <v>44.053669999999997</v>
      </c>
      <c r="CA29" s="98"/>
      <c r="CB29" s="99"/>
      <c r="CC29" s="100"/>
      <c r="CD29" s="100"/>
      <c r="CE29" s="100"/>
      <c r="CF29" s="100"/>
      <c r="CG29" s="100">
        <v>118.14735</v>
      </c>
      <c r="CH29" s="100">
        <v>52.418509999999998</v>
      </c>
      <c r="CI29" s="100">
        <v>53.710120000000003</v>
      </c>
      <c r="CJ29" s="100"/>
      <c r="CK29" s="100"/>
      <c r="CL29" s="100"/>
      <c r="CM29" s="101">
        <v>191.19621000000001</v>
      </c>
      <c r="CN29" s="99">
        <v>180.55348000000001</v>
      </c>
      <c r="CO29" s="100">
        <v>180.52450999999999</v>
      </c>
      <c r="CP29" s="100">
        <v>181.33356000000001</v>
      </c>
      <c r="CQ29" s="101">
        <v>181.02912000000001</v>
      </c>
      <c r="CR29" s="99"/>
      <c r="CS29" s="101"/>
      <c r="CT29" s="99"/>
      <c r="CU29" s="101"/>
      <c r="CV29" s="99"/>
      <c r="CW29" s="100"/>
      <c r="CX29" s="102"/>
      <c r="CY29" s="99"/>
      <c r="CZ29" s="100"/>
      <c r="DA29" s="100"/>
      <c r="DB29" s="101"/>
      <c r="DC29" s="99"/>
      <c r="DD29" s="100"/>
      <c r="DE29" s="100"/>
      <c r="DF29" s="100"/>
      <c r="DG29" s="100"/>
      <c r="DH29" s="100"/>
      <c r="DI29" s="100"/>
      <c r="DJ29" s="100"/>
      <c r="DK29" s="100"/>
      <c r="DL29" s="100"/>
      <c r="DM29" s="100"/>
      <c r="DN29" s="101"/>
      <c r="DO29" s="103"/>
      <c r="DP29" s="104"/>
      <c r="DQ29" s="104"/>
      <c r="DR29" s="105"/>
      <c r="DS29" s="99"/>
      <c r="DT29" s="100"/>
      <c r="DU29" s="100"/>
      <c r="DV29" s="101"/>
      <c r="DW29" s="98"/>
      <c r="DX29" s="99"/>
      <c r="DY29" s="100"/>
      <c r="DZ29" s="100"/>
      <c r="EA29" s="100"/>
      <c r="EB29" s="100"/>
      <c r="EC29" s="102"/>
      <c r="ED29" s="1"/>
      <c r="EE29" s="98"/>
      <c r="EF29" s="98"/>
      <c r="EG29" s="98"/>
      <c r="EH29" s="98"/>
      <c r="EI29" s="98"/>
      <c r="EJ29" s="98"/>
      <c r="EK29" s="98"/>
      <c r="EL29" s="98"/>
      <c r="EM29" s="99"/>
      <c r="EN29" s="101"/>
      <c r="EO29" s="98"/>
      <c r="EP29" s="98"/>
      <c r="EQ29" s="98"/>
      <c r="ER29" s="98"/>
      <c r="ES29" s="98"/>
      <c r="ET29" s="98"/>
      <c r="EU29" s="98"/>
      <c r="EV29" s="98"/>
      <c r="EW29" s="98"/>
      <c r="EX29" s="98"/>
      <c r="EY29" s="98"/>
      <c r="EZ29" s="98"/>
      <c r="FA29" s="98"/>
      <c r="FB29" s="98"/>
      <c r="FC29" s="98"/>
      <c r="FD29" s="98"/>
      <c r="FE29" s="98"/>
      <c r="FF29" s="98"/>
      <c r="FG29" s="98"/>
      <c r="FH29" s="98"/>
      <c r="FI29" s="98"/>
      <c r="FJ29" s="98"/>
      <c r="FK29" s="99"/>
      <c r="FL29" s="100"/>
      <c r="FM29" s="100"/>
      <c r="FN29" s="101"/>
      <c r="FO29" s="98"/>
      <c r="FP29" s="99"/>
      <c r="FQ29" s="101"/>
      <c r="FR29" s="99"/>
      <c r="FS29" s="100"/>
      <c r="FT29" s="100"/>
      <c r="FU29" s="100"/>
      <c r="FV29" s="101"/>
      <c r="FW29" s="99"/>
      <c r="FX29" s="101"/>
      <c r="FY29" s="99"/>
      <c r="FZ29" s="100"/>
      <c r="GA29" s="100"/>
      <c r="GB29" s="101"/>
      <c r="GC29" s="98"/>
      <c r="GD29" s="98"/>
      <c r="GE29" s="98"/>
      <c r="GF29" s="99"/>
      <c r="GG29" s="100"/>
      <c r="GH29" s="100"/>
      <c r="GI29" s="100"/>
      <c r="GJ29" s="101"/>
      <c r="GK29" s="99"/>
      <c r="GL29" s="100"/>
      <c r="GM29" s="100"/>
      <c r="GN29" s="101"/>
      <c r="GO29" s="98"/>
      <c r="GP29" s="99"/>
      <c r="GQ29" s="101"/>
      <c r="GR29" s="1"/>
      <c r="GS29" s="98"/>
      <c r="GT29" s="99"/>
      <c r="GU29" s="101"/>
      <c r="GV29" s="98"/>
      <c r="GW29" s="98"/>
      <c r="GX29" s="98"/>
      <c r="GY29" s="98"/>
      <c r="GZ29" s="1"/>
      <c r="HA29" s="98"/>
      <c r="HB29" s="98"/>
      <c r="HC29" s="98"/>
      <c r="HD29" s="98"/>
      <c r="HE29" s="98"/>
      <c r="HF29" s="98"/>
      <c r="HG29" s="99"/>
      <c r="HH29" s="101"/>
      <c r="HI29" s="1"/>
      <c r="HJ29" s="99">
        <v>3537.9442100000006</v>
      </c>
      <c r="HK29" s="100">
        <v>3476.1856600000006</v>
      </c>
      <c r="HL29" s="101">
        <v>288.40548000000001</v>
      </c>
    </row>
    <row r="30" spans="1:220" x14ac:dyDescent="0.3">
      <c r="A30" s="1"/>
      <c r="B30" s="97" t="s">
        <v>771</v>
      </c>
      <c r="C30" s="98"/>
      <c r="D30" s="99"/>
      <c r="E30" s="100"/>
      <c r="F30" s="100">
        <v>8.8258700000000001</v>
      </c>
      <c r="G30" s="101">
        <v>8.5166900000000005</v>
      </c>
      <c r="H30" s="99"/>
      <c r="I30" s="101"/>
      <c r="J30" s="99">
        <v>81.096100000000007</v>
      </c>
      <c r="K30" s="101"/>
      <c r="L30" s="99"/>
      <c r="M30" s="100"/>
      <c r="N30" s="100"/>
      <c r="O30" s="100"/>
      <c r="P30" s="100"/>
      <c r="Q30" s="100">
        <v>211.16728000000001</v>
      </c>
      <c r="R30" s="100"/>
      <c r="S30" s="101"/>
      <c r="T30" s="99">
        <v>18.14123</v>
      </c>
      <c r="U30" s="100">
        <v>19.191960000000002</v>
      </c>
      <c r="V30" s="100">
        <v>24.425360000000001</v>
      </c>
      <c r="W30" s="101">
        <v>1.0612699999999999</v>
      </c>
      <c r="X30" s="98"/>
      <c r="Y30" s="99"/>
      <c r="Z30" s="100"/>
      <c r="AA30" s="101">
        <v>23.060680000000001</v>
      </c>
      <c r="AB30" s="99"/>
      <c r="AC30" s="100"/>
      <c r="AD30" s="100"/>
      <c r="AE30" s="100"/>
      <c r="AF30" s="100">
        <v>12.23925</v>
      </c>
      <c r="AG30" s="100">
        <v>24.4617</v>
      </c>
      <c r="AH30" s="101">
        <v>10.27692</v>
      </c>
      <c r="AI30" s="98"/>
      <c r="AJ30" s="98"/>
      <c r="AK30" s="98"/>
      <c r="AL30" s="99">
        <v>217.12262999999999</v>
      </c>
      <c r="AM30" s="101">
        <v>7.9327300000000003</v>
      </c>
      <c r="AN30" s="99"/>
      <c r="AO30" s="101"/>
      <c r="AP30" s="98"/>
      <c r="AQ30" s="99"/>
      <c r="AR30" s="101"/>
      <c r="AS30" s="98"/>
      <c r="AT30" s="98"/>
      <c r="AU30" s="98"/>
      <c r="AV30" s="99"/>
      <c r="AW30" s="100"/>
      <c r="AX30" s="101"/>
      <c r="AY30" s="99"/>
      <c r="AZ30" s="100"/>
      <c r="BA30" s="100"/>
      <c r="BB30" s="100"/>
      <c r="BC30" s="100"/>
      <c r="BD30" s="101"/>
      <c r="BE30" s="99"/>
      <c r="BF30" s="101"/>
      <c r="BG30" s="98"/>
      <c r="BH30" s="99"/>
      <c r="BI30" s="100">
        <v>184.87493000000001</v>
      </c>
      <c r="BJ30" s="101"/>
      <c r="BK30" s="99">
        <v>164.44227000000001</v>
      </c>
      <c r="BL30" s="100">
        <v>165.47058000000001</v>
      </c>
      <c r="BM30" s="100">
        <v>165.59853000000001</v>
      </c>
      <c r="BN30" s="100"/>
      <c r="BO30" s="100"/>
      <c r="BP30" s="100"/>
      <c r="BQ30" s="100"/>
      <c r="BR30" s="100">
        <v>260.55876999999998</v>
      </c>
      <c r="BS30" s="100"/>
      <c r="BT30" s="100">
        <v>110.49702000000001</v>
      </c>
      <c r="BU30" s="100">
        <v>206.49456000000001</v>
      </c>
      <c r="BV30" s="100">
        <v>206.11548999999999</v>
      </c>
      <c r="BW30" s="100">
        <v>205.99002999999999</v>
      </c>
      <c r="BX30" s="101"/>
      <c r="BY30" s="99">
        <v>17.41583</v>
      </c>
      <c r="BZ30" s="101">
        <v>44.053669999999997</v>
      </c>
      <c r="CA30" s="98"/>
      <c r="CB30" s="99"/>
      <c r="CC30" s="100"/>
      <c r="CD30" s="100"/>
      <c r="CE30" s="100"/>
      <c r="CF30" s="100"/>
      <c r="CG30" s="100">
        <v>118.14735</v>
      </c>
      <c r="CH30" s="100">
        <v>52.418509999999998</v>
      </c>
      <c r="CI30" s="100">
        <v>53.710120000000003</v>
      </c>
      <c r="CJ30" s="100"/>
      <c r="CK30" s="100"/>
      <c r="CL30" s="100"/>
      <c r="CM30" s="101">
        <v>191.19621000000001</v>
      </c>
      <c r="CN30" s="99">
        <v>180.55348000000001</v>
      </c>
      <c r="CO30" s="100">
        <v>180.52450999999999</v>
      </c>
      <c r="CP30" s="100">
        <v>181.33356000000001</v>
      </c>
      <c r="CQ30" s="101">
        <v>181.02912000000001</v>
      </c>
      <c r="CR30" s="99"/>
      <c r="CS30" s="101"/>
      <c r="CT30" s="99"/>
      <c r="CU30" s="101"/>
      <c r="CV30" s="99"/>
      <c r="CW30" s="100"/>
      <c r="CX30" s="102"/>
      <c r="CY30" s="99"/>
      <c r="CZ30" s="100"/>
      <c r="DA30" s="100"/>
      <c r="DB30" s="101"/>
      <c r="DC30" s="99"/>
      <c r="DD30" s="100"/>
      <c r="DE30" s="100"/>
      <c r="DF30" s="100"/>
      <c r="DG30" s="100"/>
      <c r="DH30" s="100"/>
      <c r="DI30" s="100"/>
      <c r="DJ30" s="100"/>
      <c r="DK30" s="100"/>
      <c r="DL30" s="100"/>
      <c r="DM30" s="100"/>
      <c r="DN30" s="101"/>
      <c r="DO30" s="103"/>
      <c r="DP30" s="104"/>
      <c r="DQ30" s="104"/>
      <c r="DR30" s="105"/>
      <c r="DS30" s="99"/>
      <c r="DT30" s="100"/>
      <c r="DU30" s="100"/>
      <c r="DV30" s="101"/>
      <c r="DW30" s="98"/>
      <c r="DX30" s="99"/>
      <c r="DY30" s="100"/>
      <c r="DZ30" s="100"/>
      <c r="EA30" s="100"/>
      <c r="EB30" s="100"/>
      <c r="EC30" s="102"/>
      <c r="ED30" s="1"/>
      <c r="EE30" s="98"/>
      <c r="EF30" s="98"/>
      <c r="EG30" s="98"/>
      <c r="EH30" s="98"/>
      <c r="EI30" s="98"/>
      <c r="EJ30" s="98"/>
      <c r="EK30" s="98"/>
      <c r="EL30" s="98"/>
      <c r="EM30" s="99"/>
      <c r="EN30" s="101"/>
      <c r="EO30" s="98"/>
      <c r="EP30" s="98"/>
      <c r="EQ30" s="98"/>
      <c r="ER30" s="98"/>
      <c r="ES30" s="98"/>
      <c r="ET30" s="98"/>
      <c r="EU30" s="98"/>
      <c r="EV30" s="98"/>
      <c r="EW30" s="98"/>
      <c r="EX30" s="98"/>
      <c r="EY30" s="98"/>
      <c r="EZ30" s="98"/>
      <c r="FA30" s="98"/>
      <c r="FB30" s="98"/>
      <c r="FC30" s="98"/>
      <c r="FD30" s="98"/>
      <c r="FE30" s="98"/>
      <c r="FF30" s="98"/>
      <c r="FG30" s="98"/>
      <c r="FH30" s="98"/>
      <c r="FI30" s="98"/>
      <c r="FJ30" s="98"/>
      <c r="FK30" s="99"/>
      <c r="FL30" s="100"/>
      <c r="FM30" s="100"/>
      <c r="FN30" s="101"/>
      <c r="FO30" s="98"/>
      <c r="FP30" s="99"/>
      <c r="FQ30" s="101"/>
      <c r="FR30" s="99"/>
      <c r="FS30" s="100"/>
      <c r="FT30" s="100"/>
      <c r="FU30" s="100"/>
      <c r="FV30" s="101"/>
      <c r="FW30" s="99"/>
      <c r="FX30" s="101"/>
      <c r="FY30" s="99"/>
      <c r="FZ30" s="100"/>
      <c r="GA30" s="100"/>
      <c r="GB30" s="101"/>
      <c r="GC30" s="98"/>
      <c r="GD30" s="98"/>
      <c r="GE30" s="98"/>
      <c r="GF30" s="99"/>
      <c r="GG30" s="100"/>
      <c r="GH30" s="100"/>
      <c r="GI30" s="100"/>
      <c r="GJ30" s="101"/>
      <c r="GK30" s="99"/>
      <c r="GL30" s="100"/>
      <c r="GM30" s="100"/>
      <c r="GN30" s="101"/>
      <c r="GO30" s="98"/>
      <c r="GP30" s="99"/>
      <c r="GQ30" s="101"/>
      <c r="GR30" s="1"/>
      <c r="GS30" s="98"/>
      <c r="GT30" s="99"/>
      <c r="GU30" s="101"/>
      <c r="GV30" s="98"/>
      <c r="GW30" s="98"/>
      <c r="GX30" s="98"/>
      <c r="GY30" s="98"/>
      <c r="GZ30" s="1"/>
      <c r="HA30" s="98"/>
      <c r="HB30" s="98"/>
      <c r="HC30" s="98"/>
      <c r="HD30" s="98"/>
      <c r="HE30" s="98"/>
      <c r="HF30" s="98"/>
      <c r="HG30" s="99"/>
      <c r="HH30" s="101"/>
      <c r="HI30" s="1"/>
      <c r="HJ30" s="99">
        <v>3537.9442100000006</v>
      </c>
      <c r="HK30" s="100">
        <v>3476.1856600000006</v>
      </c>
      <c r="HL30" s="101">
        <v>288.40548000000001</v>
      </c>
    </row>
    <row r="31" spans="1:220" x14ac:dyDescent="0.3">
      <c r="A31" s="1"/>
      <c r="B31" s="97" t="s">
        <v>772</v>
      </c>
      <c r="C31" s="98"/>
      <c r="D31" s="99"/>
      <c r="E31" s="100"/>
      <c r="F31" s="100">
        <v>8.8258700000000001</v>
      </c>
      <c r="G31" s="101">
        <v>8.5166900000000005</v>
      </c>
      <c r="H31" s="99"/>
      <c r="I31" s="101"/>
      <c r="J31" s="99">
        <v>81.096100000000007</v>
      </c>
      <c r="K31" s="101"/>
      <c r="L31" s="99"/>
      <c r="M31" s="100"/>
      <c r="N31" s="100"/>
      <c r="O31" s="100"/>
      <c r="P31" s="100"/>
      <c r="Q31" s="100">
        <v>211.16728000000001</v>
      </c>
      <c r="R31" s="100"/>
      <c r="S31" s="101"/>
      <c r="T31" s="99">
        <v>18.14123</v>
      </c>
      <c r="U31" s="100">
        <v>19.191960000000002</v>
      </c>
      <c r="V31" s="100">
        <v>24.425360000000001</v>
      </c>
      <c r="W31" s="101">
        <v>1.0612699999999999</v>
      </c>
      <c r="X31" s="98"/>
      <c r="Y31" s="99"/>
      <c r="Z31" s="100"/>
      <c r="AA31" s="101">
        <v>23.060680000000001</v>
      </c>
      <c r="AB31" s="99"/>
      <c r="AC31" s="100"/>
      <c r="AD31" s="100"/>
      <c r="AE31" s="100"/>
      <c r="AF31" s="100">
        <v>12.23925</v>
      </c>
      <c r="AG31" s="100">
        <v>24.4617</v>
      </c>
      <c r="AH31" s="101">
        <v>10.27692</v>
      </c>
      <c r="AI31" s="98"/>
      <c r="AJ31" s="98"/>
      <c r="AK31" s="98"/>
      <c r="AL31" s="99">
        <v>217.12262999999999</v>
      </c>
      <c r="AM31" s="101">
        <v>7.9327300000000003</v>
      </c>
      <c r="AN31" s="99"/>
      <c r="AO31" s="101"/>
      <c r="AP31" s="98"/>
      <c r="AQ31" s="99"/>
      <c r="AR31" s="101"/>
      <c r="AS31" s="98"/>
      <c r="AT31" s="98"/>
      <c r="AU31" s="98"/>
      <c r="AV31" s="99"/>
      <c r="AW31" s="100"/>
      <c r="AX31" s="101"/>
      <c r="AY31" s="99"/>
      <c r="AZ31" s="100"/>
      <c r="BA31" s="100"/>
      <c r="BB31" s="100"/>
      <c r="BC31" s="100"/>
      <c r="BD31" s="101"/>
      <c r="BE31" s="99"/>
      <c r="BF31" s="101"/>
      <c r="BG31" s="98"/>
      <c r="BH31" s="99"/>
      <c r="BI31" s="100">
        <v>184.87493000000001</v>
      </c>
      <c r="BJ31" s="101"/>
      <c r="BK31" s="99">
        <v>164.44227000000001</v>
      </c>
      <c r="BL31" s="100">
        <v>165.47058000000001</v>
      </c>
      <c r="BM31" s="100">
        <v>165.59853000000001</v>
      </c>
      <c r="BN31" s="100"/>
      <c r="BO31" s="100"/>
      <c r="BP31" s="100"/>
      <c r="BQ31" s="100"/>
      <c r="BR31" s="100">
        <v>260.55876999999998</v>
      </c>
      <c r="BS31" s="100"/>
      <c r="BT31" s="100">
        <v>110.49702000000001</v>
      </c>
      <c r="BU31" s="100">
        <v>206.49456000000001</v>
      </c>
      <c r="BV31" s="100">
        <v>206.11548999999999</v>
      </c>
      <c r="BW31" s="100">
        <v>205.99002999999999</v>
      </c>
      <c r="BX31" s="101"/>
      <c r="BY31" s="99">
        <v>17.41583</v>
      </c>
      <c r="BZ31" s="101">
        <v>44.053669999999997</v>
      </c>
      <c r="CA31" s="98"/>
      <c r="CB31" s="99"/>
      <c r="CC31" s="100"/>
      <c r="CD31" s="100"/>
      <c r="CE31" s="100"/>
      <c r="CF31" s="100"/>
      <c r="CG31" s="100">
        <v>118.14735</v>
      </c>
      <c r="CH31" s="100">
        <v>52.418509999999998</v>
      </c>
      <c r="CI31" s="100">
        <v>53.710120000000003</v>
      </c>
      <c r="CJ31" s="100"/>
      <c r="CK31" s="100"/>
      <c r="CL31" s="100"/>
      <c r="CM31" s="101">
        <v>191.19621000000001</v>
      </c>
      <c r="CN31" s="99">
        <v>180.55348000000001</v>
      </c>
      <c r="CO31" s="100">
        <v>180.52450999999999</v>
      </c>
      <c r="CP31" s="100">
        <v>181.33356000000001</v>
      </c>
      <c r="CQ31" s="101">
        <v>181.02912000000001</v>
      </c>
      <c r="CR31" s="99"/>
      <c r="CS31" s="101"/>
      <c r="CT31" s="99"/>
      <c r="CU31" s="101"/>
      <c r="CV31" s="99"/>
      <c r="CW31" s="100"/>
      <c r="CX31" s="102"/>
      <c r="CY31" s="99"/>
      <c r="CZ31" s="100"/>
      <c r="DA31" s="100"/>
      <c r="DB31" s="101"/>
      <c r="DC31" s="99"/>
      <c r="DD31" s="100"/>
      <c r="DE31" s="100"/>
      <c r="DF31" s="100"/>
      <c r="DG31" s="100"/>
      <c r="DH31" s="100"/>
      <c r="DI31" s="100"/>
      <c r="DJ31" s="100"/>
      <c r="DK31" s="100"/>
      <c r="DL31" s="100"/>
      <c r="DM31" s="100"/>
      <c r="DN31" s="101"/>
      <c r="DO31" s="103"/>
      <c r="DP31" s="104"/>
      <c r="DQ31" s="104"/>
      <c r="DR31" s="105"/>
      <c r="DS31" s="99"/>
      <c r="DT31" s="100"/>
      <c r="DU31" s="100"/>
      <c r="DV31" s="101"/>
      <c r="DW31" s="98"/>
      <c r="DX31" s="99"/>
      <c r="DY31" s="100"/>
      <c r="DZ31" s="100"/>
      <c r="EA31" s="100"/>
      <c r="EB31" s="100"/>
      <c r="EC31" s="102"/>
      <c r="ED31" s="1"/>
      <c r="EE31" s="98"/>
      <c r="EF31" s="98"/>
      <c r="EG31" s="98"/>
      <c r="EH31" s="98"/>
      <c r="EI31" s="98"/>
      <c r="EJ31" s="98"/>
      <c r="EK31" s="98"/>
      <c r="EL31" s="98"/>
      <c r="EM31" s="99"/>
      <c r="EN31" s="101"/>
      <c r="EO31" s="98"/>
      <c r="EP31" s="98"/>
      <c r="EQ31" s="98"/>
      <c r="ER31" s="98"/>
      <c r="ES31" s="98"/>
      <c r="ET31" s="98"/>
      <c r="EU31" s="98"/>
      <c r="EV31" s="98"/>
      <c r="EW31" s="98"/>
      <c r="EX31" s="98"/>
      <c r="EY31" s="98"/>
      <c r="EZ31" s="98"/>
      <c r="FA31" s="98"/>
      <c r="FB31" s="98"/>
      <c r="FC31" s="98"/>
      <c r="FD31" s="98"/>
      <c r="FE31" s="98"/>
      <c r="FF31" s="98"/>
      <c r="FG31" s="98"/>
      <c r="FH31" s="98"/>
      <c r="FI31" s="98"/>
      <c r="FJ31" s="98"/>
      <c r="FK31" s="99"/>
      <c r="FL31" s="100"/>
      <c r="FM31" s="100"/>
      <c r="FN31" s="101"/>
      <c r="FO31" s="98"/>
      <c r="FP31" s="99"/>
      <c r="FQ31" s="101"/>
      <c r="FR31" s="99"/>
      <c r="FS31" s="100"/>
      <c r="FT31" s="100"/>
      <c r="FU31" s="100"/>
      <c r="FV31" s="101"/>
      <c r="FW31" s="99"/>
      <c r="FX31" s="101"/>
      <c r="FY31" s="99"/>
      <c r="FZ31" s="100"/>
      <c r="GA31" s="100"/>
      <c r="GB31" s="101"/>
      <c r="GC31" s="98"/>
      <c r="GD31" s="98"/>
      <c r="GE31" s="98"/>
      <c r="GF31" s="99"/>
      <c r="GG31" s="100"/>
      <c r="GH31" s="100"/>
      <c r="GI31" s="100"/>
      <c r="GJ31" s="101"/>
      <c r="GK31" s="99"/>
      <c r="GL31" s="100"/>
      <c r="GM31" s="100"/>
      <c r="GN31" s="101"/>
      <c r="GO31" s="98"/>
      <c r="GP31" s="99"/>
      <c r="GQ31" s="101"/>
      <c r="GR31" s="1"/>
      <c r="GS31" s="98"/>
      <c r="GT31" s="99"/>
      <c r="GU31" s="101"/>
      <c r="GV31" s="98"/>
      <c r="GW31" s="98"/>
      <c r="GX31" s="98"/>
      <c r="GY31" s="98"/>
      <c r="GZ31" s="1"/>
      <c r="HA31" s="98"/>
      <c r="HB31" s="98"/>
      <c r="HC31" s="98"/>
      <c r="HD31" s="98"/>
      <c r="HE31" s="98"/>
      <c r="HF31" s="98"/>
      <c r="HG31" s="99"/>
      <c r="HH31" s="101"/>
      <c r="HI31" s="1"/>
      <c r="HJ31" s="99">
        <v>3537.9442100000006</v>
      </c>
      <c r="HK31" s="100">
        <v>3476.1856600000006</v>
      </c>
      <c r="HL31" s="101">
        <v>288.40548000000001</v>
      </c>
    </row>
    <row r="32" spans="1:220" x14ac:dyDescent="0.3">
      <c r="A32" s="1"/>
      <c r="B32" s="97" t="s">
        <v>773</v>
      </c>
      <c r="C32" s="98"/>
      <c r="D32" s="99"/>
      <c r="E32" s="100"/>
      <c r="F32" s="100">
        <v>8.8258700000000001</v>
      </c>
      <c r="G32" s="101">
        <v>8.5166900000000005</v>
      </c>
      <c r="H32" s="99"/>
      <c r="I32" s="101"/>
      <c r="J32" s="99">
        <v>81.096100000000007</v>
      </c>
      <c r="K32" s="101"/>
      <c r="L32" s="99"/>
      <c r="M32" s="100"/>
      <c r="N32" s="100"/>
      <c r="O32" s="100"/>
      <c r="P32" s="100"/>
      <c r="Q32" s="100">
        <v>211.16728000000001</v>
      </c>
      <c r="R32" s="100"/>
      <c r="S32" s="101"/>
      <c r="T32" s="99">
        <v>18.14123</v>
      </c>
      <c r="U32" s="100">
        <v>19.191960000000002</v>
      </c>
      <c r="V32" s="100">
        <v>24.425360000000001</v>
      </c>
      <c r="W32" s="101">
        <v>1.0612699999999999</v>
      </c>
      <c r="X32" s="98"/>
      <c r="Y32" s="99"/>
      <c r="Z32" s="100"/>
      <c r="AA32" s="101">
        <v>23.060680000000001</v>
      </c>
      <c r="AB32" s="99"/>
      <c r="AC32" s="100"/>
      <c r="AD32" s="100"/>
      <c r="AE32" s="100"/>
      <c r="AF32" s="100">
        <v>12.23925</v>
      </c>
      <c r="AG32" s="100">
        <v>24.4617</v>
      </c>
      <c r="AH32" s="101">
        <v>10.27692</v>
      </c>
      <c r="AI32" s="98"/>
      <c r="AJ32" s="98"/>
      <c r="AK32" s="98"/>
      <c r="AL32" s="99">
        <v>217.12262999999999</v>
      </c>
      <c r="AM32" s="101">
        <v>7.9327300000000003</v>
      </c>
      <c r="AN32" s="99"/>
      <c r="AO32" s="101"/>
      <c r="AP32" s="98"/>
      <c r="AQ32" s="99"/>
      <c r="AR32" s="101"/>
      <c r="AS32" s="98"/>
      <c r="AT32" s="98"/>
      <c r="AU32" s="98"/>
      <c r="AV32" s="99"/>
      <c r="AW32" s="100"/>
      <c r="AX32" s="101"/>
      <c r="AY32" s="99"/>
      <c r="AZ32" s="100"/>
      <c r="BA32" s="100"/>
      <c r="BB32" s="100"/>
      <c r="BC32" s="100"/>
      <c r="BD32" s="101"/>
      <c r="BE32" s="99"/>
      <c r="BF32" s="101"/>
      <c r="BG32" s="98"/>
      <c r="BH32" s="99"/>
      <c r="BI32" s="100">
        <v>184.87493000000001</v>
      </c>
      <c r="BJ32" s="101"/>
      <c r="BK32" s="99">
        <v>164.44227000000001</v>
      </c>
      <c r="BL32" s="100">
        <v>165.47058000000001</v>
      </c>
      <c r="BM32" s="100">
        <v>165.59853000000001</v>
      </c>
      <c r="BN32" s="100"/>
      <c r="BO32" s="100"/>
      <c r="BP32" s="100"/>
      <c r="BQ32" s="100"/>
      <c r="BR32" s="100">
        <v>260.55876999999998</v>
      </c>
      <c r="BS32" s="100"/>
      <c r="BT32" s="100">
        <v>110.49702000000001</v>
      </c>
      <c r="BU32" s="100">
        <v>206.49456000000001</v>
      </c>
      <c r="BV32" s="100">
        <v>206.11548999999999</v>
      </c>
      <c r="BW32" s="100">
        <v>205.99002999999999</v>
      </c>
      <c r="BX32" s="101"/>
      <c r="BY32" s="99">
        <v>17.41583</v>
      </c>
      <c r="BZ32" s="101">
        <v>44.053669999999997</v>
      </c>
      <c r="CA32" s="98"/>
      <c r="CB32" s="99"/>
      <c r="CC32" s="100"/>
      <c r="CD32" s="100"/>
      <c r="CE32" s="100"/>
      <c r="CF32" s="100"/>
      <c r="CG32" s="100">
        <v>118.14735</v>
      </c>
      <c r="CH32" s="100">
        <v>52.418509999999998</v>
      </c>
      <c r="CI32" s="100">
        <v>53.710120000000003</v>
      </c>
      <c r="CJ32" s="100"/>
      <c r="CK32" s="100"/>
      <c r="CL32" s="100"/>
      <c r="CM32" s="101">
        <v>191.19621000000001</v>
      </c>
      <c r="CN32" s="99">
        <v>180.55348000000001</v>
      </c>
      <c r="CO32" s="100">
        <v>180.52450999999999</v>
      </c>
      <c r="CP32" s="100">
        <v>181.33356000000001</v>
      </c>
      <c r="CQ32" s="101">
        <v>181.02912000000001</v>
      </c>
      <c r="CR32" s="99"/>
      <c r="CS32" s="101"/>
      <c r="CT32" s="99"/>
      <c r="CU32" s="101"/>
      <c r="CV32" s="99"/>
      <c r="CW32" s="100"/>
      <c r="CX32" s="102"/>
      <c r="CY32" s="99"/>
      <c r="CZ32" s="100"/>
      <c r="DA32" s="100"/>
      <c r="DB32" s="101"/>
      <c r="DC32" s="99"/>
      <c r="DD32" s="100"/>
      <c r="DE32" s="100"/>
      <c r="DF32" s="100"/>
      <c r="DG32" s="100"/>
      <c r="DH32" s="100"/>
      <c r="DI32" s="100"/>
      <c r="DJ32" s="100"/>
      <c r="DK32" s="100"/>
      <c r="DL32" s="100"/>
      <c r="DM32" s="100"/>
      <c r="DN32" s="101"/>
      <c r="DO32" s="103"/>
      <c r="DP32" s="104"/>
      <c r="DQ32" s="104"/>
      <c r="DR32" s="105"/>
      <c r="DS32" s="99"/>
      <c r="DT32" s="100"/>
      <c r="DU32" s="100"/>
      <c r="DV32" s="101"/>
      <c r="DW32" s="98"/>
      <c r="DX32" s="99"/>
      <c r="DY32" s="100"/>
      <c r="DZ32" s="100"/>
      <c r="EA32" s="100"/>
      <c r="EB32" s="100"/>
      <c r="EC32" s="102"/>
      <c r="ED32" s="1"/>
      <c r="EE32" s="98"/>
      <c r="EF32" s="98"/>
      <c r="EG32" s="98"/>
      <c r="EH32" s="98"/>
      <c r="EI32" s="98"/>
      <c r="EJ32" s="98"/>
      <c r="EK32" s="98"/>
      <c r="EL32" s="98"/>
      <c r="EM32" s="99"/>
      <c r="EN32" s="101"/>
      <c r="EO32" s="98"/>
      <c r="EP32" s="98"/>
      <c r="EQ32" s="98"/>
      <c r="ER32" s="98"/>
      <c r="ES32" s="98"/>
      <c r="ET32" s="98"/>
      <c r="EU32" s="98"/>
      <c r="EV32" s="98"/>
      <c r="EW32" s="98"/>
      <c r="EX32" s="98"/>
      <c r="EY32" s="98"/>
      <c r="EZ32" s="98"/>
      <c r="FA32" s="98"/>
      <c r="FB32" s="98"/>
      <c r="FC32" s="98"/>
      <c r="FD32" s="98"/>
      <c r="FE32" s="98"/>
      <c r="FF32" s="98"/>
      <c r="FG32" s="98"/>
      <c r="FH32" s="98"/>
      <c r="FI32" s="98"/>
      <c r="FJ32" s="98"/>
      <c r="FK32" s="99"/>
      <c r="FL32" s="100"/>
      <c r="FM32" s="100"/>
      <c r="FN32" s="101"/>
      <c r="FO32" s="98"/>
      <c r="FP32" s="99"/>
      <c r="FQ32" s="101"/>
      <c r="FR32" s="99"/>
      <c r="FS32" s="100"/>
      <c r="FT32" s="100"/>
      <c r="FU32" s="100"/>
      <c r="FV32" s="101"/>
      <c r="FW32" s="99"/>
      <c r="FX32" s="101"/>
      <c r="FY32" s="99"/>
      <c r="FZ32" s="100"/>
      <c r="GA32" s="100"/>
      <c r="GB32" s="101"/>
      <c r="GC32" s="98"/>
      <c r="GD32" s="98"/>
      <c r="GE32" s="98"/>
      <c r="GF32" s="99"/>
      <c r="GG32" s="100"/>
      <c r="GH32" s="100"/>
      <c r="GI32" s="100"/>
      <c r="GJ32" s="101"/>
      <c r="GK32" s="99"/>
      <c r="GL32" s="100"/>
      <c r="GM32" s="100"/>
      <c r="GN32" s="101"/>
      <c r="GO32" s="98"/>
      <c r="GP32" s="99"/>
      <c r="GQ32" s="101"/>
      <c r="GR32" s="1"/>
      <c r="GS32" s="98"/>
      <c r="GT32" s="99"/>
      <c r="GU32" s="101"/>
      <c r="GV32" s="98"/>
      <c r="GW32" s="98"/>
      <c r="GX32" s="98"/>
      <c r="GY32" s="98"/>
      <c r="GZ32" s="1"/>
      <c r="HA32" s="98"/>
      <c r="HB32" s="98"/>
      <c r="HC32" s="98"/>
      <c r="HD32" s="98"/>
      <c r="HE32" s="98"/>
      <c r="HF32" s="98"/>
      <c r="HG32" s="99"/>
      <c r="HH32" s="101"/>
      <c r="HI32" s="1"/>
      <c r="HJ32" s="99">
        <v>3537.9442100000006</v>
      </c>
      <c r="HK32" s="100">
        <v>3476.1856600000006</v>
      </c>
      <c r="HL32" s="101">
        <v>288.40548000000001</v>
      </c>
    </row>
    <row r="33" spans="1:220" x14ac:dyDescent="0.3">
      <c r="A33" s="1"/>
      <c r="B33" s="97" t="s">
        <v>774</v>
      </c>
      <c r="C33" s="98"/>
      <c r="D33" s="99"/>
      <c r="E33" s="100"/>
      <c r="F33" s="100">
        <v>8.8258700000000001</v>
      </c>
      <c r="G33" s="101">
        <v>8.5166900000000005</v>
      </c>
      <c r="H33" s="99"/>
      <c r="I33" s="101"/>
      <c r="J33" s="99">
        <v>81.096100000000007</v>
      </c>
      <c r="K33" s="101"/>
      <c r="L33" s="99"/>
      <c r="M33" s="100"/>
      <c r="N33" s="100"/>
      <c r="O33" s="100"/>
      <c r="P33" s="100"/>
      <c r="Q33" s="100">
        <v>211.16728000000001</v>
      </c>
      <c r="R33" s="100"/>
      <c r="S33" s="101"/>
      <c r="T33" s="99">
        <v>18.14123</v>
      </c>
      <c r="U33" s="100">
        <v>19.191960000000002</v>
      </c>
      <c r="V33" s="100">
        <v>24.425360000000001</v>
      </c>
      <c r="W33" s="101">
        <v>1.0612699999999999</v>
      </c>
      <c r="X33" s="98"/>
      <c r="Y33" s="99"/>
      <c r="Z33" s="100"/>
      <c r="AA33" s="101">
        <v>23.060680000000001</v>
      </c>
      <c r="AB33" s="99"/>
      <c r="AC33" s="100"/>
      <c r="AD33" s="100"/>
      <c r="AE33" s="100"/>
      <c r="AF33" s="100">
        <v>12.23925</v>
      </c>
      <c r="AG33" s="100">
        <v>24.4617</v>
      </c>
      <c r="AH33" s="101">
        <v>10.27692</v>
      </c>
      <c r="AI33" s="98"/>
      <c r="AJ33" s="98"/>
      <c r="AK33" s="98"/>
      <c r="AL33" s="99">
        <v>217.12262999999999</v>
      </c>
      <c r="AM33" s="101">
        <v>7.9327300000000003</v>
      </c>
      <c r="AN33" s="99"/>
      <c r="AO33" s="101"/>
      <c r="AP33" s="98"/>
      <c r="AQ33" s="99"/>
      <c r="AR33" s="101"/>
      <c r="AS33" s="98"/>
      <c r="AT33" s="98"/>
      <c r="AU33" s="98"/>
      <c r="AV33" s="99"/>
      <c r="AW33" s="100"/>
      <c r="AX33" s="101"/>
      <c r="AY33" s="99"/>
      <c r="AZ33" s="100"/>
      <c r="BA33" s="100"/>
      <c r="BB33" s="100"/>
      <c r="BC33" s="100"/>
      <c r="BD33" s="101"/>
      <c r="BE33" s="99"/>
      <c r="BF33" s="101"/>
      <c r="BG33" s="98"/>
      <c r="BH33" s="99"/>
      <c r="BI33" s="100">
        <v>184.87493000000001</v>
      </c>
      <c r="BJ33" s="101"/>
      <c r="BK33" s="99">
        <v>164.44227000000001</v>
      </c>
      <c r="BL33" s="100">
        <v>165.47058000000001</v>
      </c>
      <c r="BM33" s="100">
        <v>165.59853000000001</v>
      </c>
      <c r="BN33" s="100"/>
      <c r="BO33" s="100"/>
      <c r="BP33" s="100"/>
      <c r="BQ33" s="100"/>
      <c r="BR33" s="100">
        <v>260.55876999999998</v>
      </c>
      <c r="BS33" s="100"/>
      <c r="BT33" s="100">
        <v>110.49702000000001</v>
      </c>
      <c r="BU33" s="100">
        <v>206.49456000000001</v>
      </c>
      <c r="BV33" s="100">
        <v>206.11548999999999</v>
      </c>
      <c r="BW33" s="100">
        <v>205.99002999999999</v>
      </c>
      <c r="BX33" s="101"/>
      <c r="BY33" s="99">
        <v>17.41583</v>
      </c>
      <c r="BZ33" s="101">
        <v>44.053669999999997</v>
      </c>
      <c r="CA33" s="98"/>
      <c r="CB33" s="99"/>
      <c r="CC33" s="100"/>
      <c r="CD33" s="100"/>
      <c r="CE33" s="100"/>
      <c r="CF33" s="100"/>
      <c r="CG33" s="100">
        <v>118.14735</v>
      </c>
      <c r="CH33" s="100">
        <v>52.418509999999998</v>
      </c>
      <c r="CI33" s="100">
        <v>53.710120000000003</v>
      </c>
      <c r="CJ33" s="100"/>
      <c r="CK33" s="100"/>
      <c r="CL33" s="100"/>
      <c r="CM33" s="101">
        <v>191.19621000000001</v>
      </c>
      <c r="CN33" s="99">
        <v>180.55348000000001</v>
      </c>
      <c r="CO33" s="100">
        <v>180.52450999999999</v>
      </c>
      <c r="CP33" s="100">
        <v>181.33356000000001</v>
      </c>
      <c r="CQ33" s="101">
        <v>181.02912000000001</v>
      </c>
      <c r="CR33" s="99"/>
      <c r="CS33" s="101"/>
      <c r="CT33" s="99"/>
      <c r="CU33" s="101"/>
      <c r="CV33" s="99"/>
      <c r="CW33" s="100"/>
      <c r="CX33" s="102"/>
      <c r="CY33" s="99"/>
      <c r="CZ33" s="100"/>
      <c r="DA33" s="100"/>
      <c r="DB33" s="101"/>
      <c r="DC33" s="99"/>
      <c r="DD33" s="100"/>
      <c r="DE33" s="100"/>
      <c r="DF33" s="100"/>
      <c r="DG33" s="100"/>
      <c r="DH33" s="100"/>
      <c r="DI33" s="100"/>
      <c r="DJ33" s="100"/>
      <c r="DK33" s="100"/>
      <c r="DL33" s="100"/>
      <c r="DM33" s="100"/>
      <c r="DN33" s="101"/>
      <c r="DO33" s="103"/>
      <c r="DP33" s="104"/>
      <c r="DQ33" s="104"/>
      <c r="DR33" s="105"/>
      <c r="DS33" s="99"/>
      <c r="DT33" s="100"/>
      <c r="DU33" s="100"/>
      <c r="DV33" s="101"/>
      <c r="DW33" s="98"/>
      <c r="DX33" s="99"/>
      <c r="DY33" s="100"/>
      <c r="DZ33" s="100"/>
      <c r="EA33" s="100"/>
      <c r="EB33" s="100"/>
      <c r="EC33" s="102"/>
      <c r="ED33" s="1"/>
      <c r="EE33" s="98"/>
      <c r="EF33" s="98"/>
      <c r="EG33" s="98"/>
      <c r="EH33" s="98"/>
      <c r="EI33" s="98"/>
      <c r="EJ33" s="98"/>
      <c r="EK33" s="98"/>
      <c r="EL33" s="98"/>
      <c r="EM33" s="99"/>
      <c r="EN33" s="101"/>
      <c r="EO33" s="98"/>
      <c r="EP33" s="98"/>
      <c r="EQ33" s="98"/>
      <c r="ER33" s="98"/>
      <c r="ES33" s="98"/>
      <c r="ET33" s="98"/>
      <c r="EU33" s="98"/>
      <c r="EV33" s="98"/>
      <c r="EW33" s="98"/>
      <c r="EX33" s="98"/>
      <c r="EY33" s="98"/>
      <c r="EZ33" s="98"/>
      <c r="FA33" s="98"/>
      <c r="FB33" s="98"/>
      <c r="FC33" s="98"/>
      <c r="FD33" s="98"/>
      <c r="FE33" s="98"/>
      <c r="FF33" s="98"/>
      <c r="FG33" s="98"/>
      <c r="FH33" s="98"/>
      <c r="FI33" s="98"/>
      <c r="FJ33" s="98"/>
      <c r="FK33" s="99"/>
      <c r="FL33" s="100"/>
      <c r="FM33" s="100"/>
      <c r="FN33" s="101"/>
      <c r="FO33" s="98"/>
      <c r="FP33" s="99"/>
      <c r="FQ33" s="101"/>
      <c r="FR33" s="99"/>
      <c r="FS33" s="100"/>
      <c r="FT33" s="100"/>
      <c r="FU33" s="100"/>
      <c r="FV33" s="101"/>
      <c r="FW33" s="99"/>
      <c r="FX33" s="101"/>
      <c r="FY33" s="99"/>
      <c r="FZ33" s="100"/>
      <c r="GA33" s="100"/>
      <c r="GB33" s="101"/>
      <c r="GC33" s="98"/>
      <c r="GD33" s="98"/>
      <c r="GE33" s="98"/>
      <c r="GF33" s="99"/>
      <c r="GG33" s="100"/>
      <c r="GH33" s="100"/>
      <c r="GI33" s="100"/>
      <c r="GJ33" s="101"/>
      <c r="GK33" s="99"/>
      <c r="GL33" s="100"/>
      <c r="GM33" s="100"/>
      <c r="GN33" s="101"/>
      <c r="GO33" s="98"/>
      <c r="GP33" s="99"/>
      <c r="GQ33" s="101"/>
      <c r="GR33" s="1"/>
      <c r="GS33" s="98"/>
      <c r="GT33" s="99"/>
      <c r="GU33" s="101"/>
      <c r="GV33" s="98"/>
      <c r="GW33" s="98"/>
      <c r="GX33" s="98"/>
      <c r="GY33" s="98"/>
      <c r="GZ33" s="1"/>
      <c r="HA33" s="98"/>
      <c r="HB33" s="98"/>
      <c r="HC33" s="98"/>
      <c r="HD33" s="98"/>
      <c r="HE33" s="98"/>
      <c r="HF33" s="98"/>
      <c r="HG33" s="99"/>
      <c r="HH33" s="101"/>
      <c r="HI33" s="1"/>
      <c r="HJ33" s="99">
        <v>3537.9442100000006</v>
      </c>
      <c r="HK33" s="100">
        <v>3476.1856600000006</v>
      </c>
      <c r="HL33" s="101">
        <v>288.40548000000001</v>
      </c>
    </row>
    <row r="34" spans="1:220" x14ac:dyDescent="0.3">
      <c r="A34" s="1"/>
      <c r="B34" s="97" t="s">
        <v>775</v>
      </c>
      <c r="C34" s="98"/>
      <c r="D34" s="99"/>
      <c r="E34" s="100"/>
      <c r="F34" s="100">
        <v>8.8258700000000001</v>
      </c>
      <c r="G34" s="101">
        <v>8.5166900000000005</v>
      </c>
      <c r="H34" s="99"/>
      <c r="I34" s="101"/>
      <c r="J34" s="99">
        <v>81.096100000000007</v>
      </c>
      <c r="K34" s="101"/>
      <c r="L34" s="99"/>
      <c r="M34" s="100"/>
      <c r="N34" s="100"/>
      <c r="O34" s="100"/>
      <c r="P34" s="100"/>
      <c r="Q34" s="100">
        <v>211.16728000000001</v>
      </c>
      <c r="R34" s="100"/>
      <c r="S34" s="101"/>
      <c r="T34" s="99">
        <v>18.14123</v>
      </c>
      <c r="U34" s="100">
        <v>19.191960000000002</v>
      </c>
      <c r="V34" s="100">
        <v>24.425360000000001</v>
      </c>
      <c r="W34" s="101">
        <v>1.0612699999999999</v>
      </c>
      <c r="X34" s="98"/>
      <c r="Y34" s="99"/>
      <c r="Z34" s="100"/>
      <c r="AA34" s="101">
        <v>23.060680000000001</v>
      </c>
      <c r="AB34" s="99"/>
      <c r="AC34" s="100"/>
      <c r="AD34" s="100"/>
      <c r="AE34" s="100"/>
      <c r="AF34" s="100">
        <v>12.23925</v>
      </c>
      <c r="AG34" s="100">
        <v>16.280819999999999</v>
      </c>
      <c r="AH34" s="101">
        <v>10.27692</v>
      </c>
      <c r="AI34" s="98"/>
      <c r="AJ34" s="98"/>
      <c r="AK34" s="98"/>
      <c r="AL34" s="99">
        <v>217.12262999999999</v>
      </c>
      <c r="AM34" s="101">
        <v>7.9327300000000003</v>
      </c>
      <c r="AN34" s="99"/>
      <c r="AO34" s="101"/>
      <c r="AP34" s="98"/>
      <c r="AQ34" s="99"/>
      <c r="AR34" s="101"/>
      <c r="AS34" s="98"/>
      <c r="AT34" s="98"/>
      <c r="AU34" s="98"/>
      <c r="AV34" s="99"/>
      <c r="AW34" s="100"/>
      <c r="AX34" s="101"/>
      <c r="AY34" s="99"/>
      <c r="AZ34" s="100"/>
      <c r="BA34" s="100"/>
      <c r="BB34" s="100"/>
      <c r="BC34" s="100"/>
      <c r="BD34" s="101"/>
      <c r="BE34" s="99"/>
      <c r="BF34" s="101"/>
      <c r="BG34" s="98"/>
      <c r="BH34" s="99"/>
      <c r="BI34" s="100">
        <v>184.87493000000001</v>
      </c>
      <c r="BJ34" s="101"/>
      <c r="BK34" s="99">
        <v>164.44227000000001</v>
      </c>
      <c r="BL34" s="100">
        <v>165.47058000000001</v>
      </c>
      <c r="BM34" s="100">
        <v>165.59853000000001</v>
      </c>
      <c r="BN34" s="100"/>
      <c r="BO34" s="100"/>
      <c r="BP34" s="100"/>
      <c r="BQ34" s="100"/>
      <c r="BR34" s="100">
        <v>260.55876999999998</v>
      </c>
      <c r="BS34" s="100"/>
      <c r="BT34" s="100">
        <v>110.49702000000001</v>
      </c>
      <c r="BU34" s="100">
        <v>206.49456000000001</v>
      </c>
      <c r="BV34" s="100">
        <v>206.11548999999999</v>
      </c>
      <c r="BW34" s="100">
        <v>205.99002999999999</v>
      </c>
      <c r="BX34" s="101"/>
      <c r="BY34" s="99">
        <v>17.41583</v>
      </c>
      <c r="BZ34" s="101">
        <v>44.053669999999997</v>
      </c>
      <c r="CA34" s="98"/>
      <c r="CB34" s="99"/>
      <c r="CC34" s="100"/>
      <c r="CD34" s="100"/>
      <c r="CE34" s="100"/>
      <c r="CF34" s="100"/>
      <c r="CG34" s="100">
        <v>118.14735</v>
      </c>
      <c r="CH34" s="100">
        <v>52.418509999999998</v>
      </c>
      <c r="CI34" s="100">
        <v>53.710120000000003</v>
      </c>
      <c r="CJ34" s="100"/>
      <c r="CK34" s="100"/>
      <c r="CL34" s="100"/>
      <c r="CM34" s="101">
        <v>191.19621000000001</v>
      </c>
      <c r="CN34" s="99">
        <v>180.55348000000001</v>
      </c>
      <c r="CO34" s="100">
        <v>180.52450999999999</v>
      </c>
      <c r="CP34" s="100">
        <v>181.33356000000001</v>
      </c>
      <c r="CQ34" s="101">
        <v>181.02912000000001</v>
      </c>
      <c r="CR34" s="99"/>
      <c r="CS34" s="101"/>
      <c r="CT34" s="99"/>
      <c r="CU34" s="101"/>
      <c r="CV34" s="99"/>
      <c r="CW34" s="100"/>
      <c r="CX34" s="102"/>
      <c r="CY34" s="99"/>
      <c r="CZ34" s="100"/>
      <c r="DA34" s="100"/>
      <c r="DB34" s="101"/>
      <c r="DC34" s="99"/>
      <c r="DD34" s="100"/>
      <c r="DE34" s="100"/>
      <c r="DF34" s="100"/>
      <c r="DG34" s="100"/>
      <c r="DH34" s="100"/>
      <c r="DI34" s="100"/>
      <c r="DJ34" s="100"/>
      <c r="DK34" s="100"/>
      <c r="DL34" s="100"/>
      <c r="DM34" s="100"/>
      <c r="DN34" s="101"/>
      <c r="DO34" s="103"/>
      <c r="DP34" s="104"/>
      <c r="DQ34" s="104"/>
      <c r="DR34" s="105"/>
      <c r="DS34" s="99"/>
      <c r="DT34" s="100"/>
      <c r="DU34" s="100"/>
      <c r="DV34" s="101"/>
      <c r="DW34" s="98"/>
      <c r="DX34" s="99"/>
      <c r="DY34" s="100"/>
      <c r="DZ34" s="100"/>
      <c r="EA34" s="100"/>
      <c r="EB34" s="100"/>
      <c r="EC34" s="102"/>
      <c r="ED34" s="1"/>
      <c r="EE34" s="98"/>
      <c r="EF34" s="98"/>
      <c r="EG34" s="98"/>
      <c r="EH34" s="98"/>
      <c r="EI34" s="98"/>
      <c r="EJ34" s="98"/>
      <c r="EK34" s="98"/>
      <c r="EL34" s="98"/>
      <c r="EM34" s="99"/>
      <c r="EN34" s="101"/>
      <c r="EO34" s="98"/>
      <c r="EP34" s="98"/>
      <c r="EQ34" s="98"/>
      <c r="ER34" s="98"/>
      <c r="ES34" s="98"/>
      <c r="ET34" s="98"/>
      <c r="EU34" s="98"/>
      <c r="EV34" s="98"/>
      <c r="EW34" s="98"/>
      <c r="EX34" s="98"/>
      <c r="EY34" s="98"/>
      <c r="EZ34" s="98"/>
      <c r="FA34" s="98"/>
      <c r="FB34" s="98"/>
      <c r="FC34" s="98"/>
      <c r="FD34" s="98"/>
      <c r="FE34" s="98"/>
      <c r="FF34" s="98"/>
      <c r="FG34" s="98"/>
      <c r="FH34" s="98"/>
      <c r="FI34" s="98"/>
      <c r="FJ34" s="98"/>
      <c r="FK34" s="99"/>
      <c r="FL34" s="100"/>
      <c r="FM34" s="100"/>
      <c r="FN34" s="101"/>
      <c r="FO34" s="98"/>
      <c r="FP34" s="99"/>
      <c r="FQ34" s="101"/>
      <c r="FR34" s="99"/>
      <c r="FS34" s="100"/>
      <c r="FT34" s="100"/>
      <c r="FU34" s="100"/>
      <c r="FV34" s="101"/>
      <c r="FW34" s="99"/>
      <c r="FX34" s="101"/>
      <c r="FY34" s="99"/>
      <c r="FZ34" s="100"/>
      <c r="GA34" s="100"/>
      <c r="GB34" s="101"/>
      <c r="GC34" s="98"/>
      <c r="GD34" s="98"/>
      <c r="GE34" s="98"/>
      <c r="GF34" s="99"/>
      <c r="GG34" s="100"/>
      <c r="GH34" s="100"/>
      <c r="GI34" s="100"/>
      <c r="GJ34" s="101"/>
      <c r="GK34" s="99"/>
      <c r="GL34" s="100"/>
      <c r="GM34" s="100"/>
      <c r="GN34" s="101"/>
      <c r="GO34" s="98"/>
      <c r="GP34" s="99"/>
      <c r="GQ34" s="101"/>
      <c r="GR34" s="1"/>
      <c r="GS34" s="98"/>
      <c r="GT34" s="99"/>
      <c r="GU34" s="101"/>
      <c r="GV34" s="98"/>
      <c r="GW34" s="98"/>
      <c r="GX34" s="98"/>
      <c r="GY34" s="98"/>
      <c r="GZ34" s="1"/>
      <c r="HA34" s="98"/>
      <c r="HB34" s="98"/>
      <c r="HC34" s="98"/>
      <c r="HD34" s="98"/>
      <c r="HE34" s="98"/>
      <c r="HF34" s="98"/>
      <c r="HG34" s="99"/>
      <c r="HH34" s="101"/>
      <c r="HI34" s="1"/>
      <c r="HJ34" s="99">
        <v>3529.7633300000002</v>
      </c>
      <c r="HK34" s="100">
        <v>3468.0047800000002</v>
      </c>
      <c r="HL34" s="101">
        <v>296.58636000000001</v>
      </c>
    </row>
    <row r="35" spans="1:220" x14ac:dyDescent="0.3">
      <c r="A35" s="1"/>
      <c r="B35" s="97" t="s">
        <v>776</v>
      </c>
      <c r="C35" s="98"/>
      <c r="D35" s="99"/>
      <c r="E35" s="100"/>
      <c r="F35" s="100">
        <v>8.8258700000000001</v>
      </c>
      <c r="G35" s="101">
        <v>8.5166900000000005</v>
      </c>
      <c r="H35" s="99"/>
      <c r="I35" s="101"/>
      <c r="J35" s="99">
        <v>81.096100000000007</v>
      </c>
      <c r="K35" s="101"/>
      <c r="L35" s="99"/>
      <c r="M35" s="100"/>
      <c r="N35" s="100"/>
      <c r="O35" s="100"/>
      <c r="P35" s="100"/>
      <c r="Q35" s="100">
        <v>211.16728000000001</v>
      </c>
      <c r="R35" s="100"/>
      <c r="S35" s="101"/>
      <c r="T35" s="99">
        <v>18.14123</v>
      </c>
      <c r="U35" s="100">
        <v>19.191960000000002</v>
      </c>
      <c r="V35" s="100">
        <v>24.425360000000001</v>
      </c>
      <c r="W35" s="101">
        <v>1.0612699999999999</v>
      </c>
      <c r="X35" s="98"/>
      <c r="Y35" s="99"/>
      <c r="Z35" s="100"/>
      <c r="AA35" s="101">
        <v>23.060680000000001</v>
      </c>
      <c r="AB35" s="99"/>
      <c r="AC35" s="100"/>
      <c r="AD35" s="100"/>
      <c r="AE35" s="100"/>
      <c r="AF35" s="100">
        <v>12.23925</v>
      </c>
      <c r="AG35" s="100">
        <v>16.280819999999999</v>
      </c>
      <c r="AH35" s="101">
        <v>10.27692</v>
      </c>
      <c r="AI35" s="98"/>
      <c r="AJ35" s="98"/>
      <c r="AK35" s="98"/>
      <c r="AL35" s="99">
        <v>217.12262999999999</v>
      </c>
      <c r="AM35" s="101">
        <v>7.9327300000000003</v>
      </c>
      <c r="AN35" s="99"/>
      <c r="AO35" s="101"/>
      <c r="AP35" s="98"/>
      <c r="AQ35" s="99"/>
      <c r="AR35" s="101"/>
      <c r="AS35" s="98"/>
      <c r="AT35" s="98"/>
      <c r="AU35" s="98"/>
      <c r="AV35" s="99"/>
      <c r="AW35" s="100"/>
      <c r="AX35" s="101"/>
      <c r="AY35" s="99"/>
      <c r="AZ35" s="100"/>
      <c r="BA35" s="100"/>
      <c r="BB35" s="100"/>
      <c r="BC35" s="100"/>
      <c r="BD35" s="101"/>
      <c r="BE35" s="99"/>
      <c r="BF35" s="101"/>
      <c r="BG35" s="98"/>
      <c r="BH35" s="99"/>
      <c r="BI35" s="100">
        <v>184.87493000000001</v>
      </c>
      <c r="BJ35" s="101"/>
      <c r="BK35" s="99">
        <v>164.44227000000001</v>
      </c>
      <c r="BL35" s="100">
        <v>165.47058000000001</v>
      </c>
      <c r="BM35" s="100">
        <v>165.59853000000001</v>
      </c>
      <c r="BN35" s="100"/>
      <c r="BO35" s="100"/>
      <c r="BP35" s="100"/>
      <c r="BQ35" s="100"/>
      <c r="BR35" s="100">
        <v>260.55876999999998</v>
      </c>
      <c r="BS35" s="100"/>
      <c r="BT35" s="100">
        <v>110.49702000000001</v>
      </c>
      <c r="BU35" s="100">
        <v>206.49456000000001</v>
      </c>
      <c r="BV35" s="100">
        <v>206.11548999999999</v>
      </c>
      <c r="BW35" s="100">
        <v>205.99002999999999</v>
      </c>
      <c r="BX35" s="101"/>
      <c r="BY35" s="99">
        <v>17.41583</v>
      </c>
      <c r="BZ35" s="101">
        <v>44.053669999999997</v>
      </c>
      <c r="CA35" s="98"/>
      <c r="CB35" s="99"/>
      <c r="CC35" s="100"/>
      <c r="CD35" s="100"/>
      <c r="CE35" s="100"/>
      <c r="CF35" s="100"/>
      <c r="CG35" s="100">
        <v>118.14735</v>
      </c>
      <c r="CH35" s="100">
        <v>52.418509999999998</v>
      </c>
      <c r="CI35" s="100">
        <v>53.710120000000003</v>
      </c>
      <c r="CJ35" s="100"/>
      <c r="CK35" s="100"/>
      <c r="CL35" s="100"/>
      <c r="CM35" s="101">
        <v>191.19621000000001</v>
      </c>
      <c r="CN35" s="99">
        <v>180.55348000000001</v>
      </c>
      <c r="CO35" s="100">
        <v>180.52450999999999</v>
      </c>
      <c r="CP35" s="100">
        <v>181.33356000000001</v>
      </c>
      <c r="CQ35" s="101">
        <v>181.02912000000001</v>
      </c>
      <c r="CR35" s="99"/>
      <c r="CS35" s="101"/>
      <c r="CT35" s="99"/>
      <c r="CU35" s="101"/>
      <c r="CV35" s="99"/>
      <c r="CW35" s="100"/>
      <c r="CX35" s="102"/>
      <c r="CY35" s="99"/>
      <c r="CZ35" s="100"/>
      <c r="DA35" s="100"/>
      <c r="DB35" s="101"/>
      <c r="DC35" s="99"/>
      <c r="DD35" s="100"/>
      <c r="DE35" s="100"/>
      <c r="DF35" s="100"/>
      <c r="DG35" s="100"/>
      <c r="DH35" s="100"/>
      <c r="DI35" s="100"/>
      <c r="DJ35" s="100"/>
      <c r="DK35" s="100"/>
      <c r="DL35" s="100"/>
      <c r="DM35" s="100"/>
      <c r="DN35" s="101"/>
      <c r="DO35" s="103"/>
      <c r="DP35" s="104"/>
      <c r="DQ35" s="104"/>
      <c r="DR35" s="105"/>
      <c r="DS35" s="99"/>
      <c r="DT35" s="100"/>
      <c r="DU35" s="100"/>
      <c r="DV35" s="101"/>
      <c r="DW35" s="98"/>
      <c r="DX35" s="99"/>
      <c r="DY35" s="100"/>
      <c r="DZ35" s="100"/>
      <c r="EA35" s="100"/>
      <c r="EB35" s="100"/>
      <c r="EC35" s="102"/>
      <c r="ED35" s="1"/>
      <c r="EE35" s="98"/>
      <c r="EF35" s="98"/>
      <c r="EG35" s="98"/>
      <c r="EH35" s="98"/>
      <c r="EI35" s="98"/>
      <c r="EJ35" s="98"/>
      <c r="EK35" s="98"/>
      <c r="EL35" s="98"/>
      <c r="EM35" s="99"/>
      <c r="EN35" s="101"/>
      <c r="EO35" s="98"/>
      <c r="EP35" s="98"/>
      <c r="EQ35" s="98"/>
      <c r="ER35" s="98"/>
      <c r="ES35" s="98"/>
      <c r="ET35" s="98"/>
      <c r="EU35" s="98"/>
      <c r="EV35" s="98"/>
      <c r="EW35" s="98"/>
      <c r="EX35" s="98"/>
      <c r="EY35" s="98"/>
      <c r="EZ35" s="98"/>
      <c r="FA35" s="98"/>
      <c r="FB35" s="98"/>
      <c r="FC35" s="98"/>
      <c r="FD35" s="98"/>
      <c r="FE35" s="98"/>
      <c r="FF35" s="98"/>
      <c r="FG35" s="98"/>
      <c r="FH35" s="98"/>
      <c r="FI35" s="98"/>
      <c r="FJ35" s="98"/>
      <c r="FK35" s="99"/>
      <c r="FL35" s="100"/>
      <c r="FM35" s="100"/>
      <c r="FN35" s="101"/>
      <c r="FO35" s="98"/>
      <c r="FP35" s="99"/>
      <c r="FQ35" s="101"/>
      <c r="FR35" s="99"/>
      <c r="FS35" s="100"/>
      <c r="FT35" s="100"/>
      <c r="FU35" s="100"/>
      <c r="FV35" s="101"/>
      <c r="FW35" s="99"/>
      <c r="FX35" s="101"/>
      <c r="FY35" s="99"/>
      <c r="FZ35" s="100"/>
      <c r="GA35" s="100"/>
      <c r="GB35" s="101"/>
      <c r="GC35" s="98"/>
      <c r="GD35" s="98"/>
      <c r="GE35" s="98"/>
      <c r="GF35" s="99"/>
      <c r="GG35" s="100"/>
      <c r="GH35" s="100"/>
      <c r="GI35" s="100"/>
      <c r="GJ35" s="101"/>
      <c r="GK35" s="99"/>
      <c r="GL35" s="100"/>
      <c r="GM35" s="100"/>
      <c r="GN35" s="101"/>
      <c r="GO35" s="98"/>
      <c r="GP35" s="99"/>
      <c r="GQ35" s="101"/>
      <c r="GR35" s="1"/>
      <c r="GS35" s="98"/>
      <c r="GT35" s="99"/>
      <c r="GU35" s="101"/>
      <c r="GV35" s="98"/>
      <c r="GW35" s="98"/>
      <c r="GX35" s="98"/>
      <c r="GY35" s="98"/>
      <c r="GZ35" s="1"/>
      <c r="HA35" s="98"/>
      <c r="HB35" s="98"/>
      <c r="HC35" s="98"/>
      <c r="HD35" s="98"/>
      <c r="HE35" s="98"/>
      <c r="HF35" s="98"/>
      <c r="HG35" s="99"/>
      <c r="HH35" s="101"/>
      <c r="HI35" s="1"/>
      <c r="HJ35" s="99">
        <v>3529.7633300000002</v>
      </c>
      <c r="HK35" s="100">
        <v>3468.0047800000002</v>
      </c>
      <c r="HL35" s="101">
        <v>296.58636000000001</v>
      </c>
    </row>
    <row r="36" spans="1:220" x14ac:dyDescent="0.3">
      <c r="A36" s="1"/>
      <c r="B36" s="97" t="s">
        <v>777</v>
      </c>
      <c r="C36" s="98"/>
      <c r="D36" s="99"/>
      <c r="E36" s="100"/>
      <c r="F36" s="100">
        <v>8.8258700000000001</v>
      </c>
      <c r="G36" s="101">
        <v>8.5166900000000005</v>
      </c>
      <c r="H36" s="99"/>
      <c r="I36" s="101"/>
      <c r="J36" s="99">
        <v>81.096100000000007</v>
      </c>
      <c r="K36" s="101"/>
      <c r="L36" s="99"/>
      <c r="M36" s="100"/>
      <c r="N36" s="100"/>
      <c r="O36" s="100"/>
      <c r="P36" s="100"/>
      <c r="Q36" s="100">
        <v>211.16728000000001</v>
      </c>
      <c r="R36" s="100"/>
      <c r="S36" s="101"/>
      <c r="T36" s="99">
        <v>18.14123</v>
      </c>
      <c r="U36" s="100">
        <v>19.191960000000002</v>
      </c>
      <c r="V36" s="100">
        <v>24.425360000000001</v>
      </c>
      <c r="W36" s="101">
        <v>1.0612699999999999</v>
      </c>
      <c r="X36" s="98"/>
      <c r="Y36" s="99"/>
      <c r="Z36" s="100"/>
      <c r="AA36" s="101">
        <v>23.060680000000001</v>
      </c>
      <c r="AB36" s="99"/>
      <c r="AC36" s="100"/>
      <c r="AD36" s="100"/>
      <c r="AE36" s="100"/>
      <c r="AF36" s="100">
        <v>12.23925</v>
      </c>
      <c r="AG36" s="100">
        <v>16.280819999999999</v>
      </c>
      <c r="AH36" s="101">
        <v>10.27692</v>
      </c>
      <c r="AI36" s="98"/>
      <c r="AJ36" s="98"/>
      <c r="AK36" s="98"/>
      <c r="AL36" s="99">
        <v>217.12262999999999</v>
      </c>
      <c r="AM36" s="101">
        <v>7.9327300000000003</v>
      </c>
      <c r="AN36" s="99"/>
      <c r="AO36" s="101"/>
      <c r="AP36" s="98"/>
      <c r="AQ36" s="99"/>
      <c r="AR36" s="101"/>
      <c r="AS36" s="98"/>
      <c r="AT36" s="98"/>
      <c r="AU36" s="98"/>
      <c r="AV36" s="99"/>
      <c r="AW36" s="100"/>
      <c r="AX36" s="101"/>
      <c r="AY36" s="99"/>
      <c r="AZ36" s="100"/>
      <c r="BA36" s="100"/>
      <c r="BB36" s="100"/>
      <c r="BC36" s="100"/>
      <c r="BD36" s="101"/>
      <c r="BE36" s="99"/>
      <c r="BF36" s="101"/>
      <c r="BG36" s="98"/>
      <c r="BH36" s="99"/>
      <c r="BI36" s="100">
        <v>184.87493000000001</v>
      </c>
      <c r="BJ36" s="101"/>
      <c r="BK36" s="99">
        <v>164.44227000000001</v>
      </c>
      <c r="BL36" s="100">
        <v>165.47058000000001</v>
      </c>
      <c r="BM36" s="100">
        <v>165.59853000000001</v>
      </c>
      <c r="BN36" s="100"/>
      <c r="BO36" s="100"/>
      <c r="BP36" s="100"/>
      <c r="BQ36" s="100"/>
      <c r="BR36" s="100">
        <v>260.55876999999998</v>
      </c>
      <c r="BS36" s="100"/>
      <c r="BT36" s="100">
        <v>110.49702000000001</v>
      </c>
      <c r="BU36" s="100">
        <v>206.49456000000001</v>
      </c>
      <c r="BV36" s="100">
        <v>206.11548999999999</v>
      </c>
      <c r="BW36" s="100">
        <v>205.99002999999999</v>
      </c>
      <c r="BX36" s="101"/>
      <c r="BY36" s="99">
        <v>17.41583</v>
      </c>
      <c r="BZ36" s="101">
        <v>44.053669999999997</v>
      </c>
      <c r="CA36" s="98"/>
      <c r="CB36" s="99"/>
      <c r="CC36" s="100"/>
      <c r="CD36" s="100"/>
      <c r="CE36" s="100"/>
      <c r="CF36" s="100"/>
      <c r="CG36" s="100">
        <v>118.14735</v>
      </c>
      <c r="CH36" s="100">
        <v>52.418509999999998</v>
      </c>
      <c r="CI36" s="100">
        <v>53.710120000000003</v>
      </c>
      <c r="CJ36" s="100"/>
      <c r="CK36" s="100"/>
      <c r="CL36" s="100"/>
      <c r="CM36" s="101">
        <v>191.19621000000001</v>
      </c>
      <c r="CN36" s="99">
        <v>180.55348000000001</v>
      </c>
      <c r="CO36" s="100">
        <v>180.52450999999999</v>
      </c>
      <c r="CP36" s="100">
        <v>181.33356000000001</v>
      </c>
      <c r="CQ36" s="101">
        <v>181.02912000000001</v>
      </c>
      <c r="CR36" s="99"/>
      <c r="CS36" s="101"/>
      <c r="CT36" s="99"/>
      <c r="CU36" s="101"/>
      <c r="CV36" s="99"/>
      <c r="CW36" s="100"/>
      <c r="CX36" s="102"/>
      <c r="CY36" s="99"/>
      <c r="CZ36" s="100"/>
      <c r="DA36" s="100"/>
      <c r="DB36" s="101"/>
      <c r="DC36" s="99"/>
      <c r="DD36" s="100"/>
      <c r="DE36" s="100"/>
      <c r="DF36" s="100"/>
      <c r="DG36" s="100"/>
      <c r="DH36" s="100"/>
      <c r="DI36" s="100"/>
      <c r="DJ36" s="100"/>
      <c r="DK36" s="100"/>
      <c r="DL36" s="100"/>
      <c r="DM36" s="100"/>
      <c r="DN36" s="101"/>
      <c r="DO36" s="103"/>
      <c r="DP36" s="104"/>
      <c r="DQ36" s="104"/>
      <c r="DR36" s="105"/>
      <c r="DS36" s="99"/>
      <c r="DT36" s="100"/>
      <c r="DU36" s="100"/>
      <c r="DV36" s="101"/>
      <c r="DW36" s="98"/>
      <c r="DX36" s="99"/>
      <c r="DY36" s="100"/>
      <c r="DZ36" s="100"/>
      <c r="EA36" s="100"/>
      <c r="EB36" s="100"/>
      <c r="EC36" s="102"/>
      <c r="ED36" s="1"/>
      <c r="EE36" s="98"/>
      <c r="EF36" s="98"/>
      <c r="EG36" s="98"/>
      <c r="EH36" s="98"/>
      <c r="EI36" s="98"/>
      <c r="EJ36" s="98"/>
      <c r="EK36" s="98"/>
      <c r="EL36" s="98"/>
      <c r="EM36" s="99"/>
      <c r="EN36" s="101"/>
      <c r="EO36" s="98"/>
      <c r="EP36" s="98"/>
      <c r="EQ36" s="98"/>
      <c r="ER36" s="98"/>
      <c r="ES36" s="98"/>
      <c r="ET36" s="98"/>
      <c r="EU36" s="98"/>
      <c r="EV36" s="98"/>
      <c r="EW36" s="98"/>
      <c r="EX36" s="98"/>
      <c r="EY36" s="98"/>
      <c r="EZ36" s="98"/>
      <c r="FA36" s="98"/>
      <c r="FB36" s="98"/>
      <c r="FC36" s="98"/>
      <c r="FD36" s="98"/>
      <c r="FE36" s="98"/>
      <c r="FF36" s="98"/>
      <c r="FG36" s="98"/>
      <c r="FH36" s="98"/>
      <c r="FI36" s="98"/>
      <c r="FJ36" s="98"/>
      <c r="FK36" s="99"/>
      <c r="FL36" s="100"/>
      <c r="FM36" s="100"/>
      <c r="FN36" s="101"/>
      <c r="FO36" s="98"/>
      <c r="FP36" s="99"/>
      <c r="FQ36" s="101"/>
      <c r="FR36" s="99"/>
      <c r="FS36" s="100"/>
      <c r="FT36" s="100"/>
      <c r="FU36" s="100"/>
      <c r="FV36" s="101"/>
      <c r="FW36" s="99"/>
      <c r="FX36" s="101"/>
      <c r="FY36" s="99"/>
      <c r="FZ36" s="100"/>
      <c r="GA36" s="100"/>
      <c r="GB36" s="101"/>
      <c r="GC36" s="98"/>
      <c r="GD36" s="98"/>
      <c r="GE36" s="98"/>
      <c r="GF36" s="99"/>
      <c r="GG36" s="100"/>
      <c r="GH36" s="100"/>
      <c r="GI36" s="100"/>
      <c r="GJ36" s="101"/>
      <c r="GK36" s="99"/>
      <c r="GL36" s="100"/>
      <c r="GM36" s="100"/>
      <c r="GN36" s="101"/>
      <c r="GO36" s="98"/>
      <c r="GP36" s="99"/>
      <c r="GQ36" s="101"/>
      <c r="GR36" s="1"/>
      <c r="GS36" s="98"/>
      <c r="GT36" s="99"/>
      <c r="GU36" s="101"/>
      <c r="GV36" s="98"/>
      <c r="GW36" s="98"/>
      <c r="GX36" s="98"/>
      <c r="GY36" s="98"/>
      <c r="GZ36" s="1"/>
      <c r="HA36" s="98"/>
      <c r="HB36" s="98"/>
      <c r="HC36" s="98"/>
      <c r="HD36" s="98"/>
      <c r="HE36" s="98"/>
      <c r="HF36" s="98"/>
      <c r="HG36" s="99"/>
      <c r="HH36" s="101"/>
      <c r="HI36" s="1"/>
      <c r="HJ36" s="99">
        <v>3529.7633300000002</v>
      </c>
      <c r="HK36" s="100">
        <v>3468.0047800000002</v>
      </c>
      <c r="HL36" s="101">
        <v>296.58636000000001</v>
      </c>
    </row>
    <row r="37" spans="1:220" x14ac:dyDescent="0.3">
      <c r="A37" s="1"/>
      <c r="B37" s="97" t="s">
        <v>778</v>
      </c>
      <c r="C37" s="98"/>
      <c r="D37" s="99"/>
      <c r="E37" s="100"/>
      <c r="F37" s="100">
        <v>8.8258700000000001</v>
      </c>
      <c r="G37" s="101">
        <v>8.5166900000000005</v>
      </c>
      <c r="H37" s="99"/>
      <c r="I37" s="101"/>
      <c r="J37" s="99">
        <v>81.096100000000007</v>
      </c>
      <c r="K37" s="101"/>
      <c r="L37" s="99"/>
      <c r="M37" s="100"/>
      <c r="N37" s="100"/>
      <c r="O37" s="100"/>
      <c r="P37" s="100"/>
      <c r="Q37" s="100">
        <v>211.16728000000001</v>
      </c>
      <c r="R37" s="100"/>
      <c r="S37" s="101"/>
      <c r="T37" s="99">
        <v>18.14123</v>
      </c>
      <c r="U37" s="100">
        <v>19.191960000000002</v>
      </c>
      <c r="V37" s="100">
        <v>24.425360000000001</v>
      </c>
      <c r="W37" s="101">
        <v>1.0612699999999999</v>
      </c>
      <c r="X37" s="98"/>
      <c r="Y37" s="99"/>
      <c r="Z37" s="100"/>
      <c r="AA37" s="101">
        <v>23.060680000000001</v>
      </c>
      <c r="AB37" s="99"/>
      <c r="AC37" s="100"/>
      <c r="AD37" s="100"/>
      <c r="AE37" s="100"/>
      <c r="AF37" s="100">
        <v>12.23925</v>
      </c>
      <c r="AG37" s="100">
        <v>24.4617</v>
      </c>
      <c r="AH37" s="101">
        <v>10.27692</v>
      </c>
      <c r="AI37" s="98"/>
      <c r="AJ37" s="98"/>
      <c r="AK37" s="98"/>
      <c r="AL37" s="99">
        <v>217.12262999999999</v>
      </c>
      <c r="AM37" s="101">
        <v>7.9327300000000003</v>
      </c>
      <c r="AN37" s="99"/>
      <c r="AO37" s="101"/>
      <c r="AP37" s="98"/>
      <c r="AQ37" s="99"/>
      <c r="AR37" s="101"/>
      <c r="AS37" s="98"/>
      <c r="AT37" s="98"/>
      <c r="AU37" s="98"/>
      <c r="AV37" s="99"/>
      <c r="AW37" s="100"/>
      <c r="AX37" s="101"/>
      <c r="AY37" s="99"/>
      <c r="AZ37" s="100"/>
      <c r="BA37" s="100"/>
      <c r="BB37" s="100"/>
      <c r="BC37" s="100"/>
      <c r="BD37" s="101"/>
      <c r="BE37" s="99"/>
      <c r="BF37" s="101"/>
      <c r="BG37" s="98"/>
      <c r="BH37" s="99"/>
      <c r="BI37" s="100">
        <v>184.87493000000001</v>
      </c>
      <c r="BJ37" s="101"/>
      <c r="BK37" s="99">
        <v>164.44227000000001</v>
      </c>
      <c r="BL37" s="100">
        <v>165.47058000000001</v>
      </c>
      <c r="BM37" s="100">
        <v>165.59853000000001</v>
      </c>
      <c r="BN37" s="100"/>
      <c r="BO37" s="100"/>
      <c r="BP37" s="100"/>
      <c r="BQ37" s="100"/>
      <c r="BR37" s="100">
        <v>260.55876999999998</v>
      </c>
      <c r="BS37" s="100"/>
      <c r="BT37" s="100">
        <v>110.49702000000001</v>
      </c>
      <c r="BU37" s="100">
        <v>206.49456000000001</v>
      </c>
      <c r="BV37" s="100">
        <v>206.11548999999999</v>
      </c>
      <c r="BW37" s="100">
        <v>205.99002999999999</v>
      </c>
      <c r="BX37" s="101"/>
      <c r="BY37" s="99"/>
      <c r="BZ37" s="101">
        <v>44.053669999999997</v>
      </c>
      <c r="CA37" s="98"/>
      <c r="CB37" s="99"/>
      <c r="CC37" s="100"/>
      <c r="CD37" s="100"/>
      <c r="CE37" s="100"/>
      <c r="CF37" s="100"/>
      <c r="CG37" s="100">
        <v>118.14735</v>
      </c>
      <c r="CH37" s="100">
        <v>52.418509999999998</v>
      </c>
      <c r="CI37" s="100">
        <v>53.710120000000003</v>
      </c>
      <c r="CJ37" s="100"/>
      <c r="CK37" s="100"/>
      <c r="CL37" s="100"/>
      <c r="CM37" s="101">
        <v>191.19621000000001</v>
      </c>
      <c r="CN37" s="99">
        <v>180.55348000000001</v>
      </c>
      <c r="CO37" s="100">
        <v>180.52450999999999</v>
      </c>
      <c r="CP37" s="100">
        <v>181.33356000000001</v>
      </c>
      <c r="CQ37" s="101">
        <v>181.02912000000001</v>
      </c>
      <c r="CR37" s="99"/>
      <c r="CS37" s="101"/>
      <c r="CT37" s="99"/>
      <c r="CU37" s="101"/>
      <c r="CV37" s="99"/>
      <c r="CW37" s="100"/>
      <c r="CX37" s="102"/>
      <c r="CY37" s="99"/>
      <c r="CZ37" s="100"/>
      <c r="DA37" s="100"/>
      <c r="DB37" s="101"/>
      <c r="DC37" s="99"/>
      <c r="DD37" s="100"/>
      <c r="DE37" s="100"/>
      <c r="DF37" s="100"/>
      <c r="DG37" s="100"/>
      <c r="DH37" s="100"/>
      <c r="DI37" s="100"/>
      <c r="DJ37" s="100"/>
      <c r="DK37" s="100"/>
      <c r="DL37" s="100"/>
      <c r="DM37" s="100"/>
      <c r="DN37" s="101"/>
      <c r="DO37" s="103"/>
      <c r="DP37" s="104"/>
      <c r="DQ37" s="104"/>
      <c r="DR37" s="105"/>
      <c r="DS37" s="99"/>
      <c r="DT37" s="100"/>
      <c r="DU37" s="100"/>
      <c r="DV37" s="101"/>
      <c r="DW37" s="98"/>
      <c r="DX37" s="99"/>
      <c r="DY37" s="100"/>
      <c r="DZ37" s="100"/>
      <c r="EA37" s="100"/>
      <c r="EB37" s="100"/>
      <c r="EC37" s="102"/>
      <c r="ED37" s="1"/>
      <c r="EE37" s="98"/>
      <c r="EF37" s="98"/>
      <c r="EG37" s="98"/>
      <c r="EH37" s="98"/>
      <c r="EI37" s="98"/>
      <c r="EJ37" s="98"/>
      <c r="EK37" s="98"/>
      <c r="EL37" s="98"/>
      <c r="EM37" s="99"/>
      <c r="EN37" s="101"/>
      <c r="EO37" s="98"/>
      <c r="EP37" s="98"/>
      <c r="EQ37" s="98"/>
      <c r="ER37" s="98"/>
      <c r="ES37" s="98"/>
      <c r="ET37" s="98"/>
      <c r="EU37" s="98"/>
      <c r="EV37" s="98"/>
      <c r="EW37" s="98"/>
      <c r="EX37" s="98"/>
      <c r="EY37" s="98"/>
      <c r="EZ37" s="98"/>
      <c r="FA37" s="98"/>
      <c r="FB37" s="98"/>
      <c r="FC37" s="98"/>
      <c r="FD37" s="98"/>
      <c r="FE37" s="98"/>
      <c r="FF37" s="98"/>
      <c r="FG37" s="98"/>
      <c r="FH37" s="98"/>
      <c r="FI37" s="98"/>
      <c r="FJ37" s="98"/>
      <c r="FK37" s="99"/>
      <c r="FL37" s="100"/>
      <c r="FM37" s="100"/>
      <c r="FN37" s="101"/>
      <c r="FO37" s="98"/>
      <c r="FP37" s="99"/>
      <c r="FQ37" s="101"/>
      <c r="FR37" s="99"/>
      <c r="FS37" s="100"/>
      <c r="FT37" s="100"/>
      <c r="FU37" s="100"/>
      <c r="FV37" s="101"/>
      <c r="FW37" s="99"/>
      <c r="FX37" s="101"/>
      <c r="FY37" s="99"/>
      <c r="FZ37" s="100"/>
      <c r="GA37" s="100"/>
      <c r="GB37" s="101"/>
      <c r="GC37" s="98"/>
      <c r="GD37" s="98"/>
      <c r="GE37" s="98"/>
      <c r="GF37" s="99"/>
      <c r="GG37" s="100"/>
      <c r="GH37" s="100"/>
      <c r="GI37" s="100"/>
      <c r="GJ37" s="101"/>
      <c r="GK37" s="99"/>
      <c r="GL37" s="100"/>
      <c r="GM37" s="100"/>
      <c r="GN37" s="101"/>
      <c r="GO37" s="98"/>
      <c r="GP37" s="99"/>
      <c r="GQ37" s="101"/>
      <c r="GR37" s="1"/>
      <c r="GS37" s="98"/>
      <c r="GT37" s="99"/>
      <c r="GU37" s="101"/>
      <c r="GV37" s="98"/>
      <c r="GW37" s="98"/>
      <c r="GX37" s="98"/>
      <c r="GY37" s="98"/>
      <c r="GZ37" s="1"/>
      <c r="HA37" s="98"/>
      <c r="HB37" s="98"/>
      <c r="HC37" s="98"/>
      <c r="HD37" s="98"/>
      <c r="HE37" s="98"/>
      <c r="HF37" s="98"/>
      <c r="HG37" s="99"/>
      <c r="HH37" s="101"/>
      <c r="HI37" s="1"/>
      <c r="HJ37" s="99">
        <v>3520.5283800000007</v>
      </c>
      <c r="HK37" s="100">
        <v>3458.7698300000006</v>
      </c>
      <c r="HL37" s="101">
        <v>288.40548000000001</v>
      </c>
    </row>
    <row r="38" spans="1:220" x14ac:dyDescent="0.3">
      <c r="A38" s="1"/>
      <c r="B38" s="97" t="s">
        <v>779</v>
      </c>
      <c r="C38" s="98"/>
      <c r="D38" s="99"/>
      <c r="E38" s="100"/>
      <c r="F38" s="100">
        <v>8.8258700000000001</v>
      </c>
      <c r="G38" s="101">
        <v>8.5166900000000005</v>
      </c>
      <c r="H38" s="99"/>
      <c r="I38" s="101"/>
      <c r="J38" s="99">
        <v>81.096100000000007</v>
      </c>
      <c r="K38" s="101"/>
      <c r="L38" s="99"/>
      <c r="M38" s="100"/>
      <c r="N38" s="100"/>
      <c r="O38" s="100"/>
      <c r="P38" s="100"/>
      <c r="Q38" s="100">
        <v>211.16728000000001</v>
      </c>
      <c r="R38" s="100"/>
      <c r="S38" s="101"/>
      <c r="T38" s="99">
        <v>18.14123</v>
      </c>
      <c r="U38" s="100">
        <v>19.191960000000002</v>
      </c>
      <c r="V38" s="100">
        <v>24.425360000000001</v>
      </c>
      <c r="W38" s="101">
        <v>1.0612699999999999</v>
      </c>
      <c r="X38" s="98"/>
      <c r="Y38" s="99"/>
      <c r="Z38" s="100"/>
      <c r="AA38" s="101">
        <v>23.060680000000001</v>
      </c>
      <c r="AB38" s="99"/>
      <c r="AC38" s="100"/>
      <c r="AD38" s="100"/>
      <c r="AE38" s="100"/>
      <c r="AF38" s="100">
        <v>12.23925</v>
      </c>
      <c r="AG38" s="100">
        <v>24.4617</v>
      </c>
      <c r="AH38" s="101">
        <v>10.27692</v>
      </c>
      <c r="AI38" s="98"/>
      <c r="AJ38" s="98"/>
      <c r="AK38" s="98"/>
      <c r="AL38" s="99">
        <v>217.12262999999999</v>
      </c>
      <c r="AM38" s="101">
        <v>7.9327300000000003</v>
      </c>
      <c r="AN38" s="99"/>
      <c r="AO38" s="101"/>
      <c r="AP38" s="98"/>
      <c r="AQ38" s="99"/>
      <c r="AR38" s="101"/>
      <c r="AS38" s="98"/>
      <c r="AT38" s="98"/>
      <c r="AU38" s="98"/>
      <c r="AV38" s="99"/>
      <c r="AW38" s="100"/>
      <c r="AX38" s="101"/>
      <c r="AY38" s="99"/>
      <c r="AZ38" s="100"/>
      <c r="BA38" s="100"/>
      <c r="BB38" s="100"/>
      <c r="BC38" s="100"/>
      <c r="BD38" s="101"/>
      <c r="BE38" s="99"/>
      <c r="BF38" s="101"/>
      <c r="BG38" s="98"/>
      <c r="BH38" s="99"/>
      <c r="BI38" s="100">
        <v>184.87493000000001</v>
      </c>
      <c r="BJ38" s="101"/>
      <c r="BK38" s="99">
        <v>164.44227000000001</v>
      </c>
      <c r="BL38" s="100">
        <v>165.47058000000001</v>
      </c>
      <c r="BM38" s="100">
        <v>165.59853000000001</v>
      </c>
      <c r="BN38" s="100"/>
      <c r="BO38" s="100"/>
      <c r="BP38" s="100"/>
      <c r="BQ38" s="100"/>
      <c r="BR38" s="100">
        <v>260.55876999999998</v>
      </c>
      <c r="BS38" s="100"/>
      <c r="BT38" s="100">
        <v>110.49702000000001</v>
      </c>
      <c r="BU38" s="100">
        <v>206.49456000000001</v>
      </c>
      <c r="BV38" s="100">
        <v>206.11548999999999</v>
      </c>
      <c r="BW38" s="100">
        <v>205.99002999999999</v>
      </c>
      <c r="BX38" s="101"/>
      <c r="BY38" s="99"/>
      <c r="BZ38" s="101">
        <v>44.053669999999997</v>
      </c>
      <c r="CA38" s="98"/>
      <c r="CB38" s="99"/>
      <c r="CC38" s="100"/>
      <c r="CD38" s="100"/>
      <c r="CE38" s="100"/>
      <c r="CF38" s="100"/>
      <c r="CG38" s="100">
        <v>118.14735</v>
      </c>
      <c r="CH38" s="100">
        <v>52.418509999999998</v>
      </c>
      <c r="CI38" s="100">
        <v>53.710120000000003</v>
      </c>
      <c r="CJ38" s="100"/>
      <c r="CK38" s="100"/>
      <c r="CL38" s="100"/>
      <c r="CM38" s="101">
        <v>191.19621000000001</v>
      </c>
      <c r="CN38" s="99">
        <v>180.55348000000001</v>
      </c>
      <c r="CO38" s="100">
        <v>180.52450999999999</v>
      </c>
      <c r="CP38" s="100">
        <v>181.33356000000001</v>
      </c>
      <c r="CQ38" s="101">
        <v>181.02912000000001</v>
      </c>
      <c r="CR38" s="99"/>
      <c r="CS38" s="101"/>
      <c r="CT38" s="99"/>
      <c r="CU38" s="101"/>
      <c r="CV38" s="99"/>
      <c r="CW38" s="100"/>
      <c r="CX38" s="102"/>
      <c r="CY38" s="99"/>
      <c r="CZ38" s="100"/>
      <c r="DA38" s="100"/>
      <c r="DB38" s="101"/>
      <c r="DC38" s="99"/>
      <c r="DD38" s="100"/>
      <c r="DE38" s="100"/>
      <c r="DF38" s="100"/>
      <c r="DG38" s="100"/>
      <c r="DH38" s="100"/>
      <c r="DI38" s="100"/>
      <c r="DJ38" s="100"/>
      <c r="DK38" s="100"/>
      <c r="DL38" s="100"/>
      <c r="DM38" s="100"/>
      <c r="DN38" s="101"/>
      <c r="DO38" s="103"/>
      <c r="DP38" s="104"/>
      <c r="DQ38" s="104"/>
      <c r="DR38" s="105"/>
      <c r="DS38" s="99"/>
      <c r="DT38" s="100"/>
      <c r="DU38" s="100"/>
      <c r="DV38" s="101"/>
      <c r="DW38" s="98"/>
      <c r="DX38" s="99"/>
      <c r="DY38" s="100"/>
      <c r="DZ38" s="100"/>
      <c r="EA38" s="100"/>
      <c r="EB38" s="100"/>
      <c r="EC38" s="102"/>
      <c r="ED38" s="1"/>
      <c r="EE38" s="98"/>
      <c r="EF38" s="98"/>
      <c r="EG38" s="98"/>
      <c r="EH38" s="98"/>
      <c r="EI38" s="98"/>
      <c r="EJ38" s="98"/>
      <c r="EK38" s="98"/>
      <c r="EL38" s="98"/>
      <c r="EM38" s="99"/>
      <c r="EN38" s="101"/>
      <c r="EO38" s="98"/>
      <c r="EP38" s="98"/>
      <c r="EQ38" s="98"/>
      <c r="ER38" s="98"/>
      <c r="ES38" s="98"/>
      <c r="ET38" s="98"/>
      <c r="EU38" s="98"/>
      <c r="EV38" s="98"/>
      <c r="EW38" s="98"/>
      <c r="EX38" s="98"/>
      <c r="EY38" s="98"/>
      <c r="EZ38" s="98"/>
      <c r="FA38" s="98"/>
      <c r="FB38" s="98"/>
      <c r="FC38" s="98"/>
      <c r="FD38" s="98"/>
      <c r="FE38" s="98"/>
      <c r="FF38" s="98"/>
      <c r="FG38" s="98"/>
      <c r="FH38" s="98"/>
      <c r="FI38" s="98"/>
      <c r="FJ38" s="98"/>
      <c r="FK38" s="99"/>
      <c r="FL38" s="100"/>
      <c r="FM38" s="100"/>
      <c r="FN38" s="101"/>
      <c r="FO38" s="98"/>
      <c r="FP38" s="99"/>
      <c r="FQ38" s="101"/>
      <c r="FR38" s="99"/>
      <c r="FS38" s="100"/>
      <c r="FT38" s="100"/>
      <c r="FU38" s="100"/>
      <c r="FV38" s="101"/>
      <c r="FW38" s="99"/>
      <c r="FX38" s="101"/>
      <c r="FY38" s="99"/>
      <c r="FZ38" s="100"/>
      <c r="GA38" s="100"/>
      <c r="GB38" s="101"/>
      <c r="GC38" s="98"/>
      <c r="GD38" s="98"/>
      <c r="GE38" s="98"/>
      <c r="GF38" s="99"/>
      <c r="GG38" s="100"/>
      <c r="GH38" s="100"/>
      <c r="GI38" s="100"/>
      <c r="GJ38" s="101"/>
      <c r="GK38" s="99"/>
      <c r="GL38" s="100"/>
      <c r="GM38" s="100"/>
      <c r="GN38" s="101"/>
      <c r="GO38" s="98"/>
      <c r="GP38" s="99"/>
      <c r="GQ38" s="101"/>
      <c r="GR38" s="1"/>
      <c r="GS38" s="98"/>
      <c r="GT38" s="99"/>
      <c r="GU38" s="101"/>
      <c r="GV38" s="98"/>
      <c r="GW38" s="98"/>
      <c r="GX38" s="98"/>
      <c r="GY38" s="98"/>
      <c r="GZ38" s="1"/>
      <c r="HA38" s="98"/>
      <c r="HB38" s="98"/>
      <c r="HC38" s="98"/>
      <c r="HD38" s="98"/>
      <c r="HE38" s="98"/>
      <c r="HF38" s="98"/>
      <c r="HG38" s="99"/>
      <c r="HH38" s="101"/>
      <c r="HI38" s="1"/>
      <c r="HJ38" s="99">
        <v>3520.5283800000007</v>
      </c>
      <c r="HK38" s="100">
        <v>3458.7698300000006</v>
      </c>
      <c r="HL38" s="101">
        <v>288.40548000000001</v>
      </c>
    </row>
    <row r="39" spans="1:220" x14ac:dyDescent="0.3">
      <c r="A39" s="1"/>
      <c r="B39" s="97" t="s">
        <v>780</v>
      </c>
      <c r="C39" s="98"/>
      <c r="D39" s="99"/>
      <c r="E39" s="100"/>
      <c r="F39" s="100">
        <v>8.8258700000000001</v>
      </c>
      <c r="G39" s="101">
        <v>8.5166900000000005</v>
      </c>
      <c r="H39" s="99"/>
      <c r="I39" s="101"/>
      <c r="J39" s="99">
        <v>81.096100000000007</v>
      </c>
      <c r="K39" s="101"/>
      <c r="L39" s="99"/>
      <c r="M39" s="100"/>
      <c r="N39" s="100"/>
      <c r="O39" s="100"/>
      <c r="P39" s="100"/>
      <c r="Q39" s="100">
        <v>211.16728000000001</v>
      </c>
      <c r="R39" s="100"/>
      <c r="S39" s="101"/>
      <c r="T39" s="99">
        <v>18.14123</v>
      </c>
      <c r="U39" s="100">
        <v>19.191960000000002</v>
      </c>
      <c r="V39" s="100">
        <v>24.425360000000001</v>
      </c>
      <c r="W39" s="101">
        <v>1.0612699999999999</v>
      </c>
      <c r="X39" s="98"/>
      <c r="Y39" s="99"/>
      <c r="Z39" s="100"/>
      <c r="AA39" s="101">
        <v>23.060680000000001</v>
      </c>
      <c r="AB39" s="99"/>
      <c r="AC39" s="100"/>
      <c r="AD39" s="100"/>
      <c r="AE39" s="100"/>
      <c r="AF39" s="100">
        <v>12.23925</v>
      </c>
      <c r="AG39" s="100">
        <v>24.4617</v>
      </c>
      <c r="AH39" s="101">
        <v>10.27692</v>
      </c>
      <c r="AI39" s="98"/>
      <c r="AJ39" s="98"/>
      <c r="AK39" s="98"/>
      <c r="AL39" s="99">
        <v>217.12262999999999</v>
      </c>
      <c r="AM39" s="101">
        <v>7.9327300000000003</v>
      </c>
      <c r="AN39" s="99"/>
      <c r="AO39" s="101"/>
      <c r="AP39" s="98"/>
      <c r="AQ39" s="99"/>
      <c r="AR39" s="101"/>
      <c r="AS39" s="98"/>
      <c r="AT39" s="98"/>
      <c r="AU39" s="98"/>
      <c r="AV39" s="99"/>
      <c r="AW39" s="100"/>
      <c r="AX39" s="101"/>
      <c r="AY39" s="99"/>
      <c r="AZ39" s="100"/>
      <c r="BA39" s="100"/>
      <c r="BB39" s="100"/>
      <c r="BC39" s="100"/>
      <c r="BD39" s="101"/>
      <c r="BE39" s="99"/>
      <c r="BF39" s="101"/>
      <c r="BG39" s="98"/>
      <c r="BH39" s="99"/>
      <c r="BI39" s="100">
        <v>184.87493000000001</v>
      </c>
      <c r="BJ39" s="101"/>
      <c r="BK39" s="99">
        <v>164.44227000000001</v>
      </c>
      <c r="BL39" s="100">
        <v>165.47058000000001</v>
      </c>
      <c r="BM39" s="100">
        <v>165.59853000000001</v>
      </c>
      <c r="BN39" s="100"/>
      <c r="BO39" s="100"/>
      <c r="BP39" s="100"/>
      <c r="BQ39" s="100"/>
      <c r="BR39" s="100">
        <v>260.55876999999998</v>
      </c>
      <c r="BS39" s="100"/>
      <c r="BT39" s="100">
        <v>110.49702000000001</v>
      </c>
      <c r="BU39" s="100">
        <v>206.49456000000001</v>
      </c>
      <c r="BV39" s="100">
        <v>206.11548999999999</v>
      </c>
      <c r="BW39" s="100">
        <v>205.99002999999999</v>
      </c>
      <c r="BX39" s="101"/>
      <c r="BY39" s="99">
        <v>17.41583</v>
      </c>
      <c r="BZ39" s="101">
        <v>44.053669999999997</v>
      </c>
      <c r="CA39" s="98"/>
      <c r="CB39" s="99"/>
      <c r="CC39" s="100"/>
      <c r="CD39" s="100"/>
      <c r="CE39" s="100"/>
      <c r="CF39" s="100"/>
      <c r="CG39" s="100">
        <v>118.14735</v>
      </c>
      <c r="CH39" s="100">
        <v>52.418509999999998</v>
      </c>
      <c r="CI39" s="100">
        <v>53.710120000000003</v>
      </c>
      <c r="CJ39" s="100"/>
      <c r="CK39" s="100"/>
      <c r="CL39" s="100"/>
      <c r="CM39" s="101">
        <v>191.19621000000001</v>
      </c>
      <c r="CN39" s="99">
        <v>180.55348000000001</v>
      </c>
      <c r="CO39" s="100">
        <v>180.52450999999999</v>
      </c>
      <c r="CP39" s="100">
        <v>181.33356000000001</v>
      </c>
      <c r="CQ39" s="101">
        <v>181.02912000000001</v>
      </c>
      <c r="CR39" s="99"/>
      <c r="CS39" s="101"/>
      <c r="CT39" s="99"/>
      <c r="CU39" s="101"/>
      <c r="CV39" s="99"/>
      <c r="CW39" s="100"/>
      <c r="CX39" s="102"/>
      <c r="CY39" s="99"/>
      <c r="CZ39" s="100"/>
      <c r="DA39" s="100"/>
      <c r="DB39" s="101"/>
      <c r="DC39" s="99"/>
      <c r="DD39" s="100"/>
      <c r="DE39" s="100"/>
      <c r="DF39" s="100"/>
      <c r="DG39" s="100"/>
      <c r="DH39" s="100"/>
      <c r="DI39" s="100"/>
      <c r="DJ39" s="100"/>
      <c r="DK39" s="100"/>
      <c r="DL39" s="100"/>
      <c r="DM39" s="100"/>
      <c r="DN39" s="101"/>
      <c r="DO39" s="103"/>
      <c r="DP39" s="104"/>
      <c r="DQ39" s="104"/>
      <c r="DR39" s="105"/>
      <c r="DS39" s="99"/>
      <c r="DT39" s="100"/>
      <c r="DU39" s="100"/>
      <c r="DV39" s="101"/>
      <c r="DW39" s="98"/>
      <c r="DX39" s="99"/>
      <c r="DY39" s="100"/>
      <c r="DZ39" s="100"/>
      <c r="EA39" s="100"/>
      <c r="EB39" s="100"/>
      <c r="EC39" s="102"/>
      <c r="ED39" s="1"/>
      <c r="EE39" s="98"/>
      <c r="EF39" s="98"/>
      <c r="EG39" s="98"/>
      <c r="EH39" s="98"/>
      <c r="EI39" s="98"/>
      <c r="EJ39" s="98"/>
      <c r="EK39" s="98"/>
      <c r="EL39" s="98"/>
      <c r="EM39" s="99"/>
      <c r="EN39" s="101"/>
      <c r="EO39" s="98"/>
      <c r="EP39" s="98"/>
      <c r="EQ39" s="98"/>
      <c r="ER39" s="98"/>
      <c r="ES39" s="98"/>
      <c r="ET39" s="98"/>
      <c r="EU39" s="98"/>
      <c r="EV39" s="98"/>
      <c r="EW39" s="98"/>
      <c r="EX39" s="98"/>
      <c r="EY39" s="98"/>
      <c r="EZ39" s="98"/>
      <c r="FA39" s="98"/>
      <c r="FB39" s="98"/>
      <c r="FC39" s="98"/>
      <c r="FD39" s="98"/>
      <c r="FE39" s="98"/>
      <c r="FF39" s="98"/>
      <c r="FG39" s="98"/>
      <c r="FH39" s="98"/>
      <c r="FI39" s="98"/>
      <c r="FJ39" s="98"/>
      <c r="FK39" s="99"/>
      <c r="FL39" s="100"/>
      <c r="FM39" s="100"/>
      <c r="FN39" s="101"/>
      <c r="FO39" s="98"/>
      <c r="FP39" s="99"/>
      <c r="FQ39" s="101"/>
      <c r="FR39" s="99"/>
      <c r="FS39" s="100"/>
      <c r="FT39" s="100"/>
      <c r="FU39" s="100"/>
      <c r="FV39" s="101"/>
      <c r="FW39" s="99"/>
      <c r="FX39" s="101"/>
      <c r="FY39" s="99"/>
      <c r="FZ39" s="100"/>
      <c r="GA39" s="100"/>
      <c r="GB39" s="101"/>
      <c r="GC39" s="98"/>
      <c r="GD39" s="98"/>
      <c r="GE39" s="98"/>
      <c r="GF39" s="99"/>
      <c r="GG39" s="100"/>
      <c r="GH39" s="100"/>
      <c r="GI39" s="100"/>
      <c r="GJ39" s="101"/>
      <c r="GK39" s="99"/>
      <c r="GL39" s="100"/>
      <c r="GM39" s="100"/>
      <c r="GN39" s="101"/>
      <c r="GO39" s="98"/>
      <c r="GP39" s="99"/>
      <c r="GQ39" s="101"/>
      <c r="GR39" s="1"/>
      <c r="GS39" s="98"/>
      <c r="GT39" s="99"/>
      <c r="GU39" s="101"/>
      <c r="GV39" s="98"/>
      <c r="GW39" s="98"/>
      <c r="GX39" s="98"/>
      <c r="GY39" s="98"/>
      <c r="GZ39" s="1"/>
      <c r="HA39" s="98"/>
      <c r="HB39" s="98"/>
      <c r="HC39" s="98"/>
      <c r="HD39" s="98"/>
      <c r="HE39" s="98"/>
      <c r="HF39" s="98"/>
      <c r="HG39" s="99"/>
      <c r="HH39" s="101"/>
      <c r="HI39" s="1"/>
      <c r="HJ39" s="99">
        <v>3537.9442100000006</v>
      </c>
      <c r="HK39" s="100">
        <v>3476.1856600000006</v>
      </c>
      <c r="HL39" s="101">
        <v>288.40548000000001</v>
      </c>
    </row>
    <row r="40" spans="1:220" x14ac:dyDescent="0.3">
      <c r="A40" s="1"/>
      <c r="B40" s="97" t="s">
        <v>781</v>
      </c>
      <c r="C40" s="98"/>
      <c r="D40" s="99"/>
      <c r="E40" s="100"/>
      <c r="F40" s="100">
        <v>8.8258700000000001</v>
      </c>
      <c r="G40" s="101">
        <v>8.5166900000000005</v>
      </c>
      <c r="H40" s="99"/>
      <c r="I40" s="101"/>
      <c r="J40" s="99">
        <v>81.096100000000007</v>
      </c>
      <c r="K40" s="101"/>
      <c r="L40" s="99"/>
      <c r="M40" s="100"/>
      <c r="N40" s="100"/>
      <c r="O40" s="100"/>
      <c r="P40" s="100"/>
      <c r="Q40" s="100">
        <v>211.16728000000001</v>
      </c>
      <c r="R40" s="100"/>
      <c r="S40" s="101"/>
      <c r="T40" s="99">
        <v>18.14123</v>
      </c>
      <c r="U40" s="100">
        <v>19.191960000000002</v>
      </c>
      <c r="V40" s="100">
        <v>24.425360000000001</v>
      </c>
      <c r="W40" s="101">
        <v>1.0612699999999999</v>
      </c>
      <c r="X40" s="98"/>
      <c r="Y40" s="99"/>
      <c r="Z40" s="100"/>
      <c r="AA40" s="101">
        <v>23.060680000000001</v>
      </c>
      <c r="AB40" s="99"/>
      <c r="AC40" s="100"/>
      <c r="AD40" s="100"/>
      <c r="AE40" s="100"/>
      <c r="AF40" s="100">
        <v>12.23925</v>
      </c>
      <c r="AG40" s="100">
        <v>24.4617</v>
      </c>
      <c r="AH40" s="101">
        <v>10.27692</v>
      </c>
      <c r="AI40" s="98"/>
      <c r="AJ40" s="98"/>
      <c r="AK40" s="98"/>
      <c r="AL40" s="99">
        <v>217.12262999999999</v>
      </c>
      <c r="AM40" s="101">
        <v>7.9327300000000003</v>
      </c>
      <c r="AN40" s="99"/>
      <c r="AO40" s="101"/>
      <c r="AP40" s="98"/>
      <c r="AQ40" s="99"/>
      <c r="AR40" s="101"/>
      <c r="AS40" s="98"/>
      <c r="AT40" s="98"/>
      <c r="AU40" s="98"/>
      <c r="AV40" s="99"/>
      <c r="AW40" s="100"/>
      <c r="AX40" s="101"/>
      <c r="AY40" s="99"/>
      <c r="AZ40" s="100"/>
      <c r="BA40" s="100"/>
      <c r="BB40" s="100"/>
      <c r="BC40" s="100"/>
      <c r="BD40" s="101"/>
      <c r="BE40" s="99"/>
      <c r="BF40" s="101"/>
      <c r="BG40" s="98"/>
      <c r="BH40" s="99"/>
      <c r="BI40" s="100">
        <v>184.87493000000001</v>
      </c>
      <c r="BJ40" s="101"/>
      <c r="BK40" s="99">
        <v>164.44227000000001</v>
      </c>
      <c r="BL40" s="100">
        <v>165.47058000000001</v>
      </c>
      <c r="BM40" s="100">
        <v>165.59853000000001</v>
      </c>
      <c r="BN40" s="100"/>
      <c r="BO40" s="100"/>
      <c r="BP40" s="100"/>
      <c r="BQ40" s="100"/>
      <c r="BR40" s="100">
        <v>260.55876999999998</v>
      </c>
      <c r="BS40" s="100"/>
      <c r="BT40" s="100">
        <v>110.49702000000001</v>
      </c>
      <c r="BU40" s="100">
        <v>206.49456000000001</v>
      </c>
      <c r="BV40" s="100">
        <v>206.11548999999999</v>
      </c>
      <c r="BW40" s="100">
        <v>205.99002999999999</v>
      </c>
      <c r="BX40" s="101"/>
      <c r="BY40" s="99">
        <v>17.41583</v>
      </c>
      <c r="BZ40" s="101">
        <v>44.053669999999997</v>
      </c>
      <c r="CA40" s="98"/>
      <c r="CB40" s="99"/>
      <c r="CC40" s="100"/>
      <c r="CD40" s="100"/>
      <c r="CE40" s="100"/>
      <c r="CF40" s="100"/>
      <c r="CG40" s="100">
        <v>118.14735</v>
      </c>
      <c r="CH40" s="100">
        <v>52.418509999999998</v>
      </c>
      <c r="CI40" s="100">
        <v>53.710120000000003</v>
      </c>
      <c r="CJ40" s="100"/>
      <c r="CK40" s="100"/>
      <c r="CL40" s="100"/>
      <c r="CM40" s="101">
        <v>191.19621000000001</v>
      </c>
      <c r="CN40" s="99">
        <v>180.55348000000001</v>
      </c>
      <c r="CO40" s="100">
        <v>180.52450999999999</v>
      </c>
      <c r="CP40" s="100">
        <v>181.33356000000001</v>
      </c>
      <c r="CQ40" s="101">
        <v>181.02912000000001</v>
      </c>
      <c r="CR40" s="99"/>
      <c r="CS40" s="101"/>
      <c r="CT40" s="99"/>
      <c r="CU40" s="101"/>
      <c r="CV40" s="99"/>
      <c r="CW40" s="100"/>
      <c r="CX40" s="102"/>
      <c r="CY40" s="99"/>
      <c r="CZ40" s="100"/>
      <c r="DA40" s="100"/>
      <c r="DB40" s="101"/>
      <c r="DC40" s="99"/>
      <c r="DD40" s="100"/>
      <c r="DE40" s="100"/>
      <c r="DF40" s="100"/>
      <c r="DG40" s="100"/>
      <c r="DH40" s="100"/>
      <c r="DI40" s="100"/>
      <c r="DJ40" s="100"/>
      <c r="DK40" s="100"/>
      <c r="DL40" s="100"/>
      <c r="DM40" s="100"/>
      <c r="DN40" s="101"/>
      <c r="DO40" s="103"/>
      <c r="DP40" s="104"/>
      <c r="DQ40" s="104"/>
      <c r="DR40" s="105"/>
      <c r="DS40" s="99"/>
      <c r="DT40" s="100"/>
      <c r="DU40" s="100"/>
      <c r="DV40" s="101"/>
      <c r="DW40" s="98"/>
      <c r="DX40" s="99"/>
      <c r="DY40" s="100"/>
      <c r="DZ40" s="100"/>
      <c r="EA40" s="100"/>
      <c r="EB40" s="100"/>
      <c r="EC40" s="102"/>
      <c r="ED40" s="1"/>
      <c r="EE40" s="98"/>
      <c r="EF40" s="98"/>
      <c r="EG40" s="98"/>
      <c r="EH40" s="98"/>
      <c r="EI40" s="98"/>
      <c r="EJ40" s="98"/>
      <c r="EK40" s="98"/>
      <c r="EL40" s="98"/>
      <c r="EM40" s="99"/>
      <c r="EN40" s="101"/>
      <c r="EO40" s="98"/>
      <c r="EP40" s="98"/>
      <c r="EQ40" s="98"/>
      <c r="ER40" s="98"/>
      <c r="ES40" s="98"/>
      <c r="ET40" s="98"/>
      <c r="EU40" s="98"/>
      <c r="EV40" s="98"/>
      <c r="EW40" s="98"/>
      <c r="EX40" s="98"/>
      <c r="EY40" s="98"/>
      <c r="EZ40" s="98"/>
      <c r="FA40" s="98"/>
      <c r="FB40" s="98"/>
      <c r="FC40" s="98"/>
      <c r="FD40" s="98"/>
      <c r="FE40" s="98"/>
      <c r="FF40" s="98"/>
      <c r="FG40" s="98"/>
      <c r="FH40" s="98"/>
      <c r="FI40" s="98"/>
      <c r="FJ40" s="98"/>
      <c r="FK40" s="99"/>
      <c r="FL40" s="100"/>
      <c r="FM40" s="100"/>
      <c r="FN40" s="101"/>
      <c r="FO40" s="98"/>
      <c r="FP40" s="99"/>
      <c r="FQ40" s="101"/>
      <c r="FR40" s="99"/>
      <c r="FS40" s="100"/>
      <c r="FT40" s="100"/>
      <c r="FU40" s="100"/>
      <c r="FV40" s="101"/>
      <c r="FW40" s="99"/>
      <c r="FX40" s="101"/>
      <c r="FY40" s="99"/>
      <c r="FZ40" s="100"/>
      <c r="GA40" s="100"/>
      <c r="GB40" s="101"/>
      <c r="GC40" s="98"/>
      <c r="GD40" s="98"/>
      <c r="GE40" s="98"/>
      <c r="GF40" s="99"/>
      <c r="GG40" s="100"/>
      <c r="GH40" s="100"/>
      <c r="GI40" s="100"/>
      <c r="GJ40" s="101"/>
      <c r="GK40" s="99"/>
      <c r="GL40" s="100"/>
      <c r="GM40" s="100"/>
      <c r="GN40" s="101"/>
      <c r="GO40" s="98"/>
      <c r="GP40" s="99"/>
      <c r="GQ40" s="101"/>
      <c r="GR40" s="1"/>
      <c r="GS40" s="98"/>
      <c r="GT40" s="99"/>
      <c r="GU40" s="101"/>
      <c r="GV40" s="98"/>
      <c r="GW40" s="98"/>
      <c r="GX40" s="98"/>
      <c r="GY40" s="98"/>
      <c r="GZ40" s="1"/>
      <c r="HA40" s="98"/>
      <c r="HB40" s="98"/>
      <c r="HC40" s="98"/>
      <c r="HD40" s="98"/>
      <c r="HE40" s="98"/>
      <c r="HF40" s="98"/>
      <c r="HG40" s="99"/>
      <c r="HH40" s="101"/>
      <c r="HI40" s="1"/>
      <c r="HJ40" s="99">
        <v>3537.9442100000006</v>
      </c>
      <c r="HK40" s="100">
        <v>3476.1856600000006</v>
      </c>
      <c r="HL40" s="101">
        <v>288.40548000000001</v>
      </c>
    </row>
    <row r="41" spans="1:220" x14ac:dyDescent="0.3">
      <c r="A41" s="1"/>
      <c r="B41" s="97" t="s">
        <v>782</v>
      </c>
      <c r="C41" s="98"/>
      <c r="D41" s="99"/>
      <c r="E41" s="100"/>
      <c r="F41" s="100">
        <v>8.8258700000000001</v>
      </c>
      <c r="G41" s="101">
        <v>8.5166900000000005</v>
      </c>
      <c r="H41" s="99"/>
      <c r="I41" s="101"/>
      <c r="J41" s="99">
        <v>81.096100000000007</v>
      </c>
      <c r="K41" s="101"/>
      <c r="L41" s="99"/>
      <c r="M41" s="100"/>
      <c r="N41" s="100"/>
      <c r="O41" s="100"/>
      <c r="P41" s="100"/>
      <c r="Q41" s="100">
        <v>211.16728000000001</v>
      </c>
      <c r="R41" s="100"/>
      <c r="S41" s="101"/>
      <c r="T41" s="99">
        <v>18.14123</v>
      </c>
      <c r="U41" s="100">
        <v>19.191960000000002</v>
      </c>
      <c r="V41" s="100">
        <v>24.425360000000001</v>
      </c>
      <c r="W41" s="101">
        <v>1.0612699999999999</v>
      </c>
      <c r="X41" s="98"/>
      <c r="Y41" s="99"/>
      <c r="Z41" s="100"/>
      <c r="AA41" s="101">
        <v>23.060680000000001</v>
      </c>
      <c r="AB41" s="99"/>
      <c r="AC41" s="100"/>
      <c r="AD41" s="100"/>
      <c r="AE41" s="100"/>
      <c r="AF41" s="100">
        <v>12.23925</v>
      </c>
      <c r="AG41" s="100">
        <v>24.4617</v>
      </c>
      <c r="AH41" s="101">
        <v>10.27692</v>
      </c>
      <c r="AI41" s="98"/>
      <c r="AJ41" s="98"/>
      <c r="AK41" s="98"/>
      <c r="AL41" s="99">
        <v>217.12262999999999</v>
      </c>
      <c r="AM41" s="101">
        <v>7.9327300000000003</v>
      </c>
      <c r="AN41" s="99"/>
      <c r="AO41" s="101"/>
      <c r="AP41" s="98"/>
      <c r="AQ41" s="99"/>
      <c r="AR41" s="101"/>
      <c r="AS41" s="98"/>
      <c r="AT41" s="98"/>
      <c r="AU41" s="98"/>
      <c r="AV41" s="99"/>
      <c r="AW41" s="100"/>
      <c r="AX41" s="101"/>
      <c r="AY41" s="99"/>
      <c r="AZ41" s="100"/>
      <c r="BA41" s="100"/>
      <c r="BB41" s="100"/>
      <c r="BC41" s="100"/>
      <c r="BD41" s="101"/>
      <c r="BE41" s="99"/>
      <c r="BF41" s="101"/>
      <c r="BG41" s="98"/>
      <c r="BH41" s="99"/>
      <c r="BI41" s="100">
        <v>184.87493000000001</v>
      </c>
      <c r="BJ41" s="101"/>
      <c r="BK41" s="99">
        <v>164.44227000000001</v>
      </c>
      <c r="BL41" s="100">
        <v>165.47058000000001</v>
      </c>
      <c r="BM41" s="100">
        <v>165.59853000000001</v>
      </c>
      <c r="BN41" s="100"/>
      <c r="BO41" s="100"/>
      <c r="BP41" s="100"/>
      <c r="BQ41" s="100"/>
      <c r="BR41" s="100">
        <v>260.55876999999998</v>
      </c>
      <c r="BS41" s="100"/>
      <c r="BT41" s="100">
        <v>110.49702000000001</v>
      </c>
      <c r="BU41" s="100">
        <v>206.49456000000001</v>
      </c>
      <c r="BV41" s="100">
        <v>206.11548999999999</v>
      </c>
      <c r="BW41" s="100">
        <v>205.99002999999999</v>
      </c>
      <c r="BX41" s="101"/>
      <c r="BY41" s="99">
        <v>17.41583</v>
      </c>
      <c r="BZ41" s="101">
        <v>44.053669999999997</v>
      </c>
      <c r="CA41" s="98"/>
      <c r="CB41" s="99"/>
      <c r="CC41" s="100"/>
      <c r="CD41" s="100"/>
      <c r="CE41" s="100"/>
      <c r="CF41" s="100"/>
      <c r="CG41" s="100">
        <v>118.14735</v>
      </c>
      <c r="CH41" s="100">
        <v>52.418509999999998</v>
      </c>
      <c r="CI41" s="100">
        <v>53.710120000000003</v>
      </c>
      <c r="CJ41" s="100"/>
      <c r="CK41" s="100"/>
      <c r="CL41" s="100"/>
      <c r="CM41" s="101">
        <v>191.19621000000001</v>
      </c>
      <c r="CN41" s="99">
        <v>180.55348000000001</v>
      </c>
      <c r="CO41" s="100">
        <v>180.52450999999999</v>
      </c>
      <c r="CP41" s="100">
        <v>181.33356000000001</v>
      </c>
      <c r="CQ41" s="101">
        <v>181.02912000000001</v>
      </c>
      <c r="CR41" s="99"/>
      <c r="CS41" s="101"/>
      <c r="CT41" s="99"/>
      <c r="CU41" s="101"/>
      <c r="CV41" s="99"/>
      <c r="CW41" s="100"/>
      <c r="CX41" s="102"/>
      <c r="CY41" s="99"/>
      <c r="CZ41" s="100"/>
      <c r="DA41" s="100"/>
      <c r="DB41" s="101"/>
      <c r="DC41" s="99"/>
      <c r="DD41" s="100"/>
      <c r="DE41" s="100"/>
      <c r="DF41" s="100"/>
      <c r="DG41" s="100"/>
      <c r="DH41" s="100"/>
      <c r="DI41" s="100"/>
      <c r="DJ41" s="100"/>
      <c r="DK41" s="100"/>
      <c r="DL41" s="100"/>
      <c r="DM41" s="100"/>
      <c r="DN41" s="101"/>
      <c r="DO41" s="103"/>
      <c r="DP41" s="104"/>
      <c r="DQ41" s="104"/>
      <c r="DR41" s="105"/>
      <c r="DS41" s="99"/>
      <c r="DT41" s="100"/>
      <c r="DU41" s="100"/>
      <c r="DV41" s="101"/>
      <c r="DW41" s="98"/>
      <c r="DX41" s="99"/>
      <c r="DY41" s="100"/>
      <c r="DZ41" s="100"/>
      <c r="EA41" s="100"/>
      <c r="EB41" s="100"/>
      <c r="EC41" s="102"/>
      <c r="ED41" s="1"/>
      <c r="EE41" s="98"/>
      <c r="EF41" s="98"/>
      <c r="EG41" s="98"/>
      <c r="EH41" s="98"/>
      <c r="EI41" s="98"/>
      <c r="EJ41" s="98"/>
      <c r="EK41" s="98"/>
      <c r="EL41" s="98"/>
      <c r="EM41" s="99"/>
      <c r="EN41" s="101"/>
      <c r="EO41" s="98"/>
      <c r="EP41" s="98"/>
      <c r="EQ41" s="98"/>
      <c r="ER41" s="98"/>
      <c r="ES41" s="98"/>
      <c r="ET41" s="98"/>
      <c r="EU41" s="98"/>
      <c r="EV41" s="98"/>
      <c r="EW41" s="98"/>
      <c r="EX41" s="98"/>
      <c r="EY41" s="98"/>
      <c r="EZ41" s="98"/>
      <c r="FA41" s="98"/>
      <c r="FB41" s="98"/>
      <c r="FC41" s="98"/>
      <c r="FD41" s="98"/>
      <c r="FE41" s="98"/>
      <c r="FF41" s="98"/>
      <c r="FG41" s="98"/>
      <c r="FH41" s="98"/>
      <c r="FI41" s="98"/>
      <c r="FJ41" s="98"/>
      <c r="FK41" s="99"/>
      <c r="FL41" s="100"/>
      <c r="FM41" s="100"/>
      <c r="FN41" s="101"/>
      <c r="FO41" s="98"/>
      <c r="FP41" s="99"/>
      <c r="FQ41" s="101"/>
      <c r="FR41" s="99"/>
      <c r="FS41" s="100"/>
      <c r="FT41" s="100"/>
      <c r="FU41" s="100"/>
      <c r="FV41" s="101"/>
      <c r="FW41" s="99"/>
      <c r="FX41" s="101"/>
      <c r="FY41" s="99"/>
      <c r="FZ41" s="100"/>
      <c r="GA41" s="100"/>
      <c r="GB41" s="101"/>
      <c r="GC41" s="98"/>
      <c r="GD41" s="98"/>
      <c r="GE41" s="98"/>
      <c r="GF41" s="99"/>
      <c r="GG41" s="100"/>
      <c r="GH41" s="100"/>
      <c r="GI41" s="100"/>
      <c r="GJ41" s="101"/>
      <c r="GK41" s="99"/>
      <c r="GL41" s="100"/>
      <c r="GM41" s="100"/>
      <c r="GN41" s="101"/>
      <c r="GO41" s="98"/>
      <c r="GP41" s="99"/>
      <c r="GQ41" s="101"/>
      <c r="GR41" s="1"/>
      <c r="GS41" s="98"/>
      <c r="GT41" s="99"/>
      <c r="GU41" s="101"/>
      <c r="GV41" s="98"/>
      <c r="GW41" s="98"/>
      <c r="GX41" s="98"/>
      <c r="GY41" s="98"/>
      <c r="GZ41" s="1"/>
      <c r="HA41" s="98"/>
      <c r="HB41" s="98"/>
      <c r="HC41" s="98"/>
      <c r="HD41" s="98"/>
      <c r="HE41" s="98"/>
      <c r="HF41" s="98"/>
      <c r="HG41" s="99"/>
      <c r="HH41" s="101"/>
      <c r="HI41" s="1"/>
      <c r="HJ41" s="99">
        <v>3537.9442100000006</v>
      </c>
      <c r="HK41" s="100">
        <v>3476.1856600000006</v>
      </c>
      <c r="HL41" s="101">
        <v>288.40548000000001</v>
      </c>
    </row>
    <row r="42" spans="1:220" x14ac:dyDescent="0.3">
      <c r="A42" s="1"/>
      <c r="B42" s="97" t="s">
        <v>783</v>
      </c>
      <c r="C42" s="98"/>
      <c r="D42" s="99"/>
      <c r="E42" s="100"/>
      <c r="F42" s="100">
        <v>8.8258700000000001</v>
      </c>
      <c r="G42" s="101">
        <v>8.5166900000000005</v>
      </c>
      <c r="H42" s="99"/>
      <c r="I42" s="101"/>
      <c r="J42" s="99">
        <v>81.096100000000007</v>
      </c>
      <c r="K42" s="101"/>
      <c r="L42" s="99"/>
      <c r="M42" s="100"/>
      <c r="N42" s="100"/>
      <c r="O42" s="100"/>
      <c r="P42" s="100"/>
      <c r="Q42" s="100">
        <v>211.16728000000001</v>
      </c>
      <c r="R42" s="100"/>
      <c r="S42" s="101"/>
      <c r="T42" s="99">
        <v>18.14123</v>
      </c>
      <c r="U42" s="100">
        <v>19.191960000000002</v>
      </c>
      <c r="V42" s="100">
        <v>24.425360000000001</v>
      </c>
      <c r="W42" s="101">
        <v>1.0612699999999999</v>
      </c>
      <c r="X42" s="98"/>
      <c r="Y42" s="99"/>
      <c r="Z42" s="100"/>
      <c r="AA42" s="101">
        <v>23.060680000000001</v>
      </c>
      <c r="AB42" s="99"/>
      <c r="AC42" s="100"/>
      <c r="AD42" s="100"/>
      <c r="AE42" s="100"/>
      <c r="AF42" s="100">
        <v>12.23925</v>
      </c>
      <c r="AG42" s="100">
        <v>24.4617</v>
      </c>
      <c r="AH42" s="101">
        <v>10.27692</v>
      </c>
      <c r="AI42" s="98"/>
      <c r="AJ42" s="98"/>
      <c r="AK42" s="98"/>
      <c r="AL42" s="99">
        <v>217.12262999999999</v>
      </c>
      <c r="AM42" s="101">
        <v>7.9327300000000003</v>
      </c>
      <c r="AN42" s="99"/>
      <c r="AO42" s="101"/>
      <c r="AP42" s="98"/>
      <c r="AQ42" s="99"/>
      <c r="AR42" s="101"/>
      <c r="AS42" s="98"/>
      <c r="AT42" s="98"/>
      <c r="AU42" s="98"/>
      <c r="AV42" s="99"/>
      <c r="AW42" s="100"/>
      <c r="AX42" s="101"/>
      <c r="AY42" s="99"/>
      <c r="AZ42" s="100"/>
      <c r="BA42" s="100"/>
      <c r="BB42" s="100"/>
      <c r="BC42" s="100"/>
      <c r="BD42" s="101"/>
      <c r="BE42" s="99"/>
      <c r="BF42" s="101"/>
      <c r="BG42" s="98"/>
      <c r="BH42" s="99"/>
      <c r="BI42" s="100">
        <v>184.87493000000001</v>
      </c>
      <c r="BJ42" s="101"/>
      <c r="BK42" s="99">
        <v>164.44227000000001</v>
      </c>
      <c r="BL42" s="100">
        <v>165.47058000000001</v>
      </c>
      <c r="BM42" s="100">
        <v>165.59853000000001</v>
      </c>
      <c r="BN42" s="100"/>
      <c r="BO42" s="100"/>
      <c r="BP42" s="100"/>
      <c r="BQ42" s="100"/>
      <c r="BR42" s="100">
        <v>260.55876999999998</v>
      </c>
      <c r="BS42" s="100"/>
      <c r="BT42" s="100">
        <v>110.49702000000001</v>
      </c>
      <c r="BU42" s="100">
        <v>206.49456000000001</v>
      </c>
      <c r="BV42" s="100">
        <v>206.11548999999999</v>
      </c>
      <c r="BW42" s="100">
        <v>205.99002999999999</v>
      </c>
      <c r="BX42" s="101"/>
      <c r="BY42" s="99">
        <v>17.41583</v>
      </c>
      <c r="BZ42" s="101">
        <v>44.053669999999997</v>
      </c>
      <c r="CA42" s="98"/>
      <c r="CB42" s="99"/>
      <c r="CC42" s="100"/>
      <c r="CD42" s="100"/>
      <c r="CE42" s="100"/>
      <c r="CF42" s="100"/>
      <c r="CG42" s="100">
        <v>118.14735</v>
      </c>
      <c r="CH42" s="100">
        <v>52.418509999999998</v>
      </c>
      <c r="CI42" s="100">
        <v>53.710120000000003</v>
      </c>
      <c r="CJ42" s="100"/>
      <c r="CK42" s="100"/>
      <c r="CL42" s="100"/>
      <c r="CM42" s="101">
        <v>191.19621000000001</v>
      </c>
      <c r="CN42" s="99">
        <v>180.55348000000001</v>
      </c>
      <c r="CO42" s="100">
        <v>180.52450999999999</v>
      </c>
      <c r="CP42" s="100">
        <v>181.33356000000001</v>
      </c>
      <c r="CQ42" s="101">
        <v>181.02912000000001</v>
      </c>
      <c r="CR42" s="99"/>
      <c r="CS42" s="101"/>
      <c r="CT42" s="99"/>
      <c r="CU42" s="101"/>
      <c r="CV42" s="99"/>
      <c r="CW42" s="100"/>
      <c r="CX42" s="102"/>
      <c r="CY42" s="99"/>
      <c r="CZ42" s="100"/>
      <c r="DA42" s="100"/>
      <c r="DB42" s="101"/>
      <c r="DC42" s="99"/>
      <c r="DD42" s="100"/>
      <c r="DE42" s="100"/>
      <c r="DF42" s="100"/>
      <c r="DG42" s="100"/>
      <c r="DH42" s="100"/>
      <c r="DI42" s="100"/>
      <c r="DJ42" s="100"/>
      <c r="DK42" s="100"/>
      <c r="DL42" s="100"/>
      <c r="DM42" s="100"/>
      <c r="DN42" s="101"/>
      <c r="DO42" s="103"/>
      <c r="DP42" s="104"/>
      <c r="DQ42" s="104"/>
      <c r="DR42" s="105"/>
      <c r="DS42" s="99"/>
      <c r="DT42" s="100"/>
      <c r="DU42" s="100"/>
      <c r="DV42" s="101"/>
      <c r="DW42" s="98"/>
      <c r="DX42" s="99"/>
      <c r="DY42" s="100"/>
      <c r="DZ42" s="100"/>
      <c r="EA42" s="100"/>
      <c r="EB42" s="100"/>
      <c r="EC42" s="102"/>
      <c r="ED42" s="1"/>
      <c r="EE42" s="98"/>
      <c r="EF42" s="98"/>
      <c r="EG42" s="98"/>
      <c r="EH42" s="98"/>
      <c r="EI42" s="98"/>
      <c r="EJ42" s="98"/>
      <c r="EK42" s="98"/>
      <c r="EL42" s="98"/>
      <c r="EM42" s="99"/>
      <c r="EN42" s="101"/>
      <c r="EO42" s="98"/>
      <c r="EP42" s="98"/>
      <c r="EQ42" s="98"/>
      <c r="ER42" s="98"/>
      <c r="ES42" s="98"/>
      <c r="ET42" s="98"/>
      <c r="EU42" s="98"/>
      <c r="EV42" s="98"/>
      <c r="EW42" s="98"/>
      <c r="EX42" s="98"/>
      <c r="EY42" s="98"/>
      <c r="EZ42" s="98"/>
      <c r="FA42" s="98"/>
      <c r="FB42" s="98"/>
      <c r="FC42" s="98"/>
      <c r="FD42" s="98"/>
      <c r="FE42" s="98"/>
      <c r="FF42" s="98"/>
      <c r="FG42" s="98"/>
      <c r="FH42" s="98"/>
      <c r="FI42" s="98"/>
      <c r="FJ42" s="98"/>
      <c r="FK42" s="99"/>
      <c r="FL42" s="100"/>
      <c r="FM42" s="100"/>
      <c r="FN42" s="101"/>
      <c r="FO42" s="98"/>
      <c r="FP42" s="99"/>
      <c r="FQ42" s="101"/>
      <c r="FR42" s="99"/>
      <c r="FS42" s="100"/>
      <c r="FT42" s="100"/>
      <c r="FU42" s="100"/>
      <c r="FV42" s="101"/>
      <c r="FW42" s="99"/>
      <c r="FX42" s="101"/>
      <c r="FY42" s="99"/>
      <c r="FZ42" s="100"/>
      <c r="GA42" s="100"/>
      <c r="GB42" s="101"/>
      <c r="GC42" s="98"/>
      <c r="GD42" s="98"/>
      <c r="GE42" s="98"/>
      <c r="GF42" s="99"/>
      <c r="GG42" s="100"/>
      <c r="GH42" s="100"/>
      <c r="GI42" s="100"/>
      <c r="GJ42" s="101"/>
      <c r="GK42" s="99"/>
      <c r="GL42" s="100"/>
      <c r="GM42" s="100"/>
      <c r="GN42" s="101"/>
      <c r="GO42" s="98"/>
      <c r="GP42" s="99"/>
      <c r="GQ42" s="101"/>
      <c r="GR42" s="1"/>
      <c r="GS42" s="98"/>
      <c r="GT42" s="99"/>
      <c r="GU42" s="101"/>
      <c r="GV42" s="98"/>
      <c r="GW42" s="98"/>
      <c r="GX42" s="98"/>
      <c r="GY42" s="98"/>
      <c r="GZ42" s="1"/>
      <c r="HA42" s="98"/>
      <c r="HB42" s="98"/>
      <c r="HC42" s="98"/>
      <c r="HD42" s="98"/>
      <c r="HE42" s="98"/>
      <c r="HF42" s="98"/>
      <c r="HG42" s="99"/>
      <c r="HH42" s="101"/>
      <c r="HI42" s="1"/>
      <c r="HJ42" s="99">
        <v>3537.9442100000006</v>
      </c>
      <c r="HK42" s="100">
        <v>3476.1856600000006</v>
      </c>
      <c r="HL42" s="101">
        <v>288.40548000000001</v>
      </c>
    </row>
    <row r="43" spans="1:220" x14ac:dyDescent="0.3">
      <c r="A43" s="1"/>
      <c r="B43" s="97" t="s">
        <v>784</v>
      </c>
      <c r="C43" s="98"/>
      <c r="D43" s="99"/>
      <c r="E43" s="100"/>
      <c r="F43" s="100">
        <v>8.8258700000000001</v>
      </c>
      <c r="G43" s="101">
        <v>8.5166900000000005</v>
      </c>
      <c r="H43" s="99"/>
      <c r="I43" s="101"/>
      <c r="J43" s="99">
        <v>81.096100000000007</v>
      </c>
      <c r="K43" s="101"/>
      <c r="L43" s="99"/>
      <c r="M43" s="100"/>
      <c r="N43" s="100"/>
      <c r="O43" s="100"/>
      <c r="P43" s="100"/>
      <c r="Q43" s="100">
        <v>211.16728000000001</v>
      </c>
      <c r="R43" s="100"/>
      <c r="S43" s="101"/>
      <c r="T43" s="99">
        <v>18.14123</v>
      </c>
      <c r="U43" s="100">
        <v>19.191960000000002</v>
      </c>
      <c r="V43" s="100">
        <v>24.425360000000001</v>
      </c>
      <c r="W43" s="101">
        <v>1.0612699999999999</v>
      </c>
      <c r="X43" s="98"/>
      <c r="Y43" s="99"/>
      <c r="Z43" s="100"/>
      <c r="AA43" s="101">
        <v>23.060680000000001</v>
      </c>
      <c r="AB43" s="99"/>
      <c r="AC43" s="100"/>
      <c r="AD43" s="100"/>
      <c r="AE43" s="100"/>
      <c r="AF43" s="100">
        <v>12.23925</v>
      </c>
      <c r="AG43" s="100">
        <v>24.4617</v>
      </c>
      <c r="AH43" s="101">
        <v>10.27692</v>
      </c>
      <c r="AI43" s="98"/>
      <c r="AJ43" s="98"/>
      <c r="AK43" s="98"/>
      <c r="AL43" s="99">
        <v>217.12262999999999</v>
      </c>
      <c r="AM43" s="101">
        <v>7.9327300000000003</v>
      </c>
      <c r="AN43" s="99"/>
      <c r="AO43" s="101"/>
      <c r="AP43" s="98"/>
      <c r="AQ43" s="99"/>
      <c r="AR43" s="101"/>
      <c r="AS43" s="98"/>
      <c r="AT43" s="98"/>
      <c r="AU43" s="98"/>
      <c r="AV43" s="99"/>
      <c r="AW43" s="100"/>
      <c r="AX43" s="101"/>
      <c r="AY43" s="99"/>
      <c r="AZ43" s="100"/>
      <c r="BA43" s="100"/>
      <c r="BB43" s="100"/>
      <c r="BC43" s="100"/>
      <c r="BD43" s="101"/>
      <c r="BE43" s="99"/>
      <c r="BF43" s="101"/>
      <c r="BG43" s="98"/>
      <c r="BH43" s="99"/>
      <c r="BI43" s="100">
        <v>184.87493000000001</v>
      </c>
      <c r="BJ43" s="101"/>
      <c r="BK43" s="99">
        <v>164.44227000000001</v>
      </c>
      <c r="BL43" s="100">
        <v>165.47058000000001</v>
      </c>
      <c r="BM43" s="100">
        <v>165.59853000000001</v>
      </c>
      <c r="BN43" s="100"/>
      <c r="BO43" s="100"/>
      <c r="BP43" s="100"/>
      <c r="BQ43" s="100"/>
      <c r="BR43" s="100">
        <v>260.55876999999998</v>
      </c>
      <c r="BS43" s="100"/>
      <c r="BT43" s="100">
        <v>110.49702000000001</v>
      </c>
      <c r="BU43" s="100">
        <v>206.49456000000001</v>
      </c>
      <c r="BV43" s="100">
        <v>206.11548999999999</v>
      </c>
      <c r="BW43" s="100">
        <v>205.99002999999999</v>
      </c>
      <c r="BX43" s="101"/>
      <c r="BY43" s="99">
        <v>17.41583</v>
      </c>
      <c r="BZ43" s="101">
        <v>44.053669999999997</v>
      </c>
      <c r="CA43" s="98"/>
      <c r="CB43" s="99"/>
      <c r="CC43" s="100"/>
      <c r="CD43" s="100"/>
      <c r="CE43" s="100"/>
      <c r="CF43" s="100"/>
      <c r="CG43" s="100">
        <v>118.14735</v>
      </c>
      <c r="CH43" s="100">
        <v>52.418509999999998</v>
      </c>
      <c r="CI43" s="100">
        <v>53.710120000000003</v>
      </c>
      <c r="CJ43" s="100"/>
      <c r="CK43" s="100"/>
      <c r="CL43" s="100"/>
      <c r="CM43" s="101">
        <v>191.19621000000001</v>
      </c>
      <c r="CN43" s="99">
        <v>180.55348000000001</v>
      </c>
      <c r="CO43" s="100">
        <v>180.52450999999999</v>
      </c>
      <c r="CP43" s="100">
        <v>181.33356000000001</v>
      </c>
      <c r="CQ43" s="101">
        <v>181.02912000000001</v>
      </c>
      <c r="CR43" s="99"/>
      <c r="CS43" s="101"/>
      <c r="CT43" s="99"/>
      <c r="CU43" s="101"/>
      <c r="CV43" s="99"/>
      <c r="CW43" s="100"/>
      <c r="CX43" s="102"/>
      <c r="CY43" s="99"/>
      <c r="CZ43" s="100"/>
      <c r="DA43" s="100"/>
      <c r="DB43" s="101"/>
      <c r="DC43" s="99"/>
      <c r="DD43" s="100"/>
      <c r="DE43" s="100"/>
      <c r="DF43" s="100"/>
      <c r="DG43" s="100"/>
      <c r="DH43" s="100"/>
      <c r="DI43" s="100"/>
      <c r="DJ43" s="100"/>
      <c r="DK43" s="100"/>
      <c r="DL43" s="100"/>
      <c r="DM43" s="100"/>
      <c r="DN43" s="101"/>
      <c r="DO43" s="103"/>
      <c r="DP43" s="104"/>
      <c r="DQ43" s="104"/>
      <c r="DR43" s="105"/>
      <c r="DS43" s="99"/>
      <c r="DT43" s="100"/>
      <c r="DU43" s="100"/>
      <c r="DV43" s="101"/>
      <c r="DW43" s="98"/>
      <c r="DX43" s="99"/>
      <c r="DY43" s="100"/>
      <c r="DZ43" s="100"/>
      <c r="EA43" s="100"/>
      <c r="EB43" s="100"/>
      <c r="EC43" s="102"/>
      <c r="ED43" s="1"/>
      <c r="EE43" s="98"/>
      <c r="EF43" s="98"/>
      <c r="EG43" s="98"/>
      <c r="EH43" s="98"/>
      <c r="EI43" s="98"/>
      <c r="EJ43" s="98"/>
      <c r="EK43" s="98"/>
      <c r="EL43" s="98"/>
      <c r="EM43" s="99"/>
      <c r="EN43" s="101"/>
      <c r="EO43" s="98"/>
      <c r="EP43" s="98"/>
      <c r="EQ43" s="98"/>
      <c r="ER43" s="98"/>
      <c r="ES43" s="98"/>
      <c r="ET43" s="98"/>
      <c r="EU43" s="98"/>
      <c r="EV43" s="98"/>
      <c r="EW43" s="98"/>
      <c r="EX43" s="98"/>
      <c r="EY43" s="98"/>
      <c r="EZ43" s="98"/>
      <c r="FA43" s="98"/>
      <c r="FB43" s="98"/>
      <c r="FC43" s="98"/>
      <c r="FD43" s="98"/>
      <c r="FE43" s="98"/>
      <c r="FF43" s="98"/>
      <c r="FG43" s="98"/>
      <c r="FH43" s="98"/>
      <c r="FI43" s="98"/>
      <c r="FJ43" s="98"/>
      <c r="FK43" s="99"/>
      <c r="FL43" s="100"/>
      <c r="FM43" s="100"/>
      <c r="FN43" s="101"/>
      <c r="FO43" s="98"/>
      <c r="FP43" s="99"/>
      <c r="FQ43" s="101"/>
      <c r="FR43" s="99"/>
      <c r="FS43" s="100"/>
      <c r="FT43" s="100"/>
      <c r="FU43" s="100"/>
      <c r="FV43" s="101"/>
      <c r="FW43" s="99"/>
      <c r="FX43" s="101"/>
      <c r="FY43" s="99"/>
      <c r="FZ43" s="100"/>
      <c r="GA43" s="100"/>
      <c r="GB43" s="101"/>
      <c r="GC43" s="98"/>
      <c r="GD43" s="98"/>
      <c r="GE43" s="98"/>
      <c r="GF43" s="99"/>
      <c r="GG43" s="100"/>
      <c r="GH43" s="100"/>
      <c r="GI43" s="100"/>
      <c r="GJ43" s="101"/>
      <c r="GK43" s="99"/>
      <c r="GL43" s="100"/>
      <c r="GM43" s="100"/>
      <c r="GN43" s="101"/>
      <c r="GO43" s="98"/>
      <c r="GP43" s="99"/>
      <c r="GQ43" s="101"/>
      <c r="GR43" s="1"/>
      <c r="GS43" s="98"/>
      <c r="GT43" s="99"/>
      <c r="GU43" s="101"/>
      <c r="GV43" s="98"/>
      <c r="GW43" s="98"/>
      <c r="GX43" s="98"/>
      <c r="GY43" s="98"/>
      <c r="GZ43" s="1"/>
      <c r="HA43" s="98"/>
      <c r="HB43" s="98"/>
      <c r="HC43" s="98"/>
      <c r="HD43" s="98"/>
      <c r="HE43" s="98"/>
      <c r="HF43" s="98"/>
      <c r="HG43" s="99"/>
      <c r="HH43" s="101"/>
      <c r="HI43" s="1"/>
      <c r="HJ43" s="99">
        <v>3537.9442100000006</v>
      </c>
      <c r="HK43" s="100">
        <v>3476.1856600000006</v>
      </c>
      <c r="HL43" s="101">
        <v>288.40548000000001</v>
      </c>
    </row>
    <row r="44" spans="1:220" x14ac:dyDescent="0.3">
      <c r="A44" s="1"/>
      <c r="B44" s="97" t="s">
        <v>785</v>
      </c>
      <c r="C44" s="98"/>
      <c r="D44" s="99"/>
      <c r="E44" s="100"/>
      <c r="F44" s="100">
        <v>8.8258700000000001</v>
      </c>
      <c r="G44" s="101">
        <v>8.5166900000000005</v>
      </c>
      <c r="H44" s="99"/>
      <c r="I44" s="101"/>
      <c r="J44" s="99">
        <v>81.096100000000007</v>
      </c>
      <c r="K44" s="101"/>
      <c r="L44" s="99"/>
      <c r="M44" s="100"/>
      <c r="N44" s="100"/>
      <c r="O44" s="100"/>
      <c r="P44" s="100"/>
      <c r="Q44" s="100">
        <v>211.16728000000001</v>
      </c>
      <c r="R44" s="100"/>
      <c r="S44" s="101"/>
      <c r="T44" s="99">
        <v>18.14123</v>
      </c>
      <c r="U44" s="100">
        <v>19.191960000000002</v>
      </c>
      <c r="V44" s="100">
        <v>24.425360000000001</v>
      </c>
      <c r="W44" s="101">
        <v>1.0612699999999999</v>
      </c>
      <c r="X44" s="98"/>
      <c r="Y44" s="99"/>
      <c r="Z44" s="100"/>
      <c r="AA44" s="101">
        <v>23.060680000000001</v>
      </c>
      <c r="AB44" s="99"/>
      <c r="AC44" s="100"/>
      <c r="AD44" s="100"/>
      <c r="AE44" s="100"/>
      <c r="AF44" s="100">
        <v>12.23925</v>
      </c>
      <c r="AG44" s="100">
        <v>24.4617</v>
      </c>
      <c r="AH44" s="101">
        <v>10.27692</v>
      </c>
      <c r="AI44" s="98"/>
      <c r="AJ44" s="98"/>
      <c r="AK44" s="98"/>
      <c r="AL44" s="99">
        <v>217.12262999999999</v>
      </c>
      <c r="AM44" s="101">
        <v>7.9327300000000003</v>
      </c>
      <c r="AN44" s="99"/>
      <c r="AO44" s="101"/>
      <c r="AP44" s="98"/>
      <c r="AQ44" s="99"/>
      <c r="AR44" s="101"/>
      <c r="AS44" s="98"/>
      <c r="AT44" s="98"/>
      <c r="AU44" s="98"/>
      <c r="AV44" s="99"/>
      <c r="AW44" s="100"/>
      <c r="AX44" s="101"/>
      <c r="AY44" s="99"/>
      <c r="AZ44" s="100"/>
      <c r="BA44" s="100"/>
      <c r="BB44" s="100"/>
      <c r="BC44" s="100"/>
      <c r="BD44" s="101"/>
      <c r="BE44" s="99"/>
      <c r="BF44" s="101"/>
      <c r="BG44" s="98"/>
      <c r="BH44" s="99"/>
      <c r="BI44" s="100">
        <v>184.87493000000001</v>
      </c>
      <c r="BJ44" s="101"/>
      <c r="BK44" s="99">
        <v>164.44227000000001</v>
      </c>
      <c r="BL44" s="100">
        <v>165.47058000000001</v>
      </c>
      <c r="BM44" s="100">
        <v>165.59853000000001</v>
      </c>
      <c r="BN44" s="100"/>
      <c r="BO44" s="100"/>
      <c r="BP44" s="100"/>
      <c r="BQ44" s="100"/>
      <c r="BR44" s="100">
        <v>260.55876999999998</v>
      </c>
      <c r="BS44" s="100"/>
      <c r="BT44" s="100">
        <v>110.49702000000001</v>
      </c>
      <c r="BU44" s="100">
        <v>206.49456000000001</v>
      </c>
      <c r="BV44" s="100">
        <v>206.11548999999999</v>
      </c>
      <c r="BW44" s="100">
        <v>205.99002999999999</v>
      </c>
      <c r="BX44" s="101"/>
      <c r="BY44" s="99">
        <v>17.41583</v>
      </c>
      <c r="BZ44" s="101">
        <v>44.053669999999997</v>
      </c>
      <c r="CA44" s="98"/>
      <c r="CB44" s="99"/>
      <c r="CC44" s="100"/>
      <c r="CD44" s="100"/>
      <c r="CE44" s="100"/>
      <c r="CF44" s="100"/>
      <c r="CG44" s="100">
        <v>118.14735</v>
      </c>
      <c r="CH44" s="100">
        <v>52.418509999999998</v>
      </c>
      <c r="CI44" s="100">
        <v>53.710120000000003</v>
      </c>
      <c r="CJ44" s="100"/>
      <c r="CK44" s="100"/>
      <c r="CL44" s="100"/>
      <c r="CM44" s="101">
        <v>191.19621000000001</v>
      </c>
      <c r="CN44" s="99">
        <v>180.55348000000001</v>
      </c>
      <c r="CO44" s="100">
        <v>180.52450999999999</v>
      </c>
      <c r="CP44" s="100">
        <v>181.33356000000001</v>
      </c>
      <c r="CQ44" s="101">
        <v>181.02912000000001</v>
      </c>
      <c r="CR44" s="99"/>
      <c r="CS44" s="101"/>
      <c r="CT44" s="99"/>
      <c r="CU44" s="101"/>
      <c r="CV44" s="99"/>
      <c r="CW44" s="100"/>
      <c r="CX44" s="102"/>
      <c r="CY44" s="99"/>
      <c r="CZ44" s="100"/>
      <c r="DA44" s="100"/>
      <c r="DB44" s="101"/>
      <c r="DC44" s="99"/>
      <c r="DD44" s="100"/>
      <c r="DE44" s="100"/>
      <c r="DF44" s="100"/>
      <c r="DG44" s="100"/>
      <c r="DH44" s="100"/>
      <c r="DI44" s="100"/>
      <c r="DJ44" s="100"/>
      <c r="DK44" s="100"/>
      <c r="DL44" s="100"/>
      <c r="DM44" s="100"/>
      <c r="DN44" s="101"/>
      <c r="DO44" s="103"/>
      <c r="DP44" s="104"/>
      <c r="DQ44" s="104"/>
      <c r="DR44" s="105"/>
      <c r="DS44" s="99"/>
      <c r="DT44" s="100"/>
      <c r="DU44" s="100"/>
      <c r="DV44" s="101"/>
      <c r="DW44" s="98"/>
      <c r="DX44" s="99"/>
      <c r="DY44" s="100"/>
      <c r="DZ44" s="100"/>
      <c r="EA44" s="100"/>
      <c r="EB44" s="100"/>
      <c r="EC44" s="102"/>
      <c r="ED44" s="1"/>
      <c r="EE44" s="98"/>
      <c r="EF44" s="98"/>
      <c r="EG44" s="98"/>
      <c r="EH44" s="98"/>
      <c r="EI44" s="98"/>
      <c r="EJ44" s="98"/>
      <c r="EK44" s="98"/>
      <c r="EL44" s="98"/>
      <c r="EM44" s="99"/>
      <c r="EN44" s="101"/>
      <c r="EO44" s="98"/>
      <c r="EP44" s="98"/>
      <c r="EQ44" s="98"/>
      <c r="ER44" s="98"/>
      <c r="ES44" s="98"/>
      <c r="ET44" s="98"/>
      <c r="EU44" s="98"/>
      <c r="EV44" s="98"/>
      <c r="EW44" s="98"/>
      <c r="EX44" s="98"/>
      <c r="EY44" s="98"/>
      <c r="EZ44" s="98"/>
      <c r="FA44" s="98"/>
      <c r="FB44" s="98"/>
      <c r="FC44" s="98"/>
      <c r="FD44" s="98"/>
      <c r="FE44" s="98"/>
      <c r="FF44" s="98"/>
      <c r="FG44" s="98"/>
      <c r="FH44" s="98"/>
      <c r="FI44" s="98"/>
      <c r="FJ44" s="98"/>
      <c r="FK44" s="99"/>
      <c r="FL44" s="100"/>
      <c r="FM44" s="100"/>
      <c r="FN44" s="101"/>
      <c r="FO44" s="98"/>
      <c r="FP44" s="99"/>
      <c r="FQ44" s="101"/>
      <c r="FR44" s="99"/>
      <c r="FS44" s="100"/>
      <c r="FT44" s="100"/>
      <c r="FU44" s="100"/>
      <c r="FV44" s="101"/>
      <c r="FW44" s="99"/>
      <c r="FX44" s="101"/>
      <c r="FY44" s="99"/>
      <c r="FZ44" s="100"/>
      <c r="GA44" s="100"/>
      <c r="GB44" s="101"/>
      <c r="GC44" s="98"/>
      <c r="GD44" s="98"/>
      <c r="GE44" s="98"/>
      <c r="GF44" s="99"/>
      <c r="GG44" s="100"/>
      <c r="GH44" s="100"/>
      <c r="GI44" s="100"/>
      <c r="GJ44" s="101"/>
      <c r="GK44" s="99"/>
      <c r="GL44" s="100"/>
      <c r="GM44" s="100"/>
      <c r="GN44" s="101"/>
      <c r="GO44" s="98"/>
      <c r="GP44" s="99"/>
      <c r="GQ44" s="101"/>
      <c r="GR44" s="1"/>
      <c r="GS44" s="98"/>
      <c r="GT44" s="99"/>
      <c r="GU44" s="101"/>
      <c r="GV44" s="98"/>
      <c r="GW44" s="98"/>
      <c r="GX44" s="98"/>
      <c r="GY44" s="98"/>
      <c r="GZ44" s="1"/>
      <c r="HA44" s="98"/>
      <c r="HB44" s="98"/>
      <c r="HC44" s="98"/>
      <c r="HD44" s="98"/>
      <c r="HE44" s="98"/>
      <c r="HF44" s="98"/>
      <c r="HG44" s="99"/>
      <c r="HH44" s="101"/>
      <c r="HI44" s="1"/>
      <c r="HJ44" s="99">
        <v>3537.9442100000006</v>
      </c>
      <c r="HK44" s="100">
        <v>3476.1856600000006</v>
      </c>
      <c r="HL44" s="101">
        <v>288.40548000000001</v>
      </c>
    </row>
    <row r="45" spans="1:220" x14ac:dyDescent="0.3">
      <c r="A45" s="1"/>
      <c r="B45" s="97" t="s">
        <v>786</v>
      </c>
      <c r="C45" s="98"/>
      <c r="D45" s="99"/>
      <c r="E45" s="100"/>
      <c r="F45" s="100">
        <v>8.8258700000000001</v>
      </c>
      <c r="G45" s="101">
        <v>8.5166900000000005</v>
      </c>
      <c r="H45" s="99"/>
      <c r="I45" s="101"/>
      <c r="J45" s="99">
        <v>81.096100000000007</v>
      </c>
      <c r="K45" s="101"/>
      <c r="L45" s="99"/>
      <c r="M45" s="100"/>
      <c r="N45" s="100"/>
      <c r="O45" s="100"/>
      <c r="P45" s="100"/>
      <c r="Q45" s="100">
        <v>211.16728000000001</v>
      </c>
      <c r="R45" s="100"/>
      <c r="S45" s="101"/>
      <c r="T45" s="99">
        <v>18.14123</v>
      </c>
      <c r="U45" s="100">
        <v>19.191960000000002</v>
      </c>
      <c r="V45" s="100">
        <v>24.425360000000001</v>
      </c>
      <c r="W45" s="101">
        <v>1.0612699999999999</v>
      </c>
      <c r="X45" s="98"/>
      <c r="Y45" s="99"/>
      <c r="Z45" s="100"/>
      <c r="AA45" s="101">
        <v>23.060680000000001</v>
      </c>
      <c r="AB45" s="99"/>
      <c r="AC45" s="100"/>
      <c r="AD45" s="100"/>
      <c r="AE45" s="100"/>
      <c r="AF45" s="100">
        <v>12.23925</v>
      </c>
      <c r="AG45" s="100">
        <v>24.4617</v>
      </c>
      <c r="AH45" s="101">
        <v>10.27692</v>
      </c>
      <c r="AI45" s="98"/>
      <c r="AJ45" s="98"/>
      <c r="AK45" s="98"/>
      <c r="AL45" s="99">
        <v>217.12262999999999</v>
      </c>
      <c r="AM45" s="101">
        <v>7.9327300000000003</v>
      </c>
      <c r="AN45" s="99"/>
      <c r="AO45" s="101"/>
      <c r="AP45" s="98"/>
      <c r="AQ45" s="99"/>
      <c r="AR45" s="101"/>
      <c r="AS45" s="98"/>
      <c r="AT45" s="98"/>
      <c r="AU45" s="98"/>
      <c r="AV45" s="99"/>
      <c r="AW45" s="100"/>
      <c r="AX45" s="101"/>
      <c r="AY45" s="99"/>
      <c r="AZ45" s="100"/>
      <c r="BA45" s="100"/>
      <c r="BB45" s="100"/>
      <c r="BC45" s="100"/>
      <c r="BD45" s="101"/>
      <c r="BE45" s="99"/>
      <c r="BF45" s="101"/>
      <c r="BG45" s="98"/>
      <c r="BH45" s="99"/>
      <c r="BI45" s="100">
        <v>184.87493000000001</v>
      </c>
      <c r="BJ45" s="101"/>
      <c r="BK45" s="99">
        <v>164.44227000000001</v>
      </c>
      <c r="BL45" s="100">
        <v>165.47058000000001</v>
      </c>
      <c r="BM45" s="100">
        <v>165.59853000000001</v>
      </c>
      <c r="BN45" s="100"/>
      <c r="BO45" s="100"/>
      <c r="BP45" s="100"/>
      <c r="BQ45" s="100"/>
      <c r="BR45" s="100">
        <v>260.55876999999998</v>
      </c>
      <c r="BS45" s="100"/>
      <c r="BT45" s="100">
        <v>110.49702000000001</v>
      </c>
      <c r="BU45" s="100">
        <v>206.49456000000001</v>
      </c>
      <c r="BV45" s="100">
        <v>206.11548999999999</v>
      </c>
      <c r="BW45" s="100">
        <v>205.99002999999999</v>
      </c>
      <c r="BX45" s="101"/>
      <c r="BY45" s="99">
        <v>17.41583</v>
      </c>
      <c r="BZ45" s="101">
        <v>44.053669999999997</v>
      </c>
      <c r="CA45" s="98"/>
      <c r="CB45" s="99"/>
      <c r="CC45" s="100"/>
      <c r="CD45" s="100"/>
      <c r="CE45" s="100"/>
      <c r="CF45" s="100"/>
      <c r="CG45" s="100">
        <v>118.14735</v>
      </c>
      <c r="CH45" s="100">
        <v>52.418509999999998</v>
      </c>
      <c r="CI45" s="100">
        <v>53.710120000000003</v>
      </c>
      <c r="CJ45" s="100"/>
      <c r="CK45" s="100"/>
      <c r="CL45" s="100"/>
      <c r="CM45" s="101">
        <v>191.19621000000001</v>
      </c>
      <c r="CN45" s="99">
        <v>180.55348000000001</v>
      </c>
      <c r="CO45" s="100">
        <v>180.52450999999999</v>
      </c>
      <c r="CP45" s="100">
        <v>181.33356000000001</v>
      </c>
      <c r="CQ45" s="101">
        <v>181.02912000000001</v>
      </c>
      <c r="CR45" s="99"/>
      <c r="CS45" s="101"/>
      <c r="CT45" s="99"/>
      <c r="CU45" s="101"/>
      <c r="CV45" s="99"/>
      <c r="CW45" s="100"/>
      <c r="CX45" s="102"/>
      <c r="CY45" s="99"/>
      <c r="CZ45" s="100"/>
      <c r="DA45" s="100"/>
      <c r="DB45" s="101"/>
      <c r="DC45" s="99"/>
      <c r="DD45" s="100"/>
      <c r="DE45" s="100"/>
      <c r="DF45" s="100"/>
      <c r="DG45" s="100"/>
      <c r="DH45" s="100"/>
      <c r="DI45" s="100"/>
      <c r="DJ45" s="100"/>
      <c r="DK45" s="100"/>
      <c r="DL45" s="100"/>
      <c r="DM45" s="100"/>
      <c r="DN45" s="101"/>
      <c r="DO45" s="103"/>
      <c r="DP45" s="104"/>
      <c r="DQ45" s="104"/>
      <c r="DR45" s="105"/>
      <c r="DS45" s="99"/>
      <c r="DT45" s="100"/>
      <c r="DU45" s="100"/>
      <c r="DV45" s="101"/>
      <c r="DW45" s="98"/>
      <c r="DX45" s="99"/>
      <c r="DY45" s="100"/>
      <c r="DZ45" s="100"/>
      <c r="EA45" s="100"/>
      <c r="EB45" s="100"/>
      <c r="EC45" s="102"/>
      <c r="ED45" s="1"/>
      <c r="EE45" s="98"/>
      <c r="EF45" s="98"/>
      <c r="EG45" s="98"/>
      <c r="EH45" s="98"/>
      <c r="EI45" s="98"/>
      <c r="EJ45" s="98"/>
      <c r="EK45" s="98"/>
      <c r="EL45" s="98"/>
      <c r="EM45" s="99"/>
      <c r="EN45" s="101"/>
      <c r="EO45" s="98"/>
      <c r="EP45" s="98"/>
      <c r="EQ45" s="98"/>
      <c r="ER45" s="98"/>
      <c r="ES45" s="98"/>
      <c r="ET45" s="98"/>
      <c r="EU45" s="98"/>
      <c r="EV45" s="98"/>
      <c r="EW45" s="98"/>
      <c r="EX45" s="98"/>
      <c r="EY45" s="98"/>
      <c r="EZ45" s="98"/>
      <c r="FA45" s="98"/>
      <c r="FB45" s="98"/>
      <c r="FC45" s="98"/>
      <c r="FD45" s="98"/>
      <c r="FE45" s="98"/>
      <c r="FF45" s="98"/>
      <c r="FG45" s="98"/>
      <c r="FH45" s="98"/>
      <c r="FI45" s="98"/>
      <c r="FJ45" s="98"/>
      <c r="FK45" s="99"/>
      <c r="FL45" s="100"/>
      <c r="FM45" s="100"/>
      <c r="FN45" s="101"/>
      <c r="FO45" s="98"/>
      <c r="FP45" s="99"/>
      <c r="FQ45" s="101"/>
      <c r="FR45" s="99"/>
      <c r="FS45" s="100"/>
      <c r="FT45" s="100"/>
      <c r="FU45" s="100"/>
      <c r="FV45" s="101"/>
      <c r="FW45" s="99"/>
      <c r="FX45" s="101"/>
      <c r="FY45" s="99"/>
      <c r="FZ45" s="100"/>
      <c r="GA45" s="100"/>
      <c r="GB45" s="101"/>
      <c r="GC45" s="98"/>
      <c r="GD45" s="98"/>
      <c r="GE45" s="98"/>
      <c r="GF45" s="99"/>
      <c r="GG45" s="100"/>
      <c r="GH45" s="100"/>
      <c r="GI45" s="100"/>
      <c r="GJ45" s="101"/>
      <c r="GK45" s="99"/>
      <c r="GL45" s="100"/>
      <c r="GM45" s="100"/>
      <c r="GN45" s="101"/>
      <c r="GO45" s="98"/>
      <c r="GP45" s="99"/>
      <c r="GQ45" s="101"/>
      <c r="GR45" s="1"/>
      <c r="GS45" s="98"/>
      <c r="GT45" s="99"/>
      <c r="GU45" s="101"/>
      <c r="GV45" s="98"/>
      <c r="GW45" s="98"/>
      <c r="GX45" s="98"/>
      <c r="GY45" s="98"/>
      <c r="GZ45" s="1"/>
      <c r="HA45" s="98"/>
      <c r="HB45" s="98"/>
      <c r="HC45" s="98"/>
      <c r="HD45" s="98"/>
      <c r="HE45" s="98"/>
      <c r="HF45" s="98"/>
      <c r="HG45" s="99"/>
      <c r="HH45" s="101"/>
      <c r="HI45" s="1"/>
      <c r="HJ45" s="99">
        <v>3537.9442100000006</v>
      </c>
      <c r="HK45" s="100">
        <v>3476.1856600000006</v>
      </c>
      <c r="HL45" s="101">
        <v>288.40548000000001</v>
      </c>
    </row>
    <row r="46" spans="1:220" x14ac:dyDescent="0.3">
      <c r="A46" s="1"/>
      <c r="B46" s="97" t="s">
        <v>787</v>
      </c>
      <c r="C46" s="98"/>
      <c r="D46" s="99"/>
      <c r="E46" s="100"/>
      <c r="F46" s="100">
        <v>8.8258700000000001</v>
      </c>
      <c r="G46" s="101">
        <v>8.5166900000000005</v>
      </c>
      <c r="H46" s="99"/>
      <c r="I46" s="101"/>
      <c r="J46" s="99">
        <v>81.096100000000007</v>
      </c>
      <c r="K46" s="101"/>
      <c r="L46" s="99"/>
      <c r="M46" s="100"/>
      <c r="N46" s="100"/>
      <c r="O46" s="100"/>
      <c r="P46" s="100"/>
      <c r="Q46" s="100">
        <v>211.16728000000001</v>
      </c>
      <c r="R46" s="100"/>
      <c r="S46" s="101"/>
      <c r="T46" s="99">
        <v>18.14123</v>
      </c>
      <c r="U46" s="100">
        <v>19.191960000000002</v>
      </c>
      <c r="V46" s="100">
        <v>24.425360000000001</v>
      </c>
      <c r="W46" s="101">
        <v>1.0612699999999999</v>
      </c>
      <c r="X46" s="98"/>
      <c r="Y46" s="99"/>
      <c r="Z46" s="100"/>
      <c r="AA46" s="101">
        <v>23.060680000000001</v>
      </c>
      <c r="AB46" s="99"/>
      <c r="AC46" s="100"/>
      <c r="AD46" s="100"/>
      <c r="AE46" s="100"/>
      <c r="AF46" s="100">
        <v>12.23925</v>
      </c>
      <c r="AG46" s="100">
        <v>24.4617</v>
      </c>
      <c r="AH46" s="101">
        <v>10.27692</v>
      </c>
      <c r="AI46" s="98"/>
      <c r="AJ46" s="98"/>
      <c r="AK46" s="98"/>
      <c r="AL46" s="99">
        <v>217.12262999999999</v>
      </c>
      <c r="AM46" s="101">
        <v>7.9327300000000003</v>
      </c>
      <c r="AN46" s="99"/>
      <c r="AO46" s="101"/>
      <c r="AP46" s="98"/>
      <c r="AQ46" s="99"/>
      <c r="AR46" s="101"/>
      <c r="AS46" s="98"/>
      <c r="AT46" s="98"/>
      <c r="AU46" s="98"/>
      <c r="AV46" s="99"/>
      <c r="AW46" s="100"/>
      <c r="AX46" s="101"/>
      <c r="AY46" s="99"/>
      <c r="AZ46" s="100"/>
      <c r="BA46" s="100"/>
      <c r="BB46" s="100"/>
      <c r="BC46" s="100"/>
      <c r="BD46" s="101"/>
      <c r="BE46" s="99"/>
      <c r="BF46" s="101"/>
      <c r="BG46" s="98"/>
      <c r="BH46" s="99"/>
      <c r="BI46" s="100">
        <v>184.87493000000001</v>
      </c>
      <c r="BJ46" s="101"/>
      <c r="BK46" s="99">
        <v>164.44227000000001</v>
      </c>
      <c r="BL46" s="100">
        <v>165.47058000000001</v>
      </c>
      <c r="BM46" s="100">
        <v>165.59853000000001</v>
      </c>
      <c r="BN46" s="100"/>
      <c r="BO46" s="100"/>
      <c r="BP46" s="100"/>
      <c r="BQ46" s="100"/>
      <c r="BR46" s="100">
        <v>260.55876999999998</v>
      </c>
      <c r="BS46" s="100"/>
      <c r="BT46" s="100">
        <v>110.49702000000001</v>
      </c>
      <c r="BU46" s="100">
        <v>206.49456000000001</v>
      </c>
      <c r="BV46" s="100">
        <v>206.11548999999999</v>
      </c>
      <c r="BW46" s="100">
        <v>205.99002999999999</v>
      </c>
      <c r="BX46" s="101"/>
      <c r="BY46" s="99">
        <v>17.41583</v>
      </c>
      <c r="BZ46" s="101">
        <v>44.053669999999997</v>
      </c>
      <c r="CA46" s="98"/>
      <c r="CB46" s="99"/>
      <c r="CC46" s="100"/>
      <c r="CD46" s="100"/>
      <c r="CE46" s="100"/>
      <c r="CF46" s="100"/>
      <c r="CG46" s="100">
        <v>118.14735</v>
      </c>
      <c r="CH46" s="100">
        <v>52.418509999999998</v>
      </c>
      <c r="CI46" s="100">
        <v>53.710120000000003</v>
      </c>
      <c r="CJ46" s="100"/>
      <c r="CK46" s="100"/>
      <c r="CL46" s="100"/>
      <c r="CM46" s="101">
        <v>191.19621000000001</v>
      </c>
      <c r="CN46" s="99">
        <v>180.55348000000001</v>
      </c>
      <c r="CO46" s="100">
        <v>180.52450999999999</v>
      </c>
      <c r="CP46" s="100">
        <v>181.33356000000001</v>
      </c>
      <c r="CQ46" s="101">
        <v>181.02912000000001</v>
      </c>
      <c r="CR46" s="99"/>
      <c r="CS46" s="101"/>
      <c r="CT46" s="99"/>
      <c r="CU46" s="101"/>
      <c r="CV46" s="99"/>
      <c r="CW46" s="100"/>
      <c r="CX46" s="102"/>
      <c r="CY46" s="99"/>
      <c r="CZ46" s="100"/>
      <c r="DA46" s="100"/>
      <c r="DB46" s="101"/>
      <c r="DC46" s="99"/>
      <c r="DD46" s="100"/>
      <c r="DE46" s="100"/>
      <c r="DF46" s="100"/>
      <c r="DG46" s="100"/>
      <c r="DH46" s="100"/>
      <c r="DI46" s="100"/>
      <c r="DJ46" s="100"/>
      <c r="DK46" s="100"/>
      <c r="DL46" s="100"/>
      <c r="DM46" s="100"/>
      <c r="DN46" s="101"/>
      <c r="DO46" s="103"/>
      <c r="DP46" s="104"/>
      <c r="DQ46" s="104"/>
      <c r="DR46" s="105"/>
      <c r="DS46" s="99"/>
      <c r="DT46" s="100"/>
      <c r="DU46" s="100"/>
      <c r="DV46" s="101"/>
      <c r="DW46" s="98"/>
      <c r="DX46" s="99"/>
      <c r="DY46" s="100"/>
      <c r="DZ46" s="100"/>
      <c r="EA46" s="100"/>
      <c r="EB46" s="100"/>
      <c r="EC46" s="102"/>
      <c r="ED46" s="1"/>
      <c r="EE46" s="98"/>
      <c r="EF46" s="98"/>
      <c r="EG46" s="98"/>
      <c r="EH46" s="98"/>
      <c r="EI46" s="98"/>
      <c r="EJ46" s="98"/>
      <c r="EK46" s="98"/>
      <c r="EL46" s="98"/>
      <c r="EM46" s="99"/>
      <c r="EN46" s="101"/>
      <c r="EO46" s="98"/>
      <c r="EP46" s="98"/>
      <c r="EQ46" s="98"/>
      <c r="ER46" s="98"/>
      <c r="ES46" s="98"/>
      <c r="ET46" s="98"/>
      <c r="EU46" s="98"/>
      <c r="EV46" s="98"/>
      <c r="EW46" s="98"/>
      <c r="EX46" s="98"/>
      <c r="EY46" s="98"/>
      <c r="EZ46" s="98"/>
      <c r="FA46" s="98"/>
      <c r="FB46" s="98"/>
      <c r="FC46" s="98"/>
      <c r="FD46" s="98"/>
      <c r="FE46" s="98"/>
      <c r="FF46" s="98"/>
      <c r="FG46" s="98"/>
      <c r="FH46" s="98"/>
      <c r="FI46" s="98"/>
      <c r="FJ46" s="98"/>
      <c r="FK46" s="99"/>
      <c r="FL46" s="100"/>
      <c r="FM46" s="100"/>
      <c r="FN46" s="101"/>
      <c r="FO46" s="98"/>
      <c r="FP46" s="99"/>
      <c r="FQ46" s="101"/>
      <c r="FR46" s="99"/>
      <c r="FS46" s="100"/>
      <c r="FT46" s="100"/>
      <c r="FU46" s="100"/>
      <c r="FV46" s="101"/>
      <c r="FW46" s="99"/>
      <c r="FX46" s="101"/>
      <c r="FY46" s="99"/>
      <c r="FZ46" s="100"/>
      <c r="GA46" s="100"/>
      <c r="GB46" s="101"/>
      <c r="GC46" s="98"/>
      <c r="GD46" s="98"/>
      <c r="GE46" s="98"/>
      <c r="GF46" s="99"/>
      <c r="GG46" s="100"/>
      <c r="GH46" s="100"/>
      <c r="GI46" s="100"/>
      <c r="GJ46" s="101"/>
      <c r="GK46" s="99"/>
      <c r="GL46" s="100"/>
      <c r="GM46" s="100"/>
      <c r="GN46" s="101"/>
      <c r="GO46" s="98"/>
      <c r="GP46" s="99"/>
      <c r="GQ46" s="101"/>
      <c r="GR46" s="1"/>
      <c r="GS46" s="98"/>
      <c r="GT46" s="99"/>
      <c r="GU46" s="101"/>
      <c r="GV46" s="98"/>
      <c r="GW46" s="98"/>
      <c r="GX46" s="98"/>
      <c r="GY46" s="98"/>
      <c r="GZ46" s="1"/>
      <c r="HA46" s="98"/>
      <c r="HB46" s="98"/>
      <c r="HC46" s="98"/>
      <c r="HD46" s="98"/>
      <c r="HE46" s="98"/>
      <c r="HF46" s="98"/>
      <c r="HG46" s="99"/>
      <c r="HH46" s="101"/>
      <c r="HI46" s="1"/>
      <c r="HJ46" s="99">
        <v>3537.9442100000006</v>
      </c>
      <c r="HK46" s="100">
        <v>3476.1856600000006</v>
      </c>
      <c r="HL46" s="101">
        <v>288.40548000000001</v>
      </c>
    </row>
    <row r="47" spans="1:220" x14ac:dyDescent="0.3">
      <c r="A47" s="1"/>
      <c r="B47" s="97" t="s">
        <v>788</v>
      </c>
      <c r="C47" s="98"/>
      <c r="D47" s="99"/>
      <c r="E47" s="100"/>
      <c r="F47" s="100">
        <v>8.8258700000000001</v>
      </c>
      <c r="G47" s="101">
        <v>8.5166900000000005</v>
      </c>
      <c r="H47" s="99"/>
      <c r="I47" s="101"/>
      <c r="J47" s="99">
        <v>81.096100000000007</v>
      </c>
      <c r="K47" s="101"/>
      <c r="L47" s="99"/>
      <c r="M47" s="100"/>
      <c r="N47" s="100"/>
      <c r="O47" s="100"/>
      <c r="P47" s="100"/>
      <c r="Q47" s="100">
        <v>211.16728000000001</v>
      </c>
      <c r="R47" s="100"/>
      <c r="S47" s="101"/>
      <c r="T47" s="99">
        <v>18.14123</v>
      </c>
      <c r="U47" s="100">
        <v>19.191960000000002</v>
      </c>
      <c r="V47" s="100">
        <v>24.425360000000001</v>
      </c>
      <c r="W47" s="101">
        <v>1.0612699999999999</v>
      </c>
      <c r="X47" s="98"/>
      <c r="Y47" s="99"/>
      <c r="Z47" s="100"/>
      <c r="AA47" s="101">
        <v>23.060680000000001</v>
      </c>
      <c r="AB47" s="99"/>
      <c r="AC47" s="100"/>
      <c r="AD47" s="100"/>
      <c r="AE47" s="100"/>
      <c r="AF47" s="100">
        <v>12.23925</v>
      </c>
      <c r="AG47" s="100">
        <v>24.4617</v>
      </c>
      <c r="AH47" s="101">
        <v>10.27692</v>
      </c>
      <c r="AI47" s="98"/>
      <c r="AJ47" s="98"/>
      <c r="AK47" s="98"/>
      <c r="AL47" s="99">
        <v>217.12262999999999</v>
      </c>
      <c r="AM47" s="101">
        <v>7.9327300000000003</v>
      </c>
      <c r="AN47" s="99"/>
      <c r="AO47" s="101"/>
      <c r="AP47" s="98"/>
      <c r="AQ47" s="99"/>
      <c r="AR47" s="101"/>
      <c r="AS47" s="98"/>
      <c r="AT47" s="98"/>
      <c r="AU47" s="98"/>
      <c r="AV47" s="99"/>
      <c r="AW47" s="100"/>
      <c r="AX47" s="101"/>
      <c r="AY47" s="99"/>
      <c r="AZ47" s="100"/>
      <c r="BA47" s="100"/>
      <c r="BB47" s="100"/>
      <c r="BC47" s="100"/>
      <c r="BD47" s="101"/>
      <c r="BE47" s="99"/>
      <c r="BF47" s="101"/>
      <c r="BG47" s="98"/>
      <c r="BH47" s="99"/>
      <c r="BI47" s="100">
        <v>184.87493000000001</v>
      </c>
      <c r="BJ47" s="101"/>
      <c r="BK47" s="99">
        <v>164.44227000000001</v>
      </c>
      <c r="BL47" s="100">
        <v>165.47058000000001</v>
      </c>
      <c r="BM47" s="100">
        <v>165.59853000000001</v>
      </c>
      <c r="BN47" s="100"/>
      <c r="BO47" s="100"/>
      <c r="BP47" s="100"/>
      <c r="BQ47" s="100"/>
      <c r="BR47" s="100">
        <v>260.55876999999998</v>
      </c>
      <c r="BS47" s="100"/>
      <c r="BT47" s="100">
        <v>110.49702000000001</v>
      </c>
      <c r="BU47" s="100">
        <v>206.49456000000001</v>
      </c>
      <c r="BV47" s="100">
        <v>206.11548999999999</v>
      </c>
      <c r="BW47" s="100">
        <v>205.99002999999999</v>
      </c>
      <c r="BX47" s="101"/>
      <c r="BY47" s="99">
        <v>17.41583</v>
      </c>
      <c r="BZ47" s="101">
        <v>44.053669999999997</v>
      </c>
      <c r="CA47" s="98"/>
      <c r="CB47" s="99"/>
      <c r="CC47" s="100"/>
      <c r="CD47" s="100"/>
      <c r="CE47" s="100"/>
      <c r="CF47" s="100"/>
      <c r="CG47" s="100">
        <v>118.14735</v>
      </c>
      <c r="CH47" s="100">
        <v>52.418509999999998</v>
      </c>
      <c r="CI47" s="100">
        <v>53.710120000000003</v>
      </c>
      <c r="CJ47" s="100"/>
      <c r="CK47" s="100"/>
      <c r="CL47" s="100"/>
      <c r="CM47" s="101">
        <v>191.19621000000001</v>
      </c>
      <c r="CN47" s="99">
        <v>180.55348000000001</v>
      </c>
      <c r="CO47" s="100">
        <v>180.52450999999999</v>
      </c>
      <c r="CP47" s="100">
        <v>181.33356000000001</v>
      </c>
      <c r="CQ47" s="101">
        <v>181.02912000000001</v>
      </c>
      <c r="CR47" s="99"/>
      <c r="CS47" s="101"/>
      <c r="CT47" s="99"/>
      <c r="CU47" s="101"/>
      <c r="CV47" s="99"/>
      <c r="CW47" s="100"/>
      <c r="CX47" s="102"/>
      <c r="CY47" s="99"/>
      <c r="CZ47" s="100"/>
      <c r="DA47" s="100"/>
      <c r="DB47" s="101"/>
      <c r="DC47" s="99"/>
      <c r="DD47" s="100"/>
      <c r="DE47" s="100"/>
      <c r="DF47" s="100"/>
      <c r="DG47" s="100"/>
      <c r="DH47" s="100"/>
      <c r="DI47" s="100"/>
      <c r="DJ47" s="100"/>
      <c r="DK47" s="100"/>
      <c r="DL47" s="100"/>
      <c r="DM47" s="100"/>
      <c r="DN47" s="101"/>
      <c r="DO47" s="103"/>
      <c r="DP47" s="104"/>
      <c r="DQ47" s="104"/>
      <c r="DR47" s="105"/>
      <c r="DS47" s="99"/>
      <c r="DT47" s="100"/>
      <c r="DU47" s="100"/>
      <c r="DV47" s="101"/>
      <c r="DW47" s="98"/>
      <c r="DX47" s="99"/>
      <c r="DY47" s="100"/>
      <c r="DZ47" s="100"/>
      <c r="EA47" s="100"/>
      <c r="EB47" s="100"/>
      <c r="EC47" s="102"/>
      <c r="ED47" s="1"/>
      <c r="EE47" s="98"/>
      <c r="EF47" s="98"/>
      <c r="EG47" s="98"/>
      <c r="EH47" s="98"/>
      <c r="EI47" s="98"/>
      <c r="EJ47" s="98"/>
      <c r="EK47" s="98"/>
      <c r="EL47" s="98"/>
      <c r="EM47" s="99"/>
      <c r="EN47" s="101"/>
      <c r="EO47" s="98"/>
      <c r="EP47" s="98"/>
      <c r="EQ47" s="98"/>
      <c r="ER47" s="98"/>
      <c r="ES47" s="98"/>
      <c r="ET47" s="98"/>
      <c r="EU47" s="98"/>
      <c r="EV47" s="98"/>
      <c r="EW47" s="98"/>
      <c r="EX47" s="98"/>
      <c r="EY47" s="98"/>
      <c r="EZ47" s="98"/>
      <c r="FA47" s="98"/>
      <c r="FB47" s="98"/>
      <c r="FC47" s="98"/>
      <c r="FD47" s="98"/>
      <c r="FE47" s="98"/>
      <c r="FF47" s="98"/>
      <c r="FG47" s="98"/>
      <c r="FH47" s="98"/>
      <c r="FI47" s="98"/>
      <c r="FJ47" s="98"/>
      <c r="FK47" s="99"/>
      <c r="FL47" s="100"/>
      <c r="FM47" s="100"/>
      <c r="FN47" s="101"/>
      <c r="FO47" s="98"/>
      <c r="FP47" s="99"/>
      <c r="FQ47" s="101"/>
      <c r="FR47" s="99"/>
      <c r="FS47" s="100"/>
      <c r="FT47" s="100"/>
      <c r="FU47" s="100"/>
      <c r="FV47" s="101"/>
      <c r="FW47" s="99"/>
      <c r="FX47" s="101"/>
      <c r="FY47" s="99"/>
      <c r="FZ47" s="100"/>
      <c r="GA47" s="100"/>
      <c r="GB47" s="101"/>
      <c r="GC47" s="98"/>
      <c r="GD47" s="98"/>
      <c r="GE47" s="98"/>
      <c r="GF47" s="99"/>
      <c r="GG47" s="100"/>
      <c r="GH47" s="100"/>
      <c r="GI47" s="100"/>
      <c r="GJ47" s="101"/>
      <c r="GK47" s="99"/>
      <c r="GL47" s="100"/>
      <c r="GM47" s="100"/>
      <c r="GN47" s="101"/>
      <c r="GO47" s="98"/>
      <c r="GP47" s="99"/>
      <c r="GQ47" s="101"/>
      <c r="GR47" s="1"/>
      <c r="GS47" s="98"/>
      <c r="GT47" s="99"/>
      <c r="GU47" s="101"/>
      <c r="GV47" s="98"/>
      <c r="GW47" s="98"/>
      <c r="GX47" s="98"/>
      <c r="GY47" s="98"/>
      <c r="GZ47" s="1"/>
      <c r="HA47" s="98"/>
      <c r="HB47" s="98"/>
      <c r="HC47" s="98"/>
      <c r="HD47" s="98"/>
      <c r="HE47" s="98"/>
      <c r="HF47" s="98"/>
      <c r="HG47" s="99"/>
      <c r="HH47" s="101"/>
      <c r="HI47" s="1"/>
      <c r="HJ47" s="99">
        <v>3537.9442100000006</v>
      </c>
      <c r="HK47" s="100">
        <v>3476.1856600000006</v>
      </c>
      <c r="HL47" s="101">
        <v>288.40548000000001</v>
      </c>
    </row>
    <row r="48" spans="1:220" x14ac:dyDescent="0.3">
      <c r="A48" s="1"/>
      <c r="B48" s="97" t="s">
        <v>789</v>
      </c>
      <c r="C48" s="98"/>
      <c r="D48" s="99"/>
      <c r="E48" s="100"/>
      <c r="F48" s="100">
        <v>8.8258700000000001</v>
      </c>
      <c r="G48" s="101">
        <v>8.5166900000000005</v>
      </c>
      <c r="H48" s="99"/>
      <c r="I48" s="101"/>
      <c r="J48" s="99">
        <v>81.096100000000007</v>
      </c>
      <c r="K48" s="101"/>
      <c r="L48" s="99"/>
      <c r="M48" s="100"/>
      <c r="N48" s="100"/>
      <c r="O48" s="100"/>
      <c r="P48" s="100"/>
      <c r="Q48" s="100">
        <v>211.16728000000001</v>
      </c>
      <c r="R48" s="100"/>
      <c r="S48" s="101"/>
      <c r="T48" s="99">
        <v>18.14123</v>
      </c>
      <c r="U48" s="100">
        <v>19.191960000000002</v>
      </c>
      <c r="V48" s="100">
        <v>24.425360000000001</v>
      </c>
      <c r="W48" s="101">
        <v>1.0612699999999999</v>
      </c>
      <c r="X48" s="98"/>
      <c r="Y48" s="99"/>
      <c r="Z48" s="100"/>
      <c r="AA48" s="101">
        <v>23.060680000000001</v>
      </c>
      <c r="AB48" s="99"/>
      <c r="AC48" s="100"/>
      <c r="AD48" s="100"/>
      <c r="AE48" s="100"/>
      <c r="AF48" s="100">
        <v>12.23925</v>
      </c>
      <c r="AG48" s="100">
        <v>24.4617</v>
      </c>
      <c r="AH48" s="101">
        <v>10.27692</v>
      </c>
      <c r="AI48" s="98"/>
      <c r="AJ48" s="98"/>
      <c r="AK48" s="98"/>
      <c r="AL48" s="99">
        <v>217.12262999999999</v>
      </c>
      <c r="AM48" s="101">
        <v>7.9327300000000003</v>
      </c>
      <c r="AN48" s="99"/>
      <c r="AO48" s="101"/>
      <c r="AP48" s="98"/>
      <c r="AQ48" s="99"/>
      <c r="AR48" s="101"/>
      <c r="AS48" s="98"/>
      <c r="AT48" s="98"/>
      <c r="AU48" s="98"/>
      <c r="AV48" s="99"/>
      <c r="AW48" s="100"/>
      <c r="AX48" s="101"/>
      <c r="AY48" s="99"/>
      <c r="AZ48" s="100"/>
      <c r="BA48" s="100"/>
      <c r="BB48" s="100"/>
      <c r="BC48" s="100"/>
      <c r="BD48" s="101"/>
      <c r="BE48" s="99"/>
      <c r="BF48" s="101"/>
      <c r="BG48" s="98"/>
      <c r="BH48" s="99"/>
      <c r="BI48" s="100">
        <v>184.87493000000001</v>
      </c>
      <c r="BJ48" s="101"/>
      <c r="BK48" s="99">
        <v>164.44227000000001</v>
      </c>
      <c r="BL48" s="100">
        <v>165.47058000000001</v>
      </c>
      <c r="BM48" s="100">
        <v>165.59853000000001</v>
      </c>
      <c r="BN48" s="100"/>
      <c r="BO48" s="100"/>
      <c r="BP48" s="100"/>
      <c r="BQ48" s="100"/>
      <c r="BR48" s="100">
        <v>260.55876999999998</v>
      </c>
      <c r="BS48" s="100"/>
      <c r="BT48" s="100">
        <v>110.49702000000001</v>
      </c>
      <c r="BU48" s="100">
        <v>206.49456000000001</v>
      </c>
      <c r="BV48" s="100">
        <v>206.11548999999999</v>
      </c>
      <c r="BW48" s="100">
        <v>205.99002999999999</v>
      </c>
      <c r="BX48" s="101"/>
      <c r="BY48" s="99">
        <v>17.41583</v>
      </c>
      <c r="BZ48" s="101">
        <v>44.053669999999997</v>
      </c>
      <c r="CA48" s="98"/>
      <c r="CB48" s="99"/>
      <c r="CC48" s="100"/>
      <c r="CD48" s="100"/>
      <c r="CE48" s="100"/>
      <c r="CF48" s="100"/>
      <c r="CG48" s="100">
        <v>118.14735</v>
      </c>
      <c r="CH48" s="100">
        <v>52.418509999999998</v>
      </c>
      <c r="CI48" s="100">
        <v>53.710120000000003</v>
      </c>
      <c r="CJ48" s="100"/>
      <c r="CK48" s="100"/>
      <c r="CL48" s="100"/>
      <c r="CM48" s="101">
        <v>191.19621000000001</v>
      </c>
      <c r="CN48" s="99">
        <v>180.55348000000001</v>
      </c>
      <c r="CO48" s="100">
        <v>180.52450999999999</v>
      </c>
      <c r="CP48" s="100">
        <v>181.33356000000001</v>
      </c>
      <c r="CQ48" s="101">
        <v>181.02912000000001</v>
      </c>
      <c r="CR48" s="99"/>
      <c r="CS48" s="101"/>
      <c r="CT48" s="99"/>
      <c r="CU48" s="101"/>
      <c r="CV48" s="99"/>
      <c r="CW48" s="100"/>
      <c r="CX48" s="102"/>
      <c r="CY48" s="99"/>
      <c r="CZ48" s="100"/>
      <c r="DA48" s="100"/>
      <c r="DB48" s="101"/>
      <c r="DC48" s="99"/>
      <c r="DD48" s="100"/>
      <c r="DE48" s="100"/>
      <c r="DF48" s="100"/>
      <c r="DG48" s="100"/>
      <c r="DH48" s="100"/>
      <c r="DI48" s="100"/>
      <c r="DJ48" s="100"/>
      <c r="DK48" s="100"/>
      <c r="DL48" s="100"/>
      <c r="DM48" s="100"/>
      <c r="DN48" s="101"/>
      <c r="DO48" s="103"/>
      <c r="DP48" s="104"/>
      <c r="DQ48" s="104"/>
      <c r="DR48" s="105"/>
      <c r="DS48" s="99"/>
      <c r="DT48" s="100"/>
      <c r="DU48" s="100"/>
      <c r="DV48" s="101"/>
      <c r="DW48" s="98"/>
      <c r="DX48" s="99"/>
      <c r="DY48" s="100"/>
      <c r="DZ48" s="100"/>
      <c r="EA48" s="100"/>
      <c r="EB48" s="100"/>
      <c r="EC48" s="102"/>
      <c r="ED48" s="1"/>
      <c r="EE48" s="98"/>
      <c r="EF48" s="98"/>
      <c r="EG48" s="98"/>
      <c r="EH48" s="98"/>
      <c r="EI48" s="98"/>
      <c r="EJ48" s="98"/>
      <c r="EK48" s="98"/>
      <c r="EL48" s="98"/>
      <c r="EM48" s="99"/>
      <c r="EN48" s="101"/>
      <c r="EO48" s="98"/>
      <c r="EP48" s="98"/>
      <c r="EQ48" s="98"/>
      <c r="ER48" s="98"/>
      <c r="ES48" s="98"/>
      <c r="ET48" s="98"/>
      <c r="EU48" s="98"/>
      <c r="EV48" s="98"/>
      <c r="EW48" s="98"/>
      <c r="EX48" s="98"/>
      <c r="EY48" s="98"/>
      <c r="EZ48" s="98"/>
      <c r="FA48" s="98"/>
      <c r="FB48" s="98"/>
      <c r="FC48" s="98"/>
      <c r="FD48" s="98"/>
      <c r="FE48" s="98"/>
      <c r="FF48" s="98"/>
      <c r="FG48" s="98"/>
      <c r="FH48" s="98"/>
      <c r="FI48" s="98"/>
      <c r="FJ48" s="98"/>
      <c r="FK48" s="99"/>
      <c r="FL48" s="100"/>
      <c r="FM48" s="100"/>
      <c r="FN48" s="101"/>
      <c r="FO48" s="98"/>
      <c r="FP48" s="99"/>
      <c r="FQ48" s="101"/>
      <c r="FR48" s="99"/>
      <c r="FS48" s="100"/>
      <c r="FT48" s="100"/>
      <c r="FU48" s="100"/>
      <c r="FV48" s="101"/>
      <c r="FW48" s="99"/>
      <c r="FX48" s="101"/>
      <c r="FY48" s="99"/>
      <c r="FZ48" s="100"/>
      <c r="GA48" s="100"/>
      <c r="GB48" s="101"/>
      <c r="GC48" s="98"/>
      <c r="GD48" s="98"/>
      <c r="GE48" s="98"/>
      <c r="GF48" s="99"/>
      <c r="GG48" s="100"/>
      <c r="GH48" s="100"/>
      <c r="GI48" s="100"/>
      <c r="GJ48" s="101"/>
      <c r="GK48" s="99"/>
      <c r="GL48" s="100"/>
      <c r="GM48" s="100"/>
      <c r="GN48" s="101"/>
      <c r="GO48" s="98"/>
      <c r="GP48" s="99"/>
      <c r="GQ48" s="101"/>
      <c r="GR48" s="1"/>
      <c r="GS48" s="98"/>
      <c r="GT48" s="99"/>
      <c r="GU48" s="101"/>
      <c r="GV48" s="98"/>
      <c r="GW48" s="98"/>
      <c r="GX48" s="98"/>
      <c r="GY48" s="98"/>
      <c r="GZ48" s="1"/>
      <c r="HA48" s="98"/>
      <c r="HB48" s="98"/>
      <c r="HC48" s="98"/>
      <c r="HD48" s="98"/>
      <c r="HE48" s="98"/>
      <c r="HF48" s="98"/>
      <c r="HG48" s="99"/>
      <c r="HH48" s="101"/>
      <c r="HI48" s="1"/>
      <c r="HJ48" s="99">
        <v>3537.9442100000006</v>
      </c>
      <c r="HK48" s="100">
        <v>3476.1856600000006</v>
      </c>
      <c r="HL48" s="101">
        <v>288.40548000000001</v>
      </c>
    </row>
    <row r="49" spans="1:220" x14ac:dyDescent="0.3">
      <c r="A49" s="1"/>
      <c r="B49" s="97" t="s">
        <v>790</v>
      </c>
      <c r="C49" s="98"/>
      <c r="D49" s="99"/>
      <c r="E49" s="100"/>
      <c r="F49" s="100">
        <v>8.8258700000000001</v>
      </c>
      <c r="G49" s="101">
        <v>8.5166900000000005</v>
      </c>
      <c r="H49" s="99"/>
      <c r="I49" s="101"/>
      <c r="J49" s="99">
        <v>81.096100000000007</v>
      </c>
      <c r="K49" s="101"/>
      <c r="L49" s="99"/>
      <c r="M49" s="100"/>
      <c r="N49" s="100"/>
      <c r="O49" s="100"/>
      <c r="P49" s="100"/>
      <c r="Q49" s="100">
        <v>211.16728000000001</v>
      </c>
      <c r="R49" s="100"/>
      <c r="S49" s="101"/>
      <c r="T49" s="99">
        <v>18.14123</v>
      </c>
      <c r="U49" s="100">
        <v>19.191960000000002</v>
      </c>
      <c r="V49" s="100">
        <v>24.425360000000001</v>
      </c>
      <c r="W49" s="101">
        <v>1.0612699999999999</v>
      </c>
      <c r="X49" s="98"/>
      <c r="Y49" s="99"/>
      <c r="Z49" s="100"/>
      <c r="AA49" s="101">
        <v>23.060680000000001</v>
      </c>
      <c r="AB49" s="99"/>
      <c r="AC49" s="100"/>
      <c r="AD49" s="100"/>
      <c r="AE49" s="100"/>
      <c r="AF49" s="100">
        <v>12.23925</v>
      </c>
      <c r="AG49" s="100">
        <v>24.4617</v>
      </c>
      <c r="AH49" s="101">
        <v>10.27692</v>
      </c>
      <c r="AI49" s="98"/>
      <c r="AJ49" s="98"/>
      <c r="AK49" s="98"/>
      <c r="AL49" s="99">
        <v>217.12262999999999</v>
      </c>
      <c r="AM49" s="101">
        <v>7.9327300000000003</v>
      </c>
      <c r="AN49" s="99"/>
      <c r="AO49" s="101"/>
      <c r="AP49" s="98"/>
      <c r="AQ49" s="99"/>
      <c r="AR49" s="101"/>
      <c r="AS49" s="98"/>
      <c r="AT49" s="98"/>
      <c r="AU49" s="98"/>
      <c r="AV49" s="99"/>
      <c r="AW49" s="100"/>
      <c r="AX49" s="101"/>
      <c r="AY49" s="99"/>
      <c r="AZ49" s="100"/>
      <c r="BA49" s="100"/>
      <c r="BB49" s="100"/>
      <c r="BC49" s="100"/>
      <c r="BD49" s="101"/>
      <c r="BE49" s="99"/>
      <c r="BF49" s="101"/>
      <c r="BG49" s="98"/>
      <c r="BH49" s="99"/>
      <c r="BI49" s="100">
        <v>184.87493000000001</v>
      </c>
      <c r="BJ49" s="101"/>
      <c r="BK49" s="99">
        <v>164.44227000000001</v>
      </c>
      <c r="BL49" s="100">
        <v>165.47058000000001</v>
      </c>
      <c r="BM49" s="100">
        <v>165.59853000000001</v>
      </c>
      <c r="BN49" s="100"/>
      <c r="BO49" s="100"/>
      <c r="BP49" s="100"/>
      <c r="BQ49" s="100"/>
      <c r="BR49" s="100">
        <v>260.55876999999998</v>
      </c>
      <c r="BS49" s="100"/>
      <c r="BT49" s="100">
        <v>110.49702000000001</v>
      </c>
      <c r="BU49" s="100">
        <v>206.49456000000001</v>
      </c>
      <c r="BV49" s="100">
        <v>206.11548999999999</v>
      </c>
      <c r="BW49" s="100">
        <v>205.99002999999999</v>
      </c>
      <c r="BX49" s="101"/>
      <c r="BY49" s="99">
        <v>17.41583</v>
      </c>
      <c r="BZ49" s="101">
        <v>44.053669999999997</v>
      </c>
      <c r="CA49" s="98"/>
      <c r="CB49" s="99"/>
      <c r="CC49" s="100"/>
      <c r="CD49" s="100"/>
      <c r="CE49" s="100"/>
      <c r="CF49" s="100"/>
      <c r="CG49" s="100">
        <v>118.14735</v>
      </c>
      <c r="CH49" s="100">
        <v>52.418509999999998</v>
      </c>
      <c r="CI49" s="100">
        <v>53.710120000000003</v>
      </c>
      <c r="CJ49" s="100"/>
      <c r="CK49" s="100"/>
      <c r="CL49" s="100"/>
      <c r="CM49" s="101">
        <v>191.19621000000001</v>
      </c>
      <c r="CN49" s="99">
        <v>180.55348000000001</v>
      </c>
      <c r="CO49" s="100">
        <v>180.52450999999999</v>
      </c>
      <c r="CP49" s="100">
        <v>181.33356000000001</v>
      </c>
      <c r="CQ49" s="101">
        <v>181.02912000000001</v>
      </c>
      <c r="CR49" s="99"/>
      <c r="CS49" s="101"/>
      <c r="CT49" s="99"/>
      <c r="CU49" s="101"/>
      <c r="CV49" s="99"/>
      <c r="CW49" s="100"/>
      <c r="CX49" s="102"/>
      <c r="CY49" s="99"/>
      <c r="CZ49" s="100"/>
      <c r="DA49" s="100"/>
      <c r="DB49" s="101"/>
      <c r="DC49" s="99"/>
      <c r="DD49" s="100"/>
      <c r="DE49" s="100"/>
      <c r="DF49" s="100"/>
      <c r="DG49" s="100"/>
      <c r="DH49" s="100"/>
      <c r="DI49" s="100"/>
      <c r="DJ49" s="100"/>
      <c r="DK49" s="100"/>
      <c r="DL49" s="100"/>
      <c r="DM49" s="100"/>
      <c r="DN49" s="101"/>
      <c r="DO49" s="103"/>
      <c r="DP49" s="104"/>
      <c r="DQ49" s="104"/>
      <c r="DR49" s="105"/>
      <c r="DS49" s="99"/>
      <c r="DT49" s="100"/>
      <c r="DU49" s="100"/>
      <c r="DV49" s="101"/>
      <c r="DW49" s="98"/>
      <c r="DX49" s="99"/>
      <c r="DY49" s="100"/>
      <c r="DZ49" s="100"/>
      <c r="EA49" s="100"/>
      <c r="EB49" s="100"/>
      <c r="EC49" s="102"/>
      <c r="ED49" s="1"/>
      <c r="EE49" s="98"/>
      <c r="EF49" s="98"/>
      <c r="EG49" s="98"/>
      <c r="EH49" s="98"/>
      <c r="EI49" s="98"/>
      <c r="EJ49" s="98"/>
      <c r="EK49" s="98"/>
      <c r="EL49" s="98"/>
      <c r="EM49" s="99"/>
      <c r="EN49" s="101"/>
      <c r="EO49" s="98"/>
      <c r="EP49" s="98"/>
      <c r="EQ49" s="98"/>
      <c r="ER49" s="98"/>
      <c r="ES49" s="98"/>
      <c r="ET49" s="98"/>
      <c r="EU49" s="98"/>
      <c r="EV49" s="98"/>
      <c r="EW49" s="98"/>
      <c r="EX49" s="98"/>
      <c r="EY49" s="98"/>
      <c r="EZ49" s="98"/>
      <c r="FA49" s="98"/>
      <c r="FB49" s="98"/>
      <c r="FC49" s="98"/>
      <c r="FD49" s="98"/>
      <c r="FE49" s="98"/>
      <c r="FF49" s="98"/>
      <c r="FG49" s="98"/>
      <c r="FH49" s="98"/>
      <c r="FI49" s="98"/>
      <c r="FJ49" s="98"/>
      <c r="FK49" s="99"/>
      <c r="FL49" s="100"/>
      <c r="FM49" s="100"/>
      <c r="FN49" s="101"/>
      <c r="FO49" s="98"/>
      <c r="FP49" s="99"/>
      <c r="FQ49" s="101"/>
      <c r="FR49" s="99"/>
      <c r="FS49" s="100"/>
      <c r="FT49" s="100"/>
      <c r="FU49" s="100"/>
      <c r="FV49" s="101"/>
      <c r="FW49" s="99"/>
      <c r="FX49" s="101"/>
      <c r="FY49" s="99"/>
      <c r="FZ49" s="100"/>
      <c r="GA49" s="100"/>
      <c r="GB49" s="101"/>
      <c r="GC49" s="98"/>
      <c r="GD49" s="98"/>
      <c r="GE49" s="98"/>
      <c r="GF49" s="99"/>
      <c r="GG49" s="100"/>
      <c r="GH49" s="100"/>
      <c r="GI49" s="100"/>
      <c r="GJ49" s="101"/>
      <c r="GK49" s="99"/>
      <c r="GL49" s="100"/>
      <c r="GM49" s="100"/>
      <c r="GN49" s="101"/>
      <c r="GO49" s="98"/>
      <c r="GP49" s="99"/>
      <c r="GQ49" s="101"/>
      <c r="GR49" s="1"/>
      <c r="GS49" s="98"/>
      <c r="GT49" s="99"/>
      <c r="GU49" s="101"/>
      <c r="GV49" s="98"/>
      <c r="GW49" s="98"/>
      <c r="GX49" s="98"/>
      <c r="GY49" s="98"/>
      <c r="GZ49" s="1"/>
      <c r="HA49" s="98"/>
      <c r="HB49" s="98"/>
      <c r="HC49" s="98"/>
      <c r="HD49" s="98"/>
      <c r="HE49" s="98"/>
      <c r="HF49" s="98"/>
      <c r="HG49" s="99"/>
      <c r="HH49" s="101"/>
      <c r="HI49" s="1"/>
      <c r="HJ49" s="99">
        <v>3537.9442100000006</v>
      </c>
      <c r="HK49" s="100">
        <v>3476.1856600000006</v>
      </c>
      <c r="HL49" s="101">
        <v>288.40548000000001</v>
      </c>
    </row>
    <row r="50" spans="1:220" x14ac:dyDescent="0.3">
      <c r="A50" s="1"/>
      <c r="B50" s="97" t="s">
        <v>791</v>
      </c>
      <c r="C50" s="98"/>
      <c r="D50" s="99"/>
      <c r="E50" s="100"/>
      <c r="F50" s="100">
        <v>8.8258700000000001</v>
      </c>
      <c r="G50" s="101">
        <v>8.5166900000000005</v>
      </c>
      <c r="H50" s="99"/>
      <c r="I50" s="101"/>
      <c r="J50" s="99">
        <v>81.096100000000007</v>
      </c>
      <c r="K50" s="101"/>
      <c r="L50" s="99"/>
      <c r="M50" s="100"/>
      <c r="N50" s="100"/>
      <c r="O50" s="100"/>
      <c r="P50" s="100"/>
      <c r="Q50" s="100">
        <v>211.16728000000001</v>
      </c>
      <c r="R50" s="100"/>
      <c r="S50" s="101"/>
      <c r="T50" s="99">
        <v>18.14123</v>
      </c>
      <c r="U50" s="100">
        <v>19.191960000000002</v>
      </c>
      <c r="V50" s="100">
        <v>24.425360000000001</v>
      </c>
      <c r="W50" s="101">
        <v>1.0612699999999999</v>
      </c>
      <c r="X50" s="98"/>
      <c r="Y50" s="99"/>
      <c r="Z50" s="100"/>
      <c r="AA50" s="101">
        <v>23.060680000000001</v>
      </c>
      <c r="AB50" s="99"/>
      <c r="AC50" s="100"/>
      <c r="AD50" s="100"/>
      <c r="AE50" s="100"/>
      <c r="AF50" s="100">
        <v>12.23925</v>
      </c>
      <c r="AG50" s="100">
        <v>24.4617</v>
      </c>
      <c r="AH50" s="101">
        <v>10.27692</v>
      </c>
      <c r="AI50" s="98"/>
      <c r="AJ50" s="98"/>
      <c r="AK50" s="98"/>
      <c r="AL50" s="99">
        <v>217.12262999999999</v>
      </c>
      <c r="AM50" s="101">
        <v>7.9327300000000003</v>
      </c>
      <c r="AN50" s="99"/>
      <c r="AO50" s="101"/>
      <c r="AP50" s="98"/>
      <c r="AQ50" s="99"/>
      <c r="AR50" s="101"/>
      <c r="AS50" s="98"/>
      <c r="AT50" s="98"/>
      <c r="AU50" s="98"/>
      <c r="AV50" s="99"/>
      <c r="AW50" s="100"/>
      <c r="AX50" s="101"/>
      <c r="AY50" s="99"/>
      <c r="AZ50" s="100"/>
      <c r="BA50" s="100"/>
      <c r="BB50" s="100"/>
      <c r="BC50" s="100"/>
      <c r="BD50" s="101"/>
      <c r="BE50" s="99"/>
      <c r="BF50" s="101"/>
      <c r="BG50" s="98"/>
      <c r="BH50" s="99"/>
      <c r="BI50" s="100">
        <v>184.87493000000001</v>
      </c>
      <c r="BJ50" s="101"/>
      <c r="BK50" s="99">
        <v>164.44227000000001</v>
      </c>
      <c r="BL50" s="100">
        <v>165.47058000000001</v>
      </c>
      <c r="BM50" s="100">
        <v>165.59853000000001</v>
      </c>
      <c r="BN50" s="100"/>
      <c r="BO50" s="100"/>
      <c r="BP50" s="100"/>
      <c r="BQ50" s="100"/>
      <c r="BR50" s="100">
        <v>260.55876999999998</v>
      </c>
      <c r="BS50" s="100"/>
      <c r="BT50" s="100">
        <v>110.49702000000001</v>
      </c>
      <c r="BU50" s="100">
        <v>206.49456000000001</v>
      </c>
      <c r="BV50" s="100">
        <v>206.11548999999999</v>
      </c>
      <c r="BW50" s="100">
        <v>205.99002999999999</v>
      </c>
      <c r="BX50" s="101"/>
      <c r="BY50" s="99">
        <v>17.41583</v>
      </c>
      <c r="BZ50" s="101">
        <v>44.053669999999997</v>
      </c>
      <c r="CA50" s="98"/>
      <c r="CB50" s="99"/>
      <c r="CC50" s="100"/>
      <c r="CD50" s="100"/>
      <c r="CE50" s="100"/>
      <c r="CF50" s="100"/>
      <c r="CG50" s="100">
        <v>118.14735</v>
      </c>
      <c r="CH50" s="100">
        <v>52.418509999999998</v>
      </c>
      <c r="CI50" s="100">
        <v>53.710120000000003</v>
      </c>
      <c r="CJ50" s="100"/>
      <c r="CK50" s="100"/>
      <c r="CL50" s="100"/>
      <c r="CM50" s="101">
        <v>191.19621000000001</v>
      </c>
      <c r="CN50" s="99">
        <v>180.55348000000001</v>
      </c>
      <c r="CO50" s="100">
        <v>180.52450999999999</v>
      </c>
      <c r="CP50" s="100">
        <v>181.33356000000001</v>
      </c>
      <c r="CQ50" s="101">
        <v>181.02912000000001</v>
      </c>
      <c r="CR50" s="99"/>
      <c r="CS50" s="101"/>
      <c r="CT50" s="99"/>
      <c r="CU50" s="101"/>
      <c r="CV50" s="99"/>
      <c r="CW50" s="100"/>
      <c r="CX50" s="102"/>
      <c r="CY50" s="99"/>
      <c r="CZ50" s="100"/>
      <c r="DA50" s="100"/>
      <c r="DB50" s="101"/>
      <c r="DC50" s="99"/>
      <c r="DD50" s="100"/>
      <c r="DE50" s="100"/>
      <c r="DF50" s="100"/>
      <c r="DG50" s="100"/>
      <c r="DH50" s="100"/>
      <c r="DI50" s="100"/>
      <c r="DJ50" s="100"/>
      <c r="DK50" s="100"/>
      <c r="DL50" s="100"/>
      <c r="DM50" s="100"/>
      <c r="DN50" s="101"/>
      <c r="DO50" s="103"/>
      <c r="DP50" s="104"/>
      <c r="DQ50" s="104"/>
      <c r="DR50" s="105"/>
      <c r="DS50" s="99"/>
      <c r="DT50" s="100"/>
      <c r="DU50" s="100"/>
      <c r="DV50" s="101"/>
      <c r="DW50" s="98"/>
      <c r="DX50" s="99"/>
      <c r="DY50" s="100"/>
      <c r="DZ50" s="100"/>
      <c r="EA50" s="100"/>
      <c r="EB50" s="100"/>
      <c r="EC50" s="102"/>
      <c r="ED50" s="1"/>
      <c r="EE50" s="98"/>
      <c r="EF50" s="98"/>
      <c r="EG50" s="98"/>
      <c r="EH50" s="98"/>
      <c r="EI50" s="98"/>
      <c r="EJ50" s="98"/>
      <c r="EK50" s="98"/>
      <c r="EL50" s="98"/>
      <c r="EM50" s="99"/>
      <c r="EN50" s="101"/>
      <c r="EO50" s="98"/>
      <c r="EP50" s="98"/>
      <c r="EQ50" s="98"/>
      <c r="ER50" s="98"/>
      <c r="ES50" s="98"/>
      <c r="ET50" s="98"/>
      <c r="EU50" s="98"/>
      <c r="EV50" s="98"/>
      <c r="EW50" s="98"/>
      <c r="EX50" s="98"/>
      <c r="EY50" s="98"/>
      <c r="EZ50" s="98"/>
      <c r="FA50" s="98"/>
      <c r="FB50" s="98"/>
      <c r="FC50" s="98"/>
      <c r="FD50" s="98"/>
      <c r="FE50" s="98"/>
      <c r="FF50" s="98"/>
      <c r="FG50" s="98"/>
      <c r="FH50" s="98"/>
      <c r="FI50" s="98"/>
      <c r="FJ50" s="98"/>
      <c r="FK50" s="99"/>
      <c r="FL50" s="100"/>
      <c r="FM50" s="100"/>
      <c r="FN50" s="101"/>
      <c r="FO50" s="98"/>
      <c r="FP50" s="99"/>
      <c r="FQ50" s="101"/>
      <c r="FR50" s="99"/>
      <c r="FS50" s="100"/>
      <c r="FT50" s="100"/>
      <c r="FU50" s="100"/>
      <c r="FV50" s="101"/>
      <c r="FW50" s="99"/>
      <c r="FX50" s="101"/>
      <c r="FY50" s="99"/>
      <c r="FZ50" s="100"/>
      <c r="GA50" s="100"/>
      <c r="GB50" s="101"/>
      <c r="GC50" s="98"/>
      <c r="GD50" s="98"/>
      <c r="GE50" s="98"/>
      <c r="GF50" s="99"/>
      <c r="GG50" s="100"/>
      <c r="GH50" s="100"/>
      <c r="GI50" s="100"/>
      <c r="GJ50" s="101"/>
      <c r="GK50" s="99"/>
      <c r="GL50" s="100"/>
      <c r="GM50" s="100"/>
      <c r="GN50" s="101"/>
      <c r="GO50" s="98"/>
      <c r="GP50" s="99"/>
      <c r="GQ50" s="101"/>
      <c r="GR50" s="1"/>
      <c r="GS50" s="98"/>
      <c r="GT50" s="99"/>
      <c r="GU50" s="101"/>
      <c r="GV50" s="98"/>
      <c r="GW50" s="98"/>
      <c r="GX50" s="98"/>
      <c r="GY50" s="98"/>
      <c r="GZ50" s="1"/>
      <c r="HA50" s="98"/>
      <c r="HB50" s="98"/>
      <c r="HC50" s="98"/>
      <c r="HD50" s="98"/>
      <c r="HE50" s="98"/>
      <c r="HF50" s="98"/>
      <c r="HG50" s="99"/>
      <c r="HH50" s="101"/>
      <c r="HI50" s="1"/>
      <c r="HJ50" s="99">
        <v>3537.9442100000006</v>
      </c>
      <c r="HK50" s="100">
        <v>3476.1856600000006</v>
      </c>
      <c r="HL50" s="101">
        <v>288.40548000000001</v>
      </c>
    </row>
    <row r="51" spans="1:220" x14ac:dyDescent="0.3">
      <c r="A51" s="1"/>
      <c r="B51" s="97" t="s">
        <v>792</v>
      </c>
      <c r="C51" s="98"/>
      <c r="D51" s="99"/>
      <c r="E51" s="100"/>
      <c r="F51" s="100">
        <v>8.8258700000000001</v>
      </c>
      <c r="G51" s="101">
        <v>8.5166900000000005</v>
      </c>
      <c r="H51" s="99"/>
      <c r="I51" s="101"/>
      <c r="J51" s="99">
        <v>81.096100000000007</v>
      </c>
      <c r="K51" s="101"/>
      <c r="L51" s="99"/>
      <c r="M51" s="100"/>
      <c r="N51" s="100"/>
      <c r="O51" s="100"/>
      <c r="P51" s="100"/>
      <c r="Q51" s="100">
        <v>211.16728000000001</v>
      </c>
      <c r="R51" s="100"/>
      <c r="S51" s="101"/>
      <c r="T51" s="99">
        <v>18.14123</v>
      </c>
      <c r="U51" s="100">
        <v>19.191960000000002</v>
      </c>
      <c r="V51" s="100">
        <v>24.425360000000001</v>
      </c>
      <c r="W51" s="101">
        <v>1.0612699999999999</v>
      </c>
      <c r="X51" s="98"/>
      <c r="Y51" s="99"/>
      <c r="Z51" s="100"/>
      <c r="AA51" s="101">
        <v>23.060680000000001</v>
      </c>
      <c r="AB51" s="99"/>
      <c r="AC51" s="100"/>
      <c r="AD51" s="100"/>
      <c r="AE51" s="100"/>
      <c r="AF51" s="100">
        <v>12.23925</v>
      </c>
      <c r="AG51" s="100">
        <v>24.4617</v>
      </c>
      <c r="AH51" s="101">
        <v>10.27692</v>
      </c>
      <c r="AI51" s="98"/>
      <c r="AJ51" s="98"/>
      <c r="AK51" s="98"/>
      <c r="AL51" s="99">
        <v>217.12262999999999</v>
      </c>
      <c r="AM51" s="101">
        <v>7.9327300000000003</v>
      </c>
      <c r="AN51" s="99"/>
      <c r="AO51" s="101"/>
      <c r="AP51" s="98"/>
      <c r="AQ51" s="99"/>
      <c r="AR51" s="101"/>
      <c r="AS51" s="98"/>
      <c r="AT51" s="98"/>
      <c r="AU51" s="98"/>
      <c r="AV51" s="99"/>
      <c r="AW51" s="100"/>
      <c r="AX51" s="101"/>
      <c r="AY51" s="99"/>
      <c r="AZ51" s="100"/>
      <c r="BA51" s="100"/>
      <c r="BB51" s="100"/>
      <c r="BC51" s="100"/>
      <c r="BD51" s="101"/>
      <c r="BE51" s="99"/>
      <c r="BF51" s="101"/>
      <c r="BG51" s="98"/>
      <c r="BH51" s="99"/>
      <c r="BI51" s="100">
        <v>184.87493000000001</v>
      </c>
      <c r="BJ51" s="101"/>
      <c r="BK51" s="99">
        <v>164.44227000000001</v>
      </c>
      <c r="BL51" s="100">
        <v>165.47058000000001</v>
      </c>
      <c r="BM51" s="100">
        <v>165.59853000000001</v>
      </c>
      <c r="BN51" s="100"/>
      <c r="BO51" s="100"/>
      <c r="BP51" s="100"/>
      <c r="BQ51" s="100"/>
      <c r="BR51" s="100">
        <v>260.55876999999998</v>
      </c>
      <c r="BS51" s="100"/>
      <c r="BT51" s="100">
        <v>110.49702000000001</v>
      </c>
      <c r="BU51" s="100">
        <v>206.49456000000001</v>
      </c>
      <c r="BV51" s="100">
        <v>206.11548999999999</v>
      </c>
      <c r="BW51" s="100">
        <v>205.99002999999999</v>
      </c>
      <c r="BX51" s="101"/>
      <c r="BY51" s="99">
        <v>17.41583</v>
      </c>
      <c r="BZ51" s="101">
        <v>44.053669999999997</v>
      </c>
      <c r="CA51" s="98"/>
      <c r="CB51" s="99"/>
      <c r="CC51" s="100"/>
      <c r="CD51" s="100"/>
      <c r="CE51" s="100"/>
      <c r="CF51" s="100"/>
      <c r="CG51" s="100">
        <v>118.14735</v>
      </c>
      <c r="CH51" s="100">
        <v>52.418509999999998</v>
      </c>
      <c r="CI51" s="100">
        <v>53.710120000000003</v>
      </c>
      <c r="CJ51" s="100"/>
      <c r="CK51" s="100"/>
      <c r="CL51" s="100"/>
      <c r="CM51" s="101">
        <v>191.19621000000001</v>
      </c>
      <c r="CN51" s="99">
        <v>180.55348000000001</v>
      </c>
      <c r="CO51" s="100">
        <v>180.52450999999999</v>
      </c>
      <c r="CP51" s="100">
        <v>181.33356000000001</v>
      </c>
      <c r="CQ51" s="101">
        <v>181.02912000000001</v>
      </c>
      <c r="CR51" s="99"/>
      <c r="CS51" s="101"/>
      <c r="CT51" s="99"/>
      <c r="CU51" s="101"/>
      <c r="CV51" s="99"/>
      <c r="CW51" s="100"/>
      <c r="CX51" s="102"/>
      <c r="CY51" s="99"/>
      <c r="CZ51" s="100"/>
      <c r="DA51" s="100"/>
      <c r="DB51" s="101"/>
      <c r="DC51" s="99"/>
      <c r="DD51" s="100"/>
      <c r="DE51" s="100"/>
      <c r="DF51" s="100"/>
      <c r="DG51" s="100"/>
      <c r="DH51" s="100"/>
      <c r="DI51" s="100"/>
      <c r="DJ51" s="100"/>
      <c r="DK51" s="100"/>
      <c r="DL51" s="100"/>
      <c r="DM51" s="100"/>
      <c r="DN51" s="101"/>
      <c r="DO51" s="103"/>
      <c r="DP51" s="104"/>
      <c r="DQ51" s="104"/>
      <c r="DR51" s="105"/>
      <c r="DS51" s="99"/>
      <c r="DT51" s="100"/>
      <c r="DU51" s="100"/>
      <c r="DV51" s="101"/>
      <c r="DW51" s="98"/>
      <c r="DX51" s="99"/>
      <c r="DY51" s="100"/>
      <c r="DZ51" s="100"/>
      <c r="EA51" s="100"/>
      <c r="EB51" s="100"/>
      <c r="EC51" s="102"/>
      <c r="ED51" s="1"/>
      <c r="EE51" s="98"/>
      <c r="EF51" s="98"/>
      <c r="EG51" s="98"/>
      <c r="EH51" s="98"/>
      <c r="EI51" s="98"/>
      <c r="EJ51" s="98"/>
      <c r="EK51" s="98"/>
      <c r="EL51" s="98"/>
      <c r="EM51" s="99"/>
      <c r="EN51" s="101"/>
      <c r="EO51" s="98"/>
      <c r="EP51" s="98"/>
      <c r="EQ51" s="98"/>
      <c r="ER51" s="98"/>
      <c r="ES51" s="98"/>
      <c r="ET51" s="98"/>
      <c r="EU51" s="98"/>
      <c r="EV51" s="98"/>
      <c r="EW51" s="98"/>
      <c r="EX51" s="98"/>
      <c r="EY51" s="98"/>
      <c r="EZ51" s="98"/>
      <c r="FA51" s="98"/>
      <c r="FB51" s="98"/>
      <c r="FC51" s="98"/>
      <c r="FD51" s="98"/>
      <c r="FE51" s="98"/>
      <c r="FF51" s="98"/>
      <c r="FG51" s="98"/>
      <c r="FH51" s="98"/>
      <c r="FI51" s="98"/>
      <c r="FJ51" s="98"/>
      <c r="FK51" s="99"/>
      <c r="FL51" s="100"/>
      <c r="FM51" s="100"/>
      <c r="FN51" s="101"/>
      <c r="FO51" s="98"/>
      <c r="FP51" s="99"/>
      <c r="FQ51" s="101"/>
      <c r="FR51" s="99"/>
      <c r="FS51" s="100"/>
      <c r="FT51" s="100"/>
      <c r="FU51" s="100"/>
      <c r="FV51" s="101"/>
      <c r="FW51" s="99"/>
      <c r="FX51" s="101"/>
      <c r="FY51" s="99"/>
      <c r="FZ51" s="100"/>
      <c r="GA51" s="100"/>
      <c r="GB51" s="101"/>
      <c r="GC51" s="98"/>
      <c r="GD51" s="98"/>
      <c r="GE51" s="98"/>
      <c r="GF51" s="99"/>
      <c r="GG51" s="100"/>
      <c r="GH51" s="100"/>
      <c r="GI51" s="100"/>
      <c r="GJ51" s="101"/>
      <c r="GK51" s="99"/>
      <c r="GL51" s="100"/>
      <c r="GM51" s="100"/>
      <c r="GN51" s="101"/>
      <c r="GO51" s="98"/>
      <c r="GP51" s="99"/>
      <c r="GQ51" s="101"/>
      <c r="GR51" s="1"/>
      <c r="GS51" s="98"/>
      <c r="GT51" s="99"/>
      <c r="GU51" s="101"/>
      <c r="GV51" s="98"/>
      <c r="GW51" s="98"/>
      <c r="GX51" s="98"/>
      <c r="GY51" s="98"/>
      <c r="GZ51" s="1"/>
      <c r="HA51" s="98"/>
      <c r="HB51" s="98"/>
      <c r="HC51" s="98"/>
      <c r="HD51" s="98"/>
      <c r="HE51" s="98"/>
      <c r="HF51" s="98"/>
      <c r="HG51" s="99"/>
      <c r="HH51" s="101"/>
      <c r="HI51" s="1"/>
      <c r="HJ51" s="99">
        <v>3537.9442100000006</v>
      </c>
      <c r="HK51" s="100">
        <v>3476.1856600000006</v>
      </c>
      <c r="HL51" s="101">
        <v>288.40548000000001</v>
      </c>
    </row>
    <row r="52" spans="1:220" x14ac:dyDescent="0.3">
      <c r="A52" s="1"/>
      <c r="B52" s="97" t="s">
        <v>793</v>
      </c>
      <c r="C52" s="98"/>
      <c r="D52" s="99"/>
      <c r="E52" s="100"/>
      <c r="F52" s="100">
        <v>8.8258700000000001</v>
      </c>
      <c r="G52" s="101">
        <v>8.5166900000000005</v>
      </c>
      <c r="H52" s="99"/>
      <c r="I52" s="101"/>
      <c r="J52" s="99">
        <v>81.096100000000007</v>
      </c>
      <c r="K52" s="101"/>
      <c r="L52" s="99"/>
      <c r="M52" s="100"/>
      <c r="N52" s="100"/>
      <c r="O52" s="100"/>
      <c r="P52" s="100"/>
      <c r="Q52" s="100">
        <v>211.16728000000001</v>
      </c>
      <c r="R52" s="100"/>
      <c r="S52" s="101"/>
      <c r="T52" s="99">
        <v>18.14123</v>
      </c>
      <c r="U52" s="100">
        <v>19.191960000000002</v>
      </c>
      <c r="V52" s="100">
        <v>24.425360000000001</v>
      </c>
      <c r="W52" s="101">
        <v>1.0612699999999999</v>
      </c>
      <c r="X52" s="98"/>
      <c r="Y52" s="99"/>
      <c r="Z52" s="100"/>
      <c r="AA52" s="101">
        <v>23.060680000000001</v>
      </c>
      <c r="AB52" s="99"/>
      <c r="AC52" s="100"/>
      <c r="AD52" s="100"/>
      <c r="AE52" s="100"/>
      <c r="AF52" s="100">
        <v>12.23925</v>
      </c>
      <c r="AG52" s="100">
        <v>24.4617</v>
      </c>
      <c r="AH52" s="101">
        <v>10.27692</v>
      </c>
      <c r="AI52" s="98"/>
      <c r="AJ52" s="98"/>
      <c r="AK52" s="98"/>
      <c r="AL52" s="99">
        <v>217.12262999999999</v>
      </c>
      <c r="AM52" s="101">
        <v>7.9327300000000003</v>
      </c>
      <c r="AN52" s="99"/>
      <c r="AO52" s="101"/>
      <c r="AP52" s="98"/>
      <c r="AQ52" s="99"/>
      <c r="AR52" s="101"/>
      <c r="AS52" s="98"/>
      <c r="AT52" s="98"/>
      <c r="AU52" s="98"/>
      <c r="AV52" s="99"/>
      <c r="AW52" s="100"/>
      <c r="AX52" s="101"/>
      <c r="AY52" s="99"/>
      <c r="AZ52" s="100"/>
      <c r="BA52" s="100"/>
      <c r="BB52" s="100"/>
      <c r="BC52" s="100"/>
      <c r="BD52" s="101"/>
      <c r="BE52" s="99"/>
      <c r="BF52" s="101"/>
      <c r="BG52" s="98"/>
      <c r="BH52" s="99"/>
      <c r="BI52" s="100">
        <v>184.87493000000001</v>
      </c>
      <c r="BJ52" s="101"/>
      <c r="BK52" s="99">
        <v>164.44227000000001</v>
      </c>
      <c r="BL52" s="100">
        <v>165.47058000000001</v>
      </c>
      <c r="BM52" s="100">
        <v>165.59853000000001</v>
      </c>
      <c r="BN52" s="100"/>
      <c r="BO52" s="100"/>
      <c r="BP52" s="100"/>
      <c r="BQ52" s="100"/>
      <c r="BR52" s="100">
        <v>260.55876999999998</v>
      </c>
      <c r="BS52" s="100"/>
      <c r="BT52" s="100">
        <v>110.49702000000001</v>
      </c>
      <c r="BU52" s="100">
        <v>206.49456000000001</v>
      </c>
      <c r="BV52" s="100">
        <v>206.11548999999999</v>
      </c>
      <c r="BW52" s="100">
        <v>205.99002999999999</v>
      </c>
      <c r="BX52" s="101"/>
      <c r="BY52" s="99">
        <v>17.41583</v>
      </c>
      <c r="BZ52" s="101">
        <v>44.053669999999997</v>
      </c>
      <c r="CA52" s="98"/>
      <c r="CB52" s="99"/>
      <c r="CC52" s="100"/>
      <c r="CD52" s="100"/>
      <c r="CE52" s="100"/>
      <c r="CF52" s="100"/>
      <c r="CG52" s="100">
        <v>118.14735</v>
      </c>
      <c r="CH52" s="100">
        <v>52.418509999999998</v>
      </c>
      <c r="CI52" s="100">
        <v>53.710120000000003</v>
      </c>
      <c r="CJ52" s="100"/>
      <c r="CK52" s="100"/>
      <c r="CL52" s="100"/>
      <c r="CM52" s="101">
        <v>191.19621000000001</v>
      </c>
      <c r="CN52" s="99">
        <v>180.55348000000001</v>
      </c>
      <c r="CO52" s="100">
        <v>180.52450999999999</v>
      </c>
      <c r="CP52" s="100">
        <v>181.33356000000001</v>
      </c>
      <c r="CQ52" s="101">
        <v>181.02912000000001</v>
      </c>
      <c r="CR52" s="99"/>
      <c r="CS52" s="101"/>
      <c r="CT52" s="99"/>
      <c r="CU52" s="101"/>
      <c r="CV52" s="99"/>
      <c r="CW52" s="100"/>
      <c r="CX52" s="102"/>
      <c r="CY52" s="99"/>
      <c r="CZ52" s="100"/>
      <c r="DA52" s="100"/>
      <c r="DB52" s="101"/>
      <c r="DC52" s="99"/>
      <c r="DD52" s="100"/>
      <c r="DE52" s="100"/>
      <c r="DF52" s="100"/>
      <c r="DG52" s="100"/>
      <c r="DH52" s="100"/>
      <c r="DI52" s="100"/>
      <c r="DJ52" s="100"/>
      <c r="DK52" s="100"/>
      <c r="DL52" s="100"/>
      <c r="DM52" s="100"/>
      <c r="DN52" s="101"/>
      <c r="DO52" s="103"/>
      <c r="DP52" s="104"/>
      <c r="DQ52" s="104"/>
      <c r="DR52" s="105"/>
      <c r="DS52" s="99"/>
      <c r="DT52" s="100"/>
      <c r="DU52" s="100"/>
      <c r="DV52" s="101"/>
      <c r="DW52" s="98"/>
      <c r="DX52" s="99"/>
      <c r="DY52" s="100"/>
      <c r="DZ52" s="100"/>
      <c r="EA52" s="100"/>
      <c r="EB52" s="100"/>
      <c r="EC52" s="102"/>
      <c r="ED52" s="1"/>
      <c r="EE52" s="98"/>
      <c r="EF52" s="98"/>
      <c r="EG52" s="98"/>
      <c r="EH52" s="98"/>
      <c r="EI52" s="98"/>
      <c r="EJ52" s="98"/>
      <c r="EK52" s="98"/>
      <c r="EL52" s="98"/>
      <c r="EM52" s="99"/>
      <c r="EN52" s="101"/>
      <c r="EO52" s="98"/>
      <c r="EP52" s="98"/>
      <c r="EQ52" s="98"/>
      <c r="ER52" s="98"/>
      <c r="ES52" s="98"/>
      <c r="ET52" s="98"/>
      <c r="EU52" s="98"/>
      <c r="EV52" s="98"/>
      <c r="EW52" s="98"/>
      <c r="EX52" s="98"/>
      <c r="EY52" s="98"/>
      <c r="EZ52" s="98"/>
      <c r="FA52" s="98"/>
      <c r="FB52" s="98"/>
      <c r="FC52" s="98"/>
      <c r="FD52" s="98"/>
      <c r="FE52" s="98"/>
      <c r="FF52" s="98"/>
      <c r="FG52" s="98"/>
      <c r="FH52" s="98"/>
      <c r="FI52" s="98"/>
      <c r="FJ52" s="98"/>
      <c r="FK52" s="99"/>
      <c r="FL52" s="100"/>
      <c r="FM52" s="100"/>
      <c r="FN52" s="101"/>
      <c r="FO52" s="98"/>
      <c r="FP52" s="99"/>
      <c r="FQ52" s="101"/>
      <c r="FR52" s="99"/>
      <c r="FS52" s="100"/>
      <c r="FT52" s="100"/>
      <c r="FU52" s="100"/>
      <c r="FV52" s="101"/>
      <c r="FW52" s="99"/>
      <c r="FX52" s="101"/>
      <c r="FY52" s="99"/>
      <c r="FZ52" s="100"/>
      <c r="GA52" s="100"/>
      <c r="GB52" s="101"/>
      <c r="GC52" s="98"/>
      <c r="GD52" s="98"/>
      <c r="GE52" s="98"/>
      <c r="GF52" s="99"/>
      <c r="GG52" s="100"/>
      <c r="GH52" s="100"/>
      <c r="GI52" s="100"/>
      <c r="GJ52" s="101"/>
      <c r="GK52" s="99"/>
      <c r="GL52" s="100"/>
      <c r="GM52" s="100"/>
      <c r="GN52" s="101"/>
      <c r="GO52" s="98"/>
      <c r="GP52" s="99"/>
      <c r="GQ52" s="101"/>
      <c r="GR52" s="1"/>
      <c r="GS52" s="98"/>
      <c r="GT52" s="99"/>
      <c r="GU52" s="101"/>
      <c r="GV52" s="98"/>
      <c r="GW52" s="98"/>
      <c r="GX52" s="98"/>
      <c r="GY52" s="98"/>
      <c r="GZ52" s="1"/>
      <c r="HA52" s="98"/>
      <c r="HB52" s="98"/>
      <c r="HC52" s="98"/>
      <c r="HD52" s="98"/>
      <c r="HE52" s="98"/>
      <c r="HF52" s="98"/>
      <c r="HG52" s="99"/>
      <c r="HH52" s="101"/>
      <c r="HI52" s="1"/>
      <c r="HJ52" s="99">
        <v>3537.9442100000006</v>
      </c>
      <c r="HK52" s="100">
        <v>3476.1856600000006</v>
      </c>
      <c r="HL52" s="101">
        <v>288.40548000000001</v>
      </c>
    </row>
    <row r="53" spans="1:220" x14ac:dyDescent="0.3">
      <c r="A53" s="1"/>
      <c r="B53" s="97" t="s">
        <v>794</v>
      </c>
      <c r="C53" s="98"/>
      <c r="D53" s="99"/>
      <c r="E53" s="100"/>
      <c r="F53" s="100">
        <v>8.8258700000000001</v>
      </c>
      <c r="G53" s="101">
        <v>8.5166900000000005</v>
      </c>
      <c r="H53" s="99"/>
      <c r="I53" s="101"/>
      <c r="J53" s="99">
        <v>81.096100000000007</v>
      </c>
      <c r="K53" s="101"/>
      <c r="L53" s="99"/>
      <c r="M53" s="100"/>
      <c r="N53" s="100"/>
      <c r="O53" s="100"/>
      <c r="P53" s="100"/>
      <c r="Q53" s="100">
        <v>211.16728000000001</v>
      </c>
      <c r="R53" s="100"/>
      <c r="S53" s="101"/>
      <c r="T53" s="99">
        <v>18.14123</v>
      </c>
      <c r="U53" s="100">
        <v>19.191960000000002</v>
      </c>
      <c r="V53" s="100">
        <v>24.425360000000001</v>
      </c>
      <c r="W53" s="101">
        <v>1.0612699999999999</v>
      </c>
      <c r="X53" s="98"/>
      <c r="Y53" s="99"/>
      <c r="Z53" s="100"/>
      <c r="AA53" s="101">
        <v>23.060680000000001</v>
      </c>
      <c r="AB53" s="99"/>
      <c r="AC53" s="100"/>
      <c r="AD53" s="100"/>
      <c r="AE53" s="100"/>
      <c r="AF53" s="100">
        <v>12.23925</v>
      </c>
      <c r="AG53" s="100">
        <v>24.4617</v>
      </c>
      <c r="AH53" s="101">
        <v>10.27692</v>
      </c>
      <c r="AI53" s="98"/>
      <c r="AJ53" s="98"/>
      <c r="AK53" s="98"/>
      <c r="AL53" s="99">
        <v>217.12262999999999</v>
      </c>
      <c r="AM53" s="101">
        <v>7.9327300000000003</v>
      </c>
      <c r="AN53" s="99"/>
      <c r="AO53" s="101"/>
      <c r="AP53" s="98"/>
      <c r="AQ53" s="99"/>
      <c r="AR53" s="101"/>
      <c r="AS53" s="98"/>
      <c r="AT53" s="98"/>
      <c r="AU53" s="98"/>
      <c r="AV53" s="99"/>
      <c r="AW53" s="100"/>
      <c r="AX53" s="101"/>
      <c r="AY53" s="99"/>
      <c r="AZ53" s="100"/>
      <c r="BA53" s="100"/>
      <c r="BB53" s="100"/>
      <c r="BC53" s="100"/>
      <c r="BD53" s="101"/>
      <c r="BE53" s="99"/>
      <c r="BF53" s="101"/>
      <c r="BG53" s="98"/>
      <c r="BH53" s="99"/>
      <c r="BI53" s="100">
        <v>184.87493000000001</v>
      </c>
      <c r="BJ53" s="101"/>
      <c r="BK53" s="99">
        <v>164.44227000000001</v>
      </c>
      <c r="BL53" s="100">
        <v>165.47058000000001</v>
      </c>
      <c r="BM53" s="100">
        <v>165.59853000000001</v>
      </c>
      <c r="BN53" s="100"/>
      <c r="BO53" s="100"/>
      <c r="BP53" s="100"/>
      <c r="BQ53" s="100"/>
      <c r="BR53" s="100">
        <v>260.55876999999998</v>
      </c>
      <c r="BS53" s="100"/>
      <c r="BT53" s="100">
        <v>110.49702000000001</v>
      </c>
      <c r="BU53" s="100">
        <v>206.49456000000001</v>
      </c>
      <c r="BV53" s="100">
        <v>206.11548999999999</v>
      </c>
      <c r="BW53" s="100">
        <v>205.99002999999999</v>
      </c>
      <c r="BX53" s="101"/>
      <c r="BY53" s="99">
        <v>17.41583</v>
      </c>
      <c r="BZ53" s="101">
        <v>44.053669999999997</v>
      </c>
      <c r="CA53" s="98"/>
      <c r="CB53" s="99"/>
      <c r="CC53" s="100"/>
      <c r="CD53" s="100"/>
      <c r="CE53" s="100"/>
      <c r="CF53" s="100"/>
      <c r="CG53" s="100">
        <v>118.14735</v>
      </c>
      <c r="CH53" s="100">
        <v>52.418509999999998</v>
      </c>
      <c r="CI53" s="100">
        <v>53.710120000000003</v>
      </c>
      <c r="CJ53" s="100"/>
      <c r="CK53" s="100"/>
      <c r="CL53" s="100"/>
      <c r="CM53" s="101">
        <v>191.19621000000001</v>
      </c>
      <c r="CN53" s="99">
        <v>180.55348000000001</v>
      </c>
      <c r="CO53" s="100">
        <v>180.52450999999999</v>
      </c>
      <c r="CP53" s="100">
        <v>181.33356000000001</v>
      </c>
      <c r="CQ53" s="101">
        <v>181.02912000000001</v>
      </c>
      <c r="CR53" s="99"/>
      <c r="CS53" s="101"/>
      <c r="CT53" s="99"/>
      <c r="CU53" s="101"/>
      <c r="CV53" s="99"/>
      <c r="CW53" s="100"/>
      <c r="CX53" s="102"/>
      <c r="CY53" s="99"/>
      <c r="CZ53" s="100"/>
      <c r="DA53" s="100"/>
      <c r="DB53" s="101"/>
      <c r="DC53" s="99"/>
      <c r="DD53" s="100"/>
      <c r="DE53" s="100"/>
      <c r="DF53" s="100"/>
      <c r="DG53" s="100"/>
      <c r="DH53" s="100"/>
      <c r="DI53" s="100"/>
      <c r="DJ53" s="100"/>
      <c r="DK53" s="100"/>
      <c r="DL53" s="100"/>
      <c r="DM53" s="100"/>
      <c r="DN53" s="101"/>
      <c r="DO53" s="103"/>
      <c r="DP53" s="104"/>
      <c r="DQ53" s="104"/>
      <c r="DR53" s="105"/>
      <c r="DS53" s="99"/>
      <c r="DT53" s="100"/>
      <c r="DU53" s="100"/>
      <c r="DV53" s="101"/>
      <c r="DW53" s="98"/>
      <c r="DX53" s="99"/>
      <c r="DY53" s="100"/>
      <c r="DZ53" s="100"/>
      <c r="EA53" s="100"/>
      <c r="EB53" s="100"/>
      <c r="EC53" s="102"/>
      <c r="ED53" s="1"/>
      <c r="EE53" s="98"/>
      <c r="EF53" s="98"/>
      <c r="EG53" s="98"/>
      <c r="EH53" s="98"/>
      <c r="EI53" s="98"/>
      <c r="EJ53" s="98"/>
      <c r="EK53" s="98"/>
      <c r="EL53" s="98"/>
      <c r="EM53" s="99"/>
      <c r="EN53" s="101"/>
      <c r="EO53" s="98"/>
      <c r="EP53" s="98"/>
      <c r="EQ53" s="98"/>
      <c r="ER53" s="98"/>
      <c r="ES53" s="98"/>
      <c r="ET53" s="98"/>
      <c r="EU53" s="98"/>
      <c r="EV53" s="98"/>
      <c r="EW53" s="98"/>
      <c r="EX53" s="98"/>
      <c r="EY53" s="98"/>
      <c r="EZ53" s="98"/>
      <c r="FA53" s="98"/>
      <c r="FB53" s="98"/>
      <c r="FC53" s="98"/>
      <c r="FD53" s="98"/>
      <c r="FE53" s="98"/>
      <c r="FF53" s="98"/>
      <c r="FG53" s="98"/>
      <c r="FH53" s="98"/>
      <c r="FI53" s="98"/>
      <c r="FJ53" s="98"/>
      <c r="FK53" s="99"/>
      <c r="FL53" s="100"/>
      <c r="FM53" s="100"/>
      <c r="FN53" s="101"/>
      <c r="FO53" s="98"/>
      <c r="FP53" s="99"/>
      <c r="FQ53" s="101"/>
      <c r="FR53" s="99"/>
      <c r="FS53" s="100"/>
      <c r="FT53" s="100"/>
      <c r="FU53" s="100"/>
      <c r="FV53" s="101"/>
      <c r="FW53" s="99"/>
      <c r="FX53" s="101"/>
      <c r="FY53" s="99"/>
      <c r="FZ53" s="100"/>
      <c r="GA53" s="100"/>
      <c r="GB53" s="101"/>
      <c r="GC53" s="98"/>
      <c r="GD53" s="98"/>
      <c r="GE53" s="98"/>
      <c r="GF53" s="99"/>
      <c r="GG53" s="100"/>
      <c r="GH53" s="100"/>
      <c r="GI53" s="100"/>
      <c r="GJ53" s="101"/>
      <c r="GK53" s="99"/>
      <c r="GL53" s="100"/>
      <c r="GM53" s="100"/>
      <c r="GN53" s="101"/>
      <c r="GO53" s="98"/>
      <c r="GP53" s="99"/>
      <c r="GQ53" s="101"/>
      <c r="GR53" s="1"/>
      <c r="GS53" s="98"/>
      <c r="GT53" s="99"/>
      <c r="GU53" s="101"/>
      <c r="GV53" s="98"/>
      <c r="GW53" s="98"/>
      <c r="GX53" s="98"/>
      <c r="GY53" s="98"/>
      <c r="GZ53" s="1"/>
      <c r="HA53" s="98"/>
      <c r="HB53" s="98"/>
      <c r="HC53" s="98"/>
      <c r="HD53" s="98"/>
      <c r="HE53" s="98"/>
      <c r="HF53" s="98"/>
      <c r="HG53" s="99"/>
      <c r="HH53" s="101"/>
      <c r="HI53" s="1"/>
      <c r="HJ53" s="99">
        <v>3537.9442100000006</v>
      </c>
      <c r="HK53" s="100">
        <v>3476.1856600000006</v>
      </c>
      <c r="HL53" s="101">
        <v>288.40548000000001</v>
      </c>
    </row>
    <row r="54" spans="1:220" x14ac:dyDescent="0.3">
      <c r="A54" s="1"/>
      <c r="B54" s="97" t="s">
        <v>1345</v>
      </c>
      <c r="C54" s="98"/>
      <c r="D54" s="99"/>
      <c r="E54" s="100"/>
      <c r="F54" s="100">
        <v>8.8258700000000001</v>
      </c>
      <c r="G54" s="101">
        <v>8.5166900000000005</v>
      </c>
      <c r="H54" s="99"/>
      <c r="I54" s="101"/>
      <c r="J54" s="99">
        <v>81.096100000000007</v>
      </c>
      <c r="K54" s="101"/>
      <c r="L54" s="99"/>
      <c r="M54" s="100"/>
      <c r="N54" s="100"/>
      <c r="O54" s="100"/>
      <c r="P54" s="100"/>
      <c r="Q54" s="100">
        <v>211.16728000000001</v>
      </c>
      <c r="R54" s="100"/>
      <c r="S54" s="101"/>
      <c r="T54" s="99">
        <v>18.14123</v>
      </c>
      <c r="U54" s="100">
        <v>19.191960000000002</v>
      </c>
      <c r="V54" s="100">
        <v>24.425360000000001</v>
      </c>
      <c r="W54" s="101">
        <v>1.0612699999999999</v>
      </c>
      <c r="X54" s="98"/>
      <c r="Y54" s="99"/>
      <c r="Z54" s="100"/>
      <c r="AA54" s="101">
        <v>23.060680000000001</v>
      </c>
      <c r="AB54" s="99"/>
      <c r="AC54" s="100"/>
      <c r="AD54" s="100"/>
      <c r="AE54" s="100"/>
      <c r="AF54" s="100">
        <v>12.23925</v>
      </c>
      <c r="AG54" s="100">
        <v>24.4617</v>
      </c>
      <c r="AH54" s="101">
        <v>10.27692</v>
      </c>
      <c r="AI54" s="98"/>
      <c r="AJ54" s="98"/>
      <c r="AK54" s="98"/>
      <c r="AL54" s="99">
        <v>217.12262999999999</v>
      </c>
      <c r="AM54" s="101">
        <v>7.9327300000000003</v>
      </c>
      <c r="AN54" s="99"/>
      <c r="AO54" s="101"/>
      <c r="AP54" s="98"/>
      <c r="AQ54" s="99"/>
      <c r="AR54" s="101"/>
      <c r="AS54" s="98"/>
      <c r="AT54" s="98"/>
      <c r="AU54" s="98"/>
      <c r="AV54" s="99"/>
      <c r="AW54" s="100"/>
      <c r="AX54" s="101"/>
      <c r="AY54" s="99"/>
      <c r="AZ54" s="100"/>
      <c r="BA54" s="100"/>
      <c r="BB54" s="100"/>
      <c r="BC54" s="100"/>
      <c r="BD54" s="101"/>
      <c r="BE54" s="99"/>
      <c r="BF54" s="101"/>
      <c r="BG54" s="98"/>
      <c r="BH54" s="99"/>
      <c r="BI54" s="100">
        <v>184.87493000000001</v>
      </c>
      <c r="BJ54" s="101"/>
      <c r="BK54" s="99">
        <v>164.44227000000001</v>
      </c>
      <c r="BL54" s="100">
        <v>165.47058000000001</v>
      </c>
      <c r="BM54" s="100">
        <v>165.59853000000001</v>
      </c>
      <c r="BN54" s="100"/>
      <c r="BO54" s="100"/>
      <c r="BP54" s="100"/>
      <c r="BQ54" s="100"/>
      <c r="BR54" s="100">
        <v>260.55876999999998</v>
      </c>
      <c r="BS54" s="100"/>
      <c r="BT54" s="100">
        <v>110.49702000000001</v>
      </c>
      <c r="BU54" s="100">
        <v>206.49456000000001</v>
      </c>
      <c r="BV54" s="100">
        <v>206.11548999999999</v>
      </c>
      <c r="BW54" s="100">
        <v>205.99002999999999</v>
      </c>
      <c r="BX54" s="101"/>
      <c r="BY54" s="99">
        <v>17.41583</v>
      </c>
      <c r="BZ54" s="101">
        <v>44.053669999999997</v>
      </c>
      <c r="CA54" s="98"/>
      <c r="CB54" s="99"/>
      <c r="CC54" s="100"/>
      <c r="CD54" s="100"/>
      <c r="CE54" s="100"/>
      <c r="CF54" s="100"/>
      <c r="CG54" s="100">
        <v>118.14735</v>
      </c>
      <c r="CH54" s="100">
        <v>52.418509999999998</v>
      </c>
      <c r="CI54" s="100">
        <v>53.710120000000003</v>
      </c>
      <c r="CJ54" s="100"/>
      <c r="CK54" s="100"/>
      <c r="CL54" s="100"/>
      <c r="CM54" s="101">
        <v>191.19621000000001</v>
      </c>
      <c r="CN54" s="99">
        <v>180.55348000000001</v>
      </c>
      <c r="CO54" s="100">
        <v>180.52450999999999</v>
      </c>
      <c r="CP54" s="100">
        <v>181.33356000000001</v>
      </c>
      <c r="CQ54" s="101">
        <v>181.02912000000001</v>
      </c>
      <c r="CR54" s="99"/>
      <c r="CS54" s="101"/>
      <c r="CT54" s="99"/>
      <c r="CU54" s="101"/>
      <c r="CV54" s="99"/>
      <c r="CW54" s="100"/>
      <c r="CX54" s="102"/>
      <c r="CY54" s="99"/>
      <c r="CZ54" s="100"/>
      <c r="DA54" s="100"/>
      <c r="DB54" s="101"/>
      <c r="DC54" s="99"/>
      <c r="DD54" s="100"/>
      <c r="DE54" s="100"/>
      <c r="DF54" s="100"/>
      <c r="DG54" s="100"/>
      <c r="DH54" s="100"/>
      <c r="DI54" s="100"/>
      <c r="DJ54" s="100"/>
      <c r="DK54" s="100"/>
      <c r="DL54" s="100"/>
      <c r="DM54" s="100"/>
      <c r="DN54" s="101"/>
      <c r="DO54" s="103"/>
      <c r="DP54" s="104"/>
      <c r="DQ54" s="104"/>
      <c r="DR54" s="105"/>
      <c r="DS54" s="99"/>
      <c r="DT54" s="100"/>
      <c r="DU54" s="100"/>
      <c r="DV54" s="101"/>
      <c r="DW54" s="98"/>
      <c r="DX54" s="99"/>
      <c r="DY54" s="100"/>
      <c r="DZ54" s="100"/>
      <c r="EA54" s="100"/>
      <c r="EB54" s="100"/>
      <c r="EC54" s="102"/>
      <c r="ED54" s="1"/>
      <c r="EE54" s="98"/>
      <c r="EF54" s="98"/>
      <c r="EG54" s="98"/>
      <c r="EH54" s="98"/>
      <c r="EI54" s="98"/>
      <c r="EJ54" s="98"/>
      <c r="EK54" s="98"/>
      <c r="EL54" s="98"/>
      <c r="EM54" s="99"/>
      <c r="EN54" s="101"/>
      <c r="EO54" s="98"/>
      <c r="EP54" s="98"/>
      <c r="EQ54" s="98"/>
      <c r="ER54" s="98"/>
      <c r="ES54" s="98"/>
      <c r="ET54" s="98"/>
      <c r="EU54" s="98"/>
      <c r="EV54" s="98"/>
      <c r="EW54" s="98"/>
      <c r="EX54" s="98"/>
      <c r="EY54" s="98"/>
      <c r="EZ54" s="98"/>
      <c r="FA54" s="98"/>
      <c r="FB54" s="98"/>
      <c r="FC54" s="98"/>
      <c r="FD54" s="98"/>
      <c r="FE54" s="98"/>
      <c r="FF54" s="98"/>
      <c r="FG54" s="98"/>
      <c r="FH54" s="98"/>
      <c r="FI54" s="98"/>
      <c r="FJ54" s="98"/>
      <c r="FK54" s="99"/>
      <c r="FL54" s="100"/>
      <c r="FM54" s="100"/>
      <c r="FN54" s="101"/>
      <c r="FO54" s="98"/>
      <c r="FP54" s="99"/>
      <c r="FQ54" s="101"/>
      <c r="FR54" s="99"/>
      <c r="FS54" s="100"/>
      <c r="FT54" s="100"/>
      <c r="FU54" s="100"/>
      <c r="FV54" s="101"/>
      <c r="FW54" s="99"/>
      <c r="FX54" s="101"/>
      <c r="FY54" s="99"/>
      <c r="FZ54" s="100"/>
      <c r="GA54" s="100"/>
      <c r="GB54" s="101"/>
      <c r="GC54" s="98"/>
      <c r="GD54" s="98"/>
      <c r="GE54" s="98"/>
      <c r="GF54" s="99"/>
      <c r="GG54" s="100"/>
      <c r="GH54" s="100"/>
      <c r="GI54" s="100"/>
      <c r="GJ54" s="101"/>
      <c r="GK54" s="99"/>
      <c r="GL54" s="100"/>
      <c r="GM54" s="100"/>
      <c r="GN54" s="101"/>
      <c r="GO54" s="98"/>
      <c r="GP54" s="99"/>
      <c r="GQ54" s="101"/>
      <c r="GR54" s="1"/>
      <c r="GS54" s="98"/>
      <c r="GT54" s="99"/>
      <c r="GU54" s="101"/>
      <c r="GV54" s="98"/>
      <c r="GW54" s="98"/>
      <c r="GX54" s="98"/>
      <c r="GY54" s="98"/>
      <c r="GZ54" s="1"/>
      <c r="HA54" s="98"/>
      <c r="HB54" s="98"/>
      <c r="HC54" s="98"/>
      <c r="HD54" s="98"/>
      <c r="HE54" s="98"/>
      <c r="HF54" s="98"/>
      <c r="HG54" s="99"/>
      <c r="HH54" s="101"/>
      <c r="HI54" s="1"/>
      <c r="HJ54" s="99">
        <v>3537.9442100000006</v>
      </c>
      <c r="HK54" s="100">
        <v>3476.1856600000006</v>
      </c>
      <c r="HL54" s="101">
        <v>288.40548000000001</v>
      </c>
    </row>
    <row r="55" spans="1:220" x14ac:dyDescent="0.3">
      <c r="A55" s="1"/>
      <c r="B55" s="106" t="s">
        <v>884</v>
      </c>
      <c r="C55" s="107">
        <v>0</v>
      </c>
      <c r="D55" s="108">
        <v>0</v>
      </c>
      <c r="E55" s="109">
        <v>0</v>
      </c>
      <c r="F55" s="109">
        <v>211.82087999999999</v>
      </c>
      <c r="G55" s="110">
        <v>204.40056000000001</v>
      </c>
      <c r="H55" s="108">
        <v>0</v>
      </c>
      <c r="I55" s="110">
        <v>0</v>
      </c>
      <c r="J55" s="108">
        <v>1946.3063999999999</v>
      </c>
      <c r="K55" s="110">
        <v>0</v>
      </c>
      <c r="L55" s="108">
        <v>0</v>
      </c>
      <c r="M55" s="109">
        <v>0</v>
      </c>
      <c r="N55" s="109">
        <v>0</v>
      </c>
      <c r="O55" s="109">
        <v>0</v>
      </c>
      <c r="P55" s="109">
        <v>0</v>
      </c>
      <c r="Q55" s="109">
        <v>5068.0147200000001</v>
      </c>
      <c r="R55" s="109">
        <v>0</v>
      </c>
      <c r="S55" s="110">
        <v>0</v>
      </c>
      <c r="T55" s="108">
        <v>435.38952</v>
      </c>
      <c r="U55" s="109">
        <v>460.60703999999998</v>
      </c>
      <c r="V55" s="109">
        <v>586.20863999999995</v>
      </c>
      <c r="W55" s="110">
        <v>25.470479999999998</v>
      </c>
      <c r="X55" s="107">
        <v>0</v>
      </c>
      <c r="Y55" s="108">
        <v>0</v>
      </c>
      <c r="Z55" s="109">
        <v>0</v>
      </c>
      <c r="AA55" s="110">
        <v>553.45632000000001</v>
      </c>
      <c r="AB55" s="108">
        <v>0</v>
      </c>
      <c r="AC55" s="109">
        <v>0</v>
      </c>
      <c r="AD55" s="109">
        <v>0</v>
      </c>
      <c r="AE55" s="109">
        <v>0</v>
      </c>
      <c r="AF55" s="109">
        <v>293.74200000000002</v>
      </c>
      <c r="AG55" s="109">
        <v>574.80948000000001</v>
      </c>
      <c r="AH55" s="110">
        <v>246.64608000000001</v>
      </c>
      <c r="AI55" s="107">
        <v>0</v>
      </c>
      <c r="AJ55" s="107">
        <v>0</v>
      </c>
      <c r="AK55" s="107">
        <v>0</v>
      </c>
      <c r="AL55" s="108">
        <v>5210.9431199999999</v>
      </c>
      <c r="AM55" s="110">
        <v>190.38552000000001</v>
      </c>
      <c r="AN55" s="108">
        <v>0</v>
      </c>
      <c r="AO55" s="110">
        <v>0</v>
      </c>
      <c r="AP55" s="107">
        <v>0</v>
      </c>
      <c r="AQ55" s="108">
        <v>0</v>
      </c>
      <c r="AR55" s="110">
        <v>0</v>
      </c>
      <c r="AS55" s="107">
        <v>0</v>
      </c>
      <c r="AT55" s="107">
        <v>0</v>
      </c>
      <c r="AU55" s="107">
        <v>0</v>
      </c>
      <c r="AV55" s="108">
        <v>0</v>
      </c>
      <c r="AW55" s="109">
        <v>0</v>
      </c>
      <c r="AX55" s="110">
        <v>0</v>
      </c>
      <c r="AY55" s="108">
        <v>0</v>
      </c>
      <c r="AZ55" s="109">
        <v>0</v>
      </c>
      <c r="BA55" s="109">
        <v>0</v>
      </c>
      <c r="BB55" s="109">
        <v>0</v>
      </c>
      <c r="BC55" s="109">
        <v>0</v>
      </c>
      <c r="BD55" s="110">
        <v>0</v>
      </c>
      <c r="BE55" s="108">
        <v>0</v>
      </c>
      <c r="BF55" s="110">
        <v>0</v>
      </c>
      <c r="BG55" s="107">
        <v>0</v>
      </c>
      <c r="BH55" s="108">
        <v>0</v>
      </c>
      <c r="BI55" s="109">
        <v>0</v>
      </c>
      <c r="BJ55" s="110">
        <v>372.62400000000002</v>
      </c>
      <c r="BK55" s="108">
        <v>3946.6144800000002</v>
      </c>
      <c r="BL55" s="109">
        <v>3971.2939200000001</v>
      </c>
      <c r="BM55" s="109">
        <v>3974.36472</v>
      </c>
      <c r="BN55" s="109">
        <v>0</v>
      </c>
      <c r="BO55" s="109">
        <v>0</v>
      </c>
      <c r="BP55" s="109">
        <v>0</v>
      </c>
      <c r="BQ55" s="109">
        <v>0</v>
      </c>
      <c r="BR55" s="109">
        <v>6123.1310949999997</v>
      </c>
      <c r="BS55" s="109">
        <v>0</v>
      </c>
      <c r="BT55" s="109">
        <v>2651.92848</v>
      </c>
      <c r="BU55" s="109">
        <v>4955.8694400000004</v>
      </c>
      <c r="BV55" s="109">
        <v>4946.7717599999996</v>
      </c>
      <c r="BW55" s="109">
        <v>4943.7607200000002</v>
      </c>
      <c r="BX55" s="110">
        <v>0</v>
      </c>
      <c r="BY55" s="108">
        <v>400.56409000000002</v>
      </c>
      <c r="BZ55" s="110">
        <v>1057.28808</v>
      </c>
      <c r="CA55" s="107">
        <v>0</v>
      </c>
      <c r="CB55" s="108">
        <v>0</v>
      </c>
      <c r="CC55" s="109">
        <v>0</v>
      </c>
      <c r="CD55" s="109">
        <v>0</v>
      </c>
      <c r="CE55" s="109">
        <v>0</v>
      </c>
      <c r="CF55" s="109">
        <v>0</v>
      </c>
      <c r="CG55" s="109">
        <v>2835.5364</v>
      </c>
      <c r="CH55" s="109">
        <v>1258.0442399999999</v>
      </c>
      <c r="CI55" s="109">
        <v>1289.04288</v>
      </c>
      <c r="CJ55" s="109">
        <v>0</v>
      </c>
      <c r="CK55" s="109">
        <v>0</v>
      </c>
      <c r="CL55" s="109">
        <v>0</v>
      </c>
      <c r="CM55" s="110">
        <v>4588.7090399999997</v>
      </c>
      <c r="CN55" s="108">
        <v>4333.28352</v>
      </c>
      <c r="CO55" s="109">
        <v>4332.58824</v>
      </c>
      <c r="CP55" s="109">
        <v>4352.0054399999999</v>
      </c>
      <c r="CQ55" s="110">
        <v>4344.6988799999999</v>
      </c>
      <c r="CR55" s="108">
        <v>0</v>
      </c>
      <c r="CS55" s="110">
        <v>0</v>
      </c>
      <c r="CT55" s="108">
        <v>0</v>
      </c>
      <c r="CU55" s="110">
        <v>0</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v>0</v>
      </c>
      <c r="EF55" s="107">
        <v>0</v>
      </c>
      <c r="EG55" s="107">
        <v>0</v>
      </c>
      <c r="EH55" s="107">
        <v>0</v>
      </c>
      <c r="EI55" s="107">
        <v>0</v>
      </c>
      <c r="EJ55" s="107">
        <v>0</v>
      </c>
      <c r="EK55" s="107">
        <v>0</v>
      </c>
      <c r="EL55" s="107">
        <v>0</v>
      </c>
      <c r="EM55" s="108">
        <v>0</v>
      </c>
      <c r="EN55" s="110">
        <v>0</v>
      </c>
      <c r="EO55" s="107">
        <v>0</v>
      </c>
      <c r="EP55" s="107">
        <v>0</v>
      </c>
      <c r="EQ55" s="107">
        <v>0</v>
      </c>
      <c r="ER55" s="107">
        <v>0</v>
      </c>
      <c r="ES55" s="107">
        <v>0</v>
      </c>
      <c r="ET55" s="107">
        <v>0</v>
      </c>
      <c r="EU55" s="107">
        <v>0</v>
      </c>
      <c r="EV55" s="107">
        <v>0</v>
      </c>
      <c r="EW55" s="107">
        <v>0</v>
      </c>
      <c r="EX55" s="107">
        <v>0</v>
      </c>
      <c r="EY55" s="107">
        <v>0</v>
      </c>
      <c r="EZ55" s="107">
        <v>0</v>
      </c>
      <c r="FA55" s="107">
        <v>0</v>
      </c>
      <c r="FB55" s="107">
        <v>0</v>
      </c>
      <c r="FC55" s="107">
        <v>0</v>
      </c>
      <c r="FD55" s="107">
        <v>0</v>
      </c>
      <c r="FE55" s="107">
        <v>0</v>
      </c>
      <c r="FF55" s="107">
        <v>0</v>
      </c>
      <c r="FG55" s="107">
        <v>0</v>
      </c>
      <c r="FH55" s="107">
        <v>0</v>
      </c>
      <c r="FI55" s="107">
        <v>0</v>
      </c>
      <c r="FJ55" s="107">
        <v>0</v>
      </c>
      <c r="FK55" s="108">
        <v>0</v>
      </c>
      <c r="FL55" s="109">
        <v>0</v>
      </c>
      <c r="FM55" s="109">
        <v>0</v>
      </c>
      <c r="FN55" s="110">
        <v>0</v>
      </c>
      <c r="FO55" s="107">
        <v>0</v>
      </c>
      <c r="FP55" s="108">
        <v>0</v>
      </c>
      <c r="FQ55" s="110">
        <v>0</v>
      </c>
      <c r="FR55" s="108">
        <v>0</v>
      </c>
      <c r="FS55" s="109">
        <v>0</v>
      </c>
      <c r="FT55" s="109">
        <v>0</v>
      </c>
      <c r="FU55" s="109">
        <v>0</v>
      </c>
      <c r="FV55" s="110">
        <v>0</v>
      </c>
      <c r="FW55" s="108">
        <v>0</v>
      </c>
      <c r="FX55" s="110">
        <v>0</v>
      </c>
      <c r="FY55" s="108">
        <v>0</v>
      </c>
      <c r="FZ55" s="109">
        <v>0</v>
      </c>
      <c r="GA55" s="109">
        <v>0</v>
      </c>
      <c r="GB55" s="110">
        <v>0</v>
      </c>
      <c r="GC55" s="107">
        <v>0</v>
      </c>
      <c r="GD55" s="107">
        <v>0</v>
      </c>
      <c r="GE55" s="107">
        <v>0</v>
      </c>
      <c r="GF55" s="108">
        <v>0</v>
      </c>
      <c r="GG55" s="109">
        <v>0</v>
      </c>
      <c r="GH55" s="109">
        <v>0</v>
      </c>
      <c r="GI55" s="109">
        <v>0</v>
      </c>
      <c r="GJ55" s="110">
        <v>0</v>
      </c>
      <c r="GK55" s="108">
        <v>0</v>
      </c>
      <c r="GL55" s="109">
        <v>0</v>
      </c>
      <c r="GM55" s="109">
        <v>0</v>
      </c>
      <c r="GN55" s="110">
        <v>0</v>
      </c>
      <c r="GO55" s="107">
        <v>0</v>
      </c>
      <c r="GP55" s="108">
        <v>0</v>
      </c>
      <c r="GQ55" s="110">
        <v>0</v>
      </c>
      <c r="GR55" s="1"/>
      <c r="GS55" s="107">
        <v>0</v>
      </c>
      <c r="GT55" s="108">
        <v>0</v>
      </c>
      <c r="GU55" s="110">
        <v>0</v>
      </c>
      <c r="GV55" s="107">
        <v>0</v>
      </c>
      <c r="GW55" s="107">
        <v>0</v>
      </c>
      <c r="GX55" s="107">
        <v>0</v>
      </c>
      <c r="GY55" s="107">
        <v>0</v>
      </c>
      <c r="GZ55" s="1"/>
      <c r="HA55" s="107">
        <v>0</v>
      </c>
      <c r="HB55" s="107">
        <v>0</v>
      </c>
      <c r="HC55" s="107">
        <v>0</v>
      </c>
      <c r="HD55" s="107">
        <v>0</v>
      </c>
      <c r="HE55" s="107">
        <v>0</v>
      </c>
      <c r="HF55" s="107">
        <v>0</v>
      </c>
      <c r="HG55" s="108">
        <v>0</v>
      </c>
      <c r="HH55" s="110">
        <v>0</v>
      </c>
      <c r="HI55" s="1"/>
      <c r="HJ55" s="111"/>
      <c r="HK55" s="112"/>
      <c r="HL55" s="113"/>
    </row>
    <row r="56" spans="1:220"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row>
    <row r="57" spans="1:220" x14ac:dyDescent="0.3">
      <c r="A57" s="1"/>
      <c r="B57" s="1"/>
      <c r="C57" s="114" t="s">
        <v>1346</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row>
    <row r="58" spans="1:22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row>
    <row r="59" spans="1:220" x14ac:dyDescent="0.3">
      <c r="A59" s="1"/>
      <c r="B59" s="1"/>
      <c r="C59" s="114" t="s">
        <v>1347</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row>
    <row r="60" spans="1:220" x14ac:dyDescent="0.3">
      <c r="A60" s="1"/>
      <c r="B60" s="1"/>
      <c r="C60" s="1"/>
      <c r="D60" s="1" t="s">
        <v>1348</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row>
    <row r="61" spans="1:22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row>
    <row r="62" spans="1:220" x14ac:dyDescent="0.3">
      <c r="A62" s="1"/>
      <c r="B62" s="1"/>
      <c r="C62" s="114" t="s">
        <v>811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row>
    <row r="63" spans="1:220" x14ac:dyDescent="0.3">
      <c r="A63" s="1"/>
      <c r="B63" s="1"/>
      <c r="C63" s="115"/>
      <c r="D63" s="1" t="s">
        <v>1349</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row>
  </sheetData>
  <mergeCells count="97">
    <mergeCell ref="B3:G3"/>
    <mergeCell ref="C4"/>
    <mergeCell ref="D4:G4"/>
    <mergeCell ref="H4:I4"/>
    <mergeCell ref="J4:K4"/>
    <mergeCell ref="L4:S4"/>
    <mergeCell ref="T4:W4"/>
    <mergeCell ref="X4"/>
    <mergeCell ref="Y4:AA4"/>
    <mergeCell ref="AB4:AH4"/>
    <mergeCell ref="AI4"/>
    <mergeCell ref="AJ4"/>
    <mergeCell ref="AK4"/>
    <mergeCell ref="AL4:AM4"/>
    <mergeCell ref="AN4:AO4"/>
    <mergeCell ref="AP4"/>
    <mergeCell ref="AQ4:AR4"/>
    <mergeCell ref="AS4"/>
    <mergeCell ref="AT4"/>
    <mergeCell ref="AU4"/>
    <mergeCell ref="AV4:AX4"/>
    <mergeCell ref="AY4:BD4"/>
    <mergeCell ref="BE4:BF4"/>
    <mergeCell ref="BG4"/>
    <mergeCell ref="BH4:BJ4"/>
    <mergeCell ref="BK4:BX4"/>
    <mergeCell ref="BY4:BZ4"/>
    <mergeCell ref="CA4"/>
    <mergeCell ref="CB4:CM4"/>
    <mergeCell ref="CN4:CQ4"/>
    <mergeCell ref="CR4:CS4"/>
    <mergeCell ref="CT4:CU4"/>
    <mergeCell ref="CV4:CX4"/>
    <mergeCell ref="CY4:DB4"/>
    <mergeCell ref="DC4:DN4"/>
    <mergeCell ref="DO4:DR4"/>
    <mergeCell ref="DS4:DV4"/>
    <mergeCell ref="DW4"/>
    <mergeCell ref="DX4:EC4"/>
    <mergeCell ref="EE4"/>
    <mergeCell ref="EF4"/>
    <mergeCell ref="EG4"/>
    <mergeCell ref="EH4"/>
    <mergeCell ref="EI4"/>
    <mergeCell ref="EJ4"/>
    <mergeCell ref="EK4"/>
    <mergeCell ref="EL4"/>
    <mergeCell ref="EM4:EN4"/>
    <mergeCell ref="EO4"/>
    <mergeCell ref="EP4"/>
    <mergeCell ref="EQ4"/>
    <mergeCell ref="ER4"/>
    <mergeCell ref="ES4"/>
    <mergeCell ref="ET4"/>
    <mergeCell ref="EU4"/>
    <mergeCell ref="EV4"/>
    <mergeCell ref="EW4"/>
    <mergeCell ref="EX4"/>
    <mergeCell ref="EY4"/>
    <mergeCell ref="EZ4"/>
    <mergeCell ref="FA4"/>
    <mergeCell ref="FB4"/>
    <mergeCell ref="FC4"/>
    <mergeCell ref="FD4"/>
    <mergeCell ref="FE4"/>
    <mergeCell ref="FF4"/>
    <mergeCell ref="FG4"/>
    <mergeCell ref="FH4"/>
    <mergeCell ref="FI4"/>
    <mergeCell ref="FJ4"/>
    <mergeCell ref="FK4:FN4"/>
    <mergeCell ref="FO4"/>
    <mergeCell ref="FP4:FQ4"/>
    <mergeCell ref="FR4:FV4"/>
    <mergeCell ref="FW4:FX4"/>
    <mergeCell ref="FY4:GB4"/>
    <mergeCell ref="GC4"/>
    <mergeCell ref="GD4"/>
    <mergeCell ref="GE4"/>
    <mergeCell ref="GF4:GJ4"/>
    <mergeCell ref="GK4:GN4"/>
    <mergeCell ref="GO4"/>
    <mergeCell ref="GP4:GQ4"/>
    <mergeCell ref="GS4"/>
    <mergeCell ref="GT4:GU4"/>
    <mergeCell ref="GV4"/>
    <mergeCell ref="GW4"/>
    <mergeCell ref="GX4"/>
    <mergeCell ref="GY4"/>
    <mergeCell ref="HA4"/>
    <mergeCell ref="HG4:HH4"/>
    <mergeCell ref="HJ4:HL4"/>
    <mergeCell ref="HB4"/>
    <mergeCell ref="HC4"/>
    <mergeCell ref="HD4"/>
    <mergeCell ref="HE4"/>
    <mergeCell ref="HF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1350</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25" t="s">
        <v>58</v>
      </c>
      <c r="C6" s="225"/>
      <c r="D6" s="225"/>
      <c r="E6" s="225"/>
      <c r="F6" s="225"/>
      <c r="G6" s="225"/>
      <c r="H6" s="225" t="s">
        <v>541</v>
      </c>
      <c r="I6" s="225"/>
      <c r="J6" s="225" t="s">
        <v>62</v>
      </c>
      <c r="K6" s="225"/>
      <c r="L6" s="225"/>
      <c r="M6" s="225" t="s">
        <v>537</v>
      </c>
      <c r="N6" s="225"/>
      <c r="O6" s="225" t="s">
        <v>224</v>
      </c>
      <c r="P6" s="225" t="s">
        <v>67</v>
      </c>
      <c r="Q6" s="225"/>
      <c r="R6" s="225"/>
      <c r="S6" s="225"/>
      <c r="T6" s="225" t="s">
        <v>539</v>
      </c>
      <c r="U6" s="225" t="s">
        <v>926</v>
      </c>
      <c r="V6" s="225" t="s">
        <v>77</v>
      </c>
      <c r="W6" s="225"/>
      <c r="X6" s="225"/>
      <c r="Y6" s="225"/>
      <c r="Z6" s="225"/>
      <c r="AA6" s="225" t="s">
        <v>89</v>
      </c>
      <c r="AB6" s="225"/>
      <c r="AC6" s="225" t="s">
        <v>99</v>
      </c>
      <c r="AD6" s="225"/>
      <c r="AE6" s="225"/>
      <c r="AF6" s="225"/>
      <c r="AG6" s="225" t="s">
        <v>121</v>
      </c>
      <c r="AH6" s="225"/>
      <c r="AI6" s="225"/>
      <c r="AJ6" s="225"/>
      <c r="AK6" s="225"/>
      <c r="AL6" s="225" t="s">
        <v>431</v>
      </c>
      <c r="AM6" s="225"/>
      <c r="AN6" s="225" t="s">
        <v>135</v>
      </c>
      <c r="AO6" s="225"/>
      <c r="AP6" s="225"/>
      <c r="AQ6" s="225"/>
      <c r="AR6" s="225"/>
      <c r="AS6" s="225"/>
      <c r="AT6" s="225"/>
      <c r="AU6" s="225"/>
      <c r="AV6" s="225"/>
      <c r="AW6" s="225" t="s">
        <v>513</v>
      </c>
    </row>
    <row r="7" spans="1:49" ht="39.6" x14ac:dyDescent="0.3">
      <c r="A7" s="116" t="s">
        <v>1351</v>
      </c>
      <c r="B7" s="116" t="s">
        <v>1352</v>
      </c>
      <c r="C7" s="116" t="s">
        <v>1352</v>
      </c>
      <c r="D7" s="116" t="s">
        <v>1352</v>
      </c>
      <c r="E7" s="116" t="s">
        <v>1352</v>
      </c>
      <c r="F7" s="116" t="s">
        <v>1352</v>
      </c>
      <c r="G7" s="116" t="s">
        <v>1352</v>
      </c>
      <c r="H7" s="116" t="s">
        <v>1353</v>
      </c>
      <c r="I7" s="116" t="s">
        <v>1354</v>
      </c>
      <c r="J7" s="116" t="s">
        <v>1355</v>
      </c>
      <c r="K7" s="116" t="s">
        <v>1355</v>
      </c>
      <c r="L7" s="116" t="s">
        <v>1355</v>
      </c>
      <c r="M7" s="116" t="s">
        <v>1356</v>
      </c>
      <c r="N7" s="116" t="s">
        <v>1356</v>
      </c>
      <c r="O7" s="116" t="s">
        <v>1357</v>
      </c>
      <c r="P7" s="116" t="s">
        <v>589</v>
      </c>
      <c r="Q7" s="116" t="s">
        <v>589</v>
      </c>
      <c r="R7" s="116" t="s">
        <v>589</v>
      </c>
      <c r="S7" s="116" t="s">
        <v>589</v>
      </c>
      <c r="T7" s="116" t="s">
        <v>1358</v>
      </c>
      <c r="U7" s="116" t="s">
        <v>1359</v>
      </c>
      <c r="V7" s="116" t="s">
        <v>1360</v>
      </c>
      <c r="W7" s="116" t="s">
        <v>1361</v>
      </c>
      <c r="X7" s="116" t="s">
        <v>1361</v>
      </c>
      <c r="Y7" s="116" t="s">
        <v>1362</v>
      </c>
      <c r="Z7" s="116" t="s">
        <v>1363</v>
      </c>
      <c r="AA7" s="116" t="s">
        <v>589</v>
      </c>
      <c r="AB7" s="116" t="s">
        <v>589</v>
      </c>
      <c r="AC7" s="116" t="s">
        <v>1364</v>
      </c>
      <c r="AD7" s="116" t="s">
        <v>1365</v>
      </c>
      <c r="AE7" s="116" t="s">
        <v>1366</v>
      </c>
      <c r="AF7" s="116" t="s">
        <v>1364</v>
      </c>
      <c r="AG7" s="116" t="s">
        <v>1367</v>
      </c>
      <c r="AH7" s="116" t="s">
        <v>1367</v>
      </c>
      <c r="AI7" s="116" t="s">
        <v>1368</v>
      </c>
      <c r="AJ7" s="116" t="s">
        <v>1369</v>
      </c>
      <c r="AK7" s="116" t="s">
        <v>1369</v>
      </c>
      <c r="AL7" s="116" t="s">
        <v>431</v>
      </c>
      <c r="AM7" s="116" t="s">
        <v>431</v>
      </c>
      <c r="AN7" s="116" t="s">
        <v>1370</v>
      </c>
      <c r="AO7" s="116" t="s">
        <v>589</v>
      </c>
      <c r="AP7" s="116" t="s">
        <v>589</v>
      </c>
      <c r="AQ7" s="116" t="s">
        <v>589</v>
      </c>
      <c r="AR7" s="116" t="s">
        <v>1361</v>
      </c>
      <c r="AS7" s="116" t="s">
        <v>1371</v>
      </c>
      <c r="AT7" s="116" t="s">
        <v>1360</v>
      </c>
      <c r="AU7" s="116" t="s">
        <v>1361</v>
      </c>
      <c r="AV7" s="116" t="s">
        <v>1372</v>
      </c>
      <c r="AW7" s="116" t="s">
        <v>970</v>
      </c>
    </row>
    <row r="8" spans="1:49" ht="26.4" x14ac:dyDescent="0.3">
      <c r="A8" s="116" t="s">
        <v>1373</v>
      </c>
      <c r="B8" s="116" t="s">
        <v>1374</v>
      </c>
      <c r="C8" s="116" t="s">
        <v>1374</v>
      </c>
      <c r="D8" s="116" t="s">
        <v>1375</v>
      </c>
      <c r="E8" s="116" t="s">
        <v>1375</v>
      </c>
      <c r="F8" s="116" t="s">
        <v>45</v>
      </c>
      <c r="G8" s="116" t="s">
        <v>1375</v>
      </c>
      <c r="H8" s="116" t="s">
        <v>1375</v>
      </c>
      <c r="I8" s="116" t="s">
        <v>1375</v>
      </c>
      <c r="J8" s="116" t="s">
        <v>1374</v>
      </c>
      <c r="K8" s="116" t="s">
        <v>1374</v>
      </c>
      <c r="L8" s="116" t="s">
        <v>45</v>
      </c>
      <c r="M8" s="116" t="s">
        <v>1375</v>
      </c>
      <c r="N8" s="116" t="s">
        <v>1375</v>
      </c>
      <c r="O8" s="116" t="s">
        <v>1375</v>
      </c>
      <c r="P8" s="116" t="s">
        <v>1375</v>
      </c>
      <c r="Q8" s="116" t="s">
        <v>1375</v>
      </c>
      <c r="R8" s="116" t="s">
        <v>1375</v>
      </c>
      <c r="S8" s="116" t="s">
        <v>1375</v>
      </c>
      <c r="T8" s="116" t="s">
        <v>1375</v>
      </c>
      <c r="U8" s="116" t="s">
        <v>1375</v>
      </c>
      <c r="V8" s="116" t="s">
        <v>1375</v>
      </c>
      <c r="W8" s="116" t="s">
        <v>1375</v>
      </c>
      <c r="X8" s="116" t="s">
        <v>1375</v>
      </c>
      <c r="Y8" s="116" t="s">
        <v>1375</v>
      </c>
      <c r="Z8" s="116" t="s">
        <v>1375</v>
      </c>
      <c r="AA8" s="116" t="s">
        <v>1375</v>
      </c>
      <c r="AB8" s="116" t="s">
        <v>1375</v>
      </c>
      <c r="AC8" s="116" t="s">
        <v>1375</v>
      </c>
      <c r="AD8" s="116" t="s">
        <v>45</v>
      </c>
      <c r="AE8" s="116" t="s">
        <v>1374</v>
      </c>
      <c r="AF8" s="116" t="s">
        <v>1375</v>
      </c>
      <c r="AG8" s="116" t="s">
        <v>1375</v>
      </c>
      <c r="AH8" s="116" t="s">
        <v>1375</v>
      </c>
      <c r="AI8" s="116" t="s">
        <v>1374</v>
      </c>
      <c r="AJ8" s="116" t="s">
        <v>1375</v>
      </c>
      <c r="AK8" s="116" t="s">
        <v>1375</v>
      </c>
      <c r="AL8" s="116" t="s">
        <v>1375</v>
      </c>
      <c r="AM8" s="116" t="s">
        <v>1375</v>
      </c>
      <c r="AN8" s="116" t="s">
        <v>1375</v>
      </c>
      <c r="AO8" s="116" t="s">
        <v>1375</v>
      </c>
      <c r="AP8" s="116" t="s">
        <v>1375</v>
      </c>
      <c r="AQ8" s="116" t="s">
        <v>1375</v>
      </c>
      <c r="AR8" s="116" t="s">
        <v>1375</v>
      </c>
      <c r="AS8" s="116" t="s">
        <v>1375</v>
      </c>
      <c r="AT8" s="116" t="s">
        <v>1375</v>
      </c>
      <c r="AU8" s="116" t="s">
        <v>1375</v>
      </c>
      <c r="AV8" s="116" t="s">
        <v>1375</v>
      </c>
      <c r="AW8" s="116" t="s">
        <v>1375</v>
      </c>
    </row>
    <row r="9" spans="1:49" ht="39.6" x14ac:dyDescent="0.3">
      <c r="A9" s="116" t="s">
        <v>6</v>
      </c>
      <c r="B9" s="116" t="s">
        <v>1376</v>
      </c>
      <c r="C9" s="116" t="s">
        <v>1377</v>
      </c>
      <c r="D9" s="116" t="s">
        <v>1378</v>
      </c>
      <c r="E9" s="116" t="s">
        <v>1378</v>
      </c>
      <c r="F9" s="116" t="s">
        <v>59</v>
      </c>
      <c r="G9" s="116" t="s">
        <v>1378</v>
      </c>
      <c r="H9" s="116" t="s">
        <v>624</v>
      </c>
      <c r="I9" s="116" t="s">
        <v>623</v>
      </c>
      <c r="J9" s="116" t="s">
        <v>1379</v>
      </c>
      <c r="K9" s="116" t="s">
        <v>1380</v>
      </c>
      <c r="L9" s="116" t="s">
        <v>911</v>
      </c>
      <c r="M9" s="116" t="s">
        <v>1381</v>
      </c>
      <c r="N9" s="116" t="s">
        <v>1381</v>
      </c>
      <c r="O9" s="116" t="s">
        <v>1382</v>
      </c>
      <c r="P9" s="116" t="s">
        <v>1383</v>
      </c>
      <c r="Q9" s="116" t="s">
        <v>1384</v>
      </c>
      <c r="R9" s="116" t="s">
        <v>1385</v>
      </c>
      <c r="S9" s="116" t="s">
        <v>1386</v>
      </c>
      <c r="T9" s="116" t="s">
        <v>622</v>
      </c>
      <c r="U9" s="116" t="s">
        <v>1387</v>
      </c>
      <c r="V9" s="116" t="s">
        <v>1388</v>
      </c>
      <c r="W9" s="116" t="s">
        <v>1389</v>
      </c>
      <c r="X9" s="116" t="s">
        <v>1389</v>
      </c>
      <c r="Y9" s="116" t="s">
        <v>1390</v>
      </c>
      <c r="Z9" s="116" t="s">
        <v>1391</v>
      </c>
      <c r="AA9" s="116" t="s">
        <v>1392</v>
      </c>
      <c r="AB9" s="116" t="s">
        <v>602</v>
      </c>
      <c r="AC9" s="116" t="s">
        <v>1393</v>
      </c>
      <c r="AD9" s="116" t="s">
        <v>948</v>
      </c>
      <c r="AE9" s="116" t="s">
        <v>1394</v>
      </c>
      <c r="AF9" s="116" t="s">
        <v>1393</v>
      </c>
      <c r="AG9" s="116" t="s">
        <v>1395</v>
      </c>
      <c r="AH9" s="116" t="s">
        <v>1395</v>
      </c>
      <c r="AI9" s="116" t="s">
        <v>1396</v>
      </c>
      <c r="AJ9" s="116" t="s">
        <v>1397</v>
      </c>
      <c r="AK9" s="116" t="s">
        <v>1397</v>
      </c>
      <c r="AL9" s="116" t="s">
        <v>431</v>
      </c>
      <c r="AM9" s="116" t="s">
        <v>1398</v>
      </c>
      <c r="AN9" s="116" t="s">
        <v>1399</v>
      </c>
      <c r="AO9" s="116" t="s">
        <v>1400</v>
      </c>
      <c r="AP9" s="116" t="s">
        <v>1400</v>
      </c>
      <c r="AQ9" s="116" t="s">
        <v>1401</v>
      </c>
      <c r="AR9" s="116" t="s">
        <v>1402</v>
      </c>
      <c r="AS9" s="116" t="s">
        <v>1403</v>
      </c>
      <c r="AT9" s="116" t="s">
        <v>1404</v>
      </c>
      <c r="AU9" s="116" t="s">
        <v>1405</v>
      </c>
      <c r="AV9" s="116" t="s">
        <v>1406</v>
      </c>
      <c r="AW9" s="116" t="s">
        <v>1407</v>
      </c>
    </row>
    <row r="10" spans="1:49" ht="52.8" x14ac:dyDescent="0.3">
      <c r="A10" s="116" t="s">
        <v>1055</v>
      </c>
      <c r="B10" s="116" t="s">
        <v>1408</v>
      </c>
      <c r="C10" s="116" t="s">
        <v>1408</v>
      </c>
      <c r="D10" s="116" t="s">
        <v>1409</v>
      </c>
      <c r="E10" s="116" t="s">
        <v>1410</v>
      </c>
      <c r="F10" s="116" t="s">
        <v>1411</v>
      </c>
      <c r="G10" s="116" t="s">
        <v>1412</v>
      </c>
      <c r="H10" s="116" t="s">
        <v>1409</v>
      </c>
      <c r="I10" s="116" t="s">
        <v>1409</v>
      </c>
      <c r="J10" s="116" t="s">
        <v>1408</v>
      </c>
      <c r="K10" s="116" t="s">
        <v>1408</v>
      </c>
      <c r="L10" s="116" t="s">
        <v>1411</v>
      </c>
      <c r="M10" s="116" t="s">
        <v>1410</v>
      </c>
      <c r="N10" s="116" t="s">
        <v>1412</v>
      </c>
      <c r="O10" s="116" t="s">
        <v>1409</v>
      </c>
      <c r="P10" s="116" t="s">
        <v>1412</v>
      </c>
      <c r="Q10" s="116" t="s">
        <v>1412</v>
      </c>
      <c r="R10" s="116" t="s">
        <v>1412</v>
      </c>
      <c r="S10" s="116" t="s">
        <v>1409</v>
      </c>
      <c r="T10" s="116" t="s">
        <v>1412</v>
      </c>
      <c r="U10" s="116" t="s">
        <v>1409</v>
      </c>
      <c r="V10" s="116" t="s">
        <v>1412</v>
      </c>
      <c r="W10" s="116" t="s">
        <v>1412</v>
      </c>
      <c r="X10" s="116" t="s">
        <v>1410</v>
      </c>
      <c r="Y10" s="116" t="s">
        <v>1412</v>
      </c>
      <c r="Z10" s="116" t="s">
        <v>1412</v>
      </c>
      <c r="AA10" s="116" t="s">
        <v>1409</v>
      </c>
      <c r="AB10" s="116" t="s">
        <v>1412</v>
      </c>
      <c r="AC10" s="116" t="s">
        <v>1409</v>
      </c>
      <c r="AD10" s="116" t="s">
        <v>1411</v>
      </c>
      <c r="AE10" s="116" t="s">
        <v>1409</v>
      </c>
      <c r="AF10" s="116" t="s">
        <v>1409</v>
      </c>
      <c r="AG10" s="116" t="s">
        <v>1409</v>
      </c>
      <c r="AH10" s="116" t="s">
        <v>1412</v>
      </c>
      <c r="AI10" s="116" t="s">
        <v>1412</v>
      </c>
      <c r="AJ10" s="116" t="s">
        <v>1409</v>
      </c>
      <c r="AK10" s="116" t="s">
        <v>1412</v>
      </c>
      <c r="AL10" s="116" t="s">
        <v>1409</v>
      </c>
      <c r="AM10" s="116" t="s">
        <v>1412</v>
      </c>
      <c r="AN10" s="116" t="s">
        <v>1412</v>
      </c>
      <c r="AO10" s="116" t="s">
        <v>1409</v>
      </c>
      <c r="AP10" s="116" t="s">
        <v>1412</v>
      </c>
      <c r="AQ10" s="116" t="s">
        <v>1409</v>
      </c>
      <c r="AR10" s="116" t="s">
        <v>1409</v>
      </c>
      <c r="AS10" s="116" t="s">
        <v>1409</v>
      </c>
      <c r="AT10" s="116" t="s">
        <v>1409</v>
      </c>
      <c r="AU10" s="116" t="s">
        <v>1409</v>
      </c>
      <c r="AV10" s="116" t="s">
        <v>1412</v>
      </c>
      <c r="AW10" s="116" t="s">
        <v>1412</v>
      </c>
    </row>
    <row r="11" spans="1:49" x14ac:dyDescent="0.3">
      <c r="A11" s="116" t="s">
        <v>51</v>
      </c>
      <c r="B11" s="116" t="s">
        <v>1413</v>
      </c>
      <c r="C11" s="116" t="s">
        <v>1413</v>
      </c>
      <c r="D11" s="116" t="s">
        <v>1413</v>
      </c>
      <c r="E11" s="116" t="s">
        <v>1413</v>
      </c>
      <c r="F11" s="116" t="s">
        <v>1413</v>
      </c>
      <c r="G11" s="116" t="s">
        <v>1413</v>
      </c>
      <c r="H11" s="116" t="s">
        <v>1413</v>
      </c>
      <c r="I11" s="116" t="s">
        <v>1413</v>
      </c>
      <c r="J11" s="116" t="s">
        <v>1413</v>
      </c>
      <c r="K11" s="116" t="s">
        <v>1413</v>
      </c>
      <c r="L11" s="116" t="s">
        <v>1413</v>
      </c>
      <c r="M11" s="116" t="s">
        <v>1413</v>
      </c>
      <c r="N11" s="116" t="s">
        <v>1413</v>
      </c>
      <c r="O11" s="116" t="s">
        <v>1413</v>
      </c>
      <c r="P11" s="116" t="s">
        <v>1413</v>
      </c>
      <c r="Q11" s="116" t="s">
        <v>1413</v>
      </c>
      <c r="R11" s="116" t="s">
        <v>1413</v>
      </c>
      <c r="S11" s="116" t="s">
        <v>1413</v>
      </c>
      <c r="T11" s="116" t="s">
        <v>1413</v>
      </c>
      <c r="U11" s="116" t="s">
        <v>1413</v>
      </c>
      <c r="V11" s="116" t="s">
        <v>1413</v>
      </c>
      <c r="W11" s="116" t="s">
        <v>1413</v>
      </c>
      <c r="X11" s="116" t="s">
        <v>1413</v>
      </c>
      <c r="Y11" s="116" t="s">
        <v>1413</v>
      </c>
      <c r="Z11" s="116" t="s">
        <v>1413</v>
      </c>
      <c r="AA11" s="116" t="s">
        <v>1413</v>
      </c>
      <c r="AB11" s="116" t="s">
        <v>1413</v>
      </c>
      <c r="AC11" s="116" t="s">
        <v>1413</v>
      </c>
      <c r="AD11" s="116" t="s">
        <v>1413</v>
      </c>
      <c r="AE11" s="116" t="s">
        <v>1413</v>
      </c>
      <c r="AF11" s="116" t="s">
        <v>1413</v>
      </c>
      <c r="AG11" s="116" t="s">
        <v>1413</v>
      </c>
      <c r="AH11" s="116" t="s">
        <v>1413</v>
      </c>
      <c r="AI11" s="116" t="s">
        <v>1413</v>
      </c>
      <c r="AJ11" s="116" t="s">
        <v>1413</v>
      </c>
      <c r="AK11" s="116" t="s">
        <v>1413</v>
      </c>
      <c r="AL11" s="116" t="s">
        <v>1413</v>
      </c>
      <c r="AM11" s="116" t="s">
        <v>1413</v>
      </c>
      <c r="AN11" s="116" t="s">
        <v>1413</v>
      </c>
      <c r="AO11" s="116" t="s">
        <v>1413</v>
      </c>
      <c r="AP11" s="116" t="s">
        <v>1413</v>
      </c>
      <c r="AQ11" s="116" t="s">
        <v>1413</v>
      </c>
      <c r="AR11" s="116" t="s">
        <v>1413</v>
      </c>
      <c r="AS11" s="116" t="s">
        <v>1413</v>
      </c>
      <c r="AT11" s="116" t="s">
        <v>1413</v>
      </c>
      <c r="AU11" s="116" t="s">
        <v>1413</v>
      </c>
      <c r="AV11" s="116" t="s">
        <v>1413</v>
      </c>
      <c r="AW11" s="116" t="s">
        <v>1413</v>
      </c>
    </row>
    <row r="12" spans="1:49" x14ac:dyDescent="0.3">
      <c r="A12" s="117" t="s">
        <v>56</v>
      </c>
      <c r="B12" s="118">
        <v>4.0999999999999996</v>
      </c>
      <c r="C12" s="119">
        <v>16</v>
      </c>
      <c r="D12" s="119">
        <v>13.9</v>
      </c>
      <c r="E12" s="119">
        <v>2</v>
      </c>
      <c r="F12" s="119">
        <v>14.6</v>
      </c>
      <c r="G12" s="120">
        <v>18</v>
      </c>
      <c r="H12" s="118">
        <v>10.9</v>
      </c>
      <c r="I12" s="120">
        <v>98</v>
      </c>
      <c r="J12" s="118">
        <v>13.02</v>
      </c>
      <c r="K12" s="119">
        <v>12.42</v>
      </c>
      <c r="L12" s="120">
        <v>14.254</v>
      </c>
      <c r="M12" s="121" t="s">
        <v>1414</v>
      </c>
      <c r="N12" s="122" t="s">
        <v>1414</v>
      </c>
      <c r="O12" s="123">
        <v>1.1879999999999999</v>
      </c>
      <c r="P12" s="118">
        <v>49.3</v>
      </c>
      <c r="Q12" s="119">
        <v>66.89</v>
      </c>
      <c r="R12" s="119">
        <v>102.87</v>
      </c>
      <c r="S12" s="120">
        <v>31</v>
      </c>
      <c r="T12" s="123">
        <v>59.404000000000003</v>
      </c>
      <c r="U12" s="123">
        <v>11.31</v>
      </c>
      <c r="V12" s="118">
        <v>15.02</v>
      </c>
      <c r="W12" s="119">
        <v>4.4870000000000001</v>
      </c>
      <c r="X12" s="119">
        <v>0.33</v>
      </c>
      <c r="Y12" s="124" t="s">
        <v>1414</v>
      </c>
      <c r="Z12" s="122" t="s">
        <v>1414</v>
      </c>
      <c r="AA12" s="118">
        <v>7.09</v>
      </c>
      <c r="AB12" s="120">
        <v>103.66</v>
      </c>
      <c r="AC12" s="118">
        <v>54.78</v>
      </c>
      <c r="AD12" s="119">
        <v>39.896000000000001</v>
      </c>
      <c r="AE12" s="119">
        <v>133.86699999999999</v>
      </c>
      <c r="AF12" s="120">
        <v>19.5</v>
      </c>
      <c r="AG12" s="118">
        <v>3.2977099999999999</v>
      </c>
      <c r="AH12" s="119">
        <v>17.399999999999999</v>
      </c>
      <c r="AI12" s="119">
        <v>4.9108900000000002</v>
      </c>
      <c r="AJ12" s="119">
        <v>6.5875000000000004</v>
      </c>
      <c r="AK12" s="120">
        <v>9.8000000000000007</v>
      </c>
      <c r="AL12" s="118">
        <v>18.809999999999999</v>
      </c>
      <c r="AM12" s="120">
        <v>19.100000000000001</v>
      </c>
      <c r="AN12" s="118">
        <v>24.863499999999998</v>
      </c>
      <c r="AO12" s="124" t="s">
        <v>1414</v>
      </c>
      <c r="AP12" s="119">
        <v>28.98302</v>
      </c>
      <c r="AQ12" s="124" t="s">
        <v>1414</v>
      </c>
      <c r="AR12" s="119">
        <v>4.8221699999999998</v>
      </c>
      <c r="AS12" s="119">
        <v>7.0315899999999996</v>
      </c>
      <c r="AT12" s="119">
        <v>16.213999999999999</v>
      </c>
      <c r="AU12" s="119">
        <v>7.0270000000000001</v>
      </c>
      <c r="AV12" s="120">
        <v>15.77</v>
      </c>
      <c r="AW12" s="123">
        <v>4.5839999999999996</v>
      </c>
    </row>
    <row r="13" spans="1:49" x14ac:dyDescent="0.3">
      <c r="A13" s="125" t="s">
        <v>748</v>
      </c>
      <c r="B13" s="118">
        <v>4.0999999999999996</v>
      </c>
      <c r="C13" s="119">
        <v>16</v>
      </c>
      <c r="D13" s="119">
        <v>13.9</v>
      </c>
      <c r="E13" s="119">
        <v>2</v>
      </c>
      <c r="F13" s="119">
        <v>14.6</v>
      </c>
      <c r="G13" s="120">
        <v>18</v>
      </c>
      <c r="H13" s="118">
        <v>10.9</v>
      </c>
      <c r="I13" s="120">
        <v>98</v>
      </c>
      <c r="J13" s="118">
        <v>13.02</v>
      </c>
      <c r="K13" s="119">
        <v>12.42</v>
      </c>
      <c r="L13" s="120">
        <v>14.254</v>
      </c>
      <c r="M13" s="121" t="s">
        <v>1414</v>
      </c>
      <c r="N13" s="122" t="s">
        <v>1414</v>
      </c>
      <c r="O13" s="123">
        <v>1.1879999999999999</v>
      </c>
      <c r="P13" s="118">
        <v>49.3</v>
      </c>
      <c r="Q13" s="119">
        <v>66.89</v>
      </c>
      <c r="R13" s="119">
        <v>102.87</v>
      </c>
      <c r="S13" s="120">
        <v>31</v>
      </c>
      <c r="T13" s="123">
        <v>59.404000000000003</v>
      </c>
      <c r="U13" s="123">
        <v>11.31</v>
      </c>
      <c r="V13" s="118">
        <v>15.02</v>
      </c>
      <c r="W13" s="119">
        <v>4.4870000000000001</v>
      </c>
      <c r="X13" s="119">
        <v>0.33</v>
      </c>
      <c r="Y13" s="124" t="s">
        <v>1414</v>
      </c>
      <c r="Z13" s="122" t="s">
        <v>1414</v>
      </c>
      <c r="AA13" s="118">
        <v>7.09</v>
      </c>
      <c r="AB13" s="120">
        <v>103.66</v>
      </c>
      <c r="AC13" s="118">
        <v>54.78</v>
      </c>
      <c r="AD13" s="119">
        <v>39.896000000000001</v>
      </c>
      <c r="AE13" s="119">
        <v>133.86699999999999</v>
      </c>
      <c r="AF13" s="120">
        <v>19.5</v>
      </c>
      <c r="AG13" s="118">
        <v>3.2977099999999999</v>
      </c>
      <c r="AH13" s="119">
        <v>17.399999999999999</v>
      </c>
      <c r="AI13" s="119">
        <v>4.9108900000000002</v>
      </c>
      <c r="AJ13" s="119">
        <v>6.5875000000000004</v>
      </c>
      <c r="AK13" s="120">
        <v>9.8000000000000007</v>
      </c>
      <c r="AL13" s="118">
        <v>18.809999999999999</v>
      </c>
      <c r="AM13" s="120">
        <v>19.100000000000001</v>
      </c>
      <c r="AN13" s="118">
        <v>24.863499999999998</v>
      </c>
      <c r="AO13" s="124" t="s">
        <v>1414</v>
      </c>
      <c r="AP13" s="119">
        <v>28.98302</v>
      </c>
      <c r="AQ13" s="124" t="s">
        <v>1414</v>
      </c>
      <c r="AR13" s="119">
        <v>4.8221699999999998</v>
      </c>
      <c r="AS13" s="119">
        <v>7.0315899999999996</v>
      </c>
      <c r="AT13" s="119">
        <v>16.213999999999999</v>
      </c>
      <c r="AU13" s="119">
        <v>7.0270000000000001</v>
      </c>
      <c r="AV13" s="120">
        <v>15.77</v>
      </c>
      <c r="AW13" s="123">
        <v>4.5839999999999996</v>
      </c>
    </row>
    <row r="14" spans="1:49" x14ac:dyDescent="0.3">
      <c r="A14" s="125" t="s">
        <v>749</v>
      </c>
      <c r="B14" s="118">
        <v>4.0999999999999996</v>
      </c>
      <c r="C14" s="119">
        <v>16</v>
      </c>
      <c r="D14" s="119">
        <v>13.9</v>
      </c>
      <c r="E14" s="119">
        <v>2</v>
      </c>
      <c r="F14" s="119">
        <v>14.5</v>
      </c>
      <c r="G14" s="120">
        <v>18</v>
      </c>
      <c r="H14" s="118">
        <v>10.9</v>
      </c>
      <c r="I14" s="120">
        <v>95</v>
      </c>
      <c r="J14" s="118">
        <v>13.06</v>
      </c>
      <c r="K14" s="119">
        <v>12.31</v>
      </c>
      <c r="L14" s="120">
        <v>11.741</v>
      </c>
      <c r="M14" s="121" t="s">
        <v>1414</v>
      </c>
      <c r="N14" s="122" t="s">
        <v>1414</v>
      </c>
      <c r="O14" s="123">
        <v>1.1879999999999999</v>
      </c>
      <c r="P14" s="118">
        <v>48.67</v>
      </c>
      <c r="Q14" s="119">
        <v>66.89</v>
      </c>
      <c r="R14" s="119">
        <v>103.8</v>
      </c>
      <c r="S14" s="120">
        <v>32.71</v>
      </c>
      <c r="T14" s="123">
        <v>59.610999999999997</v>
      </c>
      <c r="U14" s="123">
        <v>11.39</v>
      </c>
      <c r="V14" s="118">
        <v>18.2</v>
      </c>
      <c r="W14" s="119">
        <v>7.8019999999999996</v>
      </c>
      <c r="X14" s="119">
        <v>0.32</v>
      </c>
      <c r="Y14" s="124" t="s">
        <v>1414</v>
      </c>
      <c r="Z14" s="122" t="s">
        <v>1414</v>
      </c>
      <c r="AA14" s="118">
        <v>17.899999999999999</v>
      </c>
      <c r="AB14" s="120">
        <v>103.798</v>
      </c>
      <c r="AC14" s="118">
        <v>57.21</v>
      </c>
      <c r="AD14" s="119">
        <v>35.076000000000001</v>
      </c>
      <c r="AE14" s="119">
        <v>96.766999999999996</v>
      </c>
      <c r="AF14" s="120">
        <v>18</v>
      </c>
      <c r="AG14" s="118">
        <v>3.2977099999999999</v>
      </c>
      <c r="AH14" s="119">
        <v>14.4</v>
      </c>
      <c r="AI14" s="119">
        <v>4.7847</v>
      </c>
      <c r="AJ14" s="119">
        <v>6.5875000000000004</v>
      </c>
      <c r="AK14" s="120">
        <v>9.8000000000000007</v>
      </c>
      <c r="AL14" s="118">
        <v>19.239999999999998</v>
      </c>
      <c r="AM14" s="120">
        <v>19.52</v>
      </c>
      <c r="AN14" s="118">
        <v>24.863499999999998</v>
      </c>
      <c r="AO14" s="124" t="s">
        <v>1414</v>
      </c>
      <c r="AP14" s="124" t="s">
        <v>1414</v>
      </c>
      <c r="AQ14" s="124" t="s">
        <v>1414</v>
      </c>
      <c r="AR14" s="119">
        <v>4.7099200000000003</v>
      </c>
      <c r="AS14" s="119">
        <v>7.0315899999999996</v>
      </c>
      <c r="AT14" s="119">
        <v>15.904</v>
      </c>
      <c r="AU14" s="119">
        <v>6.7960000000000003</v>
      </c>
      <c r="AV14" s="120">
        <v>15.605</v>
      </c>
      <c r="AW14" s="123">
        <v>4.6280000000000001</v>
      </c>
    </row>
    <row r="15" spans="1:49" x14ac:dyDescent="0.3">
      <c r="A15" s="125" t="s">
        <v>750</v>
      </c>
      <c r="B15" s="118">
        <v>4.0999999999999996</v>
      </c>
      <c r="C15" s="119">
        <v>16</v>
      </c>
      <c r="D15" s="119">
        <v>13.9</v>
      </c>
      <c r="E15" s="119">
        <v>2</v>
      </c>
      <c r="F15" s="119">
        <v>14.5</v>
      </c>
      <c r="G15" s="120">
        <v>18</v>
      </c>
      <c r="H15" s="118">
        <v>10.9</v>
      </c>
      <c r="I15" s="120">
        <v>95</v>
      </c>
      <c r="J15" s="118">
        <v>13.06</v>
      </c>
      <c r="K15" s="119">
        <v>12.31</v>
      </c>
      <c r="L15" s="120">
        <v>11.741</v>
      </c>
      <c r="M15" s="121" t="s">
        <v>1414</v>
      </c>
      <c r="N15" s="122" t="s">
        <v>1414</v>
      </c>
      <c r="O15" s="123">
        <v>1.1879999999999999</v>
      </c>
      <c r="P15" s="118">
        <v>48.67</v>
      </c>
      <c r="Q15" s="119">
        <v>66.89</v>
      </c>
      <c r="R15" s="119">
        <v>103.8</v>
      </c>
      <c r="S15" s="120">
        <v>32.71</v>
      </c>
      <c r="T15" s="123">
        <v>59.610999999999997</v>
      </c>
      <c r="U15" s="123">
        <v>11.39</v>
      </c>
      <c r="V15" s="118">
        <v>18.2</v>
      </c>
      <c r="W15" s="119">
        <v>7.8019999999999996</v>
      </c>
      <c r="X15" s="119">
        <v>0.32</v>
      </c>
      <c r="Y15" s="124" t="s">
        <v>1414</v>
      </c>
      <c r="Z15" s="122" t="s">
        <v>1414</v>
      </c>
      <c r="AA15" s="118">
        <v>17.899999999999999</v>
      </c>
      <c r="AB15" s="120">
        <v>103.798</v>
      </c>
      <c r="AC15" s="118">
        <v>57.21</v>
      </c>
      <c r="AD15" s="119">
        <v>35.076000000000001</v>
      </c>
      <c r="AE15" s="119">
        <v>96.766999999999996</v>
      </c>
      <c r="AF15" s="120">
        <v>18</v>
      </c>
      <c r="AG15" s="118">
        <v>3.2977099999999999</v>
      </c>
      <c r="AH15" s="119">
        <v>14.4</v>
      </c>
      <c r="AI15" s="119">
        <v>4.7847</v>
      </c>
      <c r="AJ15" s="119">
        <v>6.5875000000000004</v>
      </c>
      <c r="AK15" s="120">
        <v>9.8000000000000007</v>
      </c>
      <c r="AL15" s="118">
        <v>19.239999999999998</v>
      </c>
      <c r="AM15" s="120">
        <v>19.52</v>
      </c>
      <c r="AN15" s="118">
        <v>24.863499999999998</v>
      </c>
      <c r="AO15" s="124" t="s">
        <v>1414</v>
      </c>
      <c r="AP15" s="124" t="s">
        <v>1414</v>
      </c>
      <c r="AQ15" s="124" t="s">
        <v>1414</v>
      </c>
      <c r="AR15" s="119">
        <v>4.7099200000000003</v>
      </c>
      <c r="AS15" s="119">
        <v>7.0315899999999996</v>
      </c>
      <c r="AT15" s="119">
        <v>15.904</v>
      </c>
      <c r="AU15" s="119">
        <v>6.7960000000000003</v>
      </c>
      <c r="AV15" s="120">
        <v>15.605</v>
      </c>
      <c r="AW15" s="123">
        <v>4.6280000000000001</v>
      </c>
    </row>
    <row r="16" spans="1:49" x14ac:dyDescent="0.3">
      <c r="A16" s="125" t="s">
        <v>751</v>
      </c>
      <c r="B16" s="118">
        <v>4.0999999999999996</v>
      </c>
      <c r="C16" s="119">
        <v>16</v>
      </c>
      <c r="D16" s="119">
        <v>13.9</v>
      </c>
      <c r="E16" s="119">
        <v>2</v>
      </c>
      <c r="F16" s="119">
        <v>14.5</v>
      </c>
      <c r="G16" s="120">
        <v>18</v>
      </c>
      <c r="H16" s="118">
        <v>10.9</v>
      </c>
      <c r="I16" s="120">
        <v>92</v>
      </c>
      <c r="J16" s="118">
        <v>13.01</v>
      </c>
      <c r="K16" s="119">
        <v>12.21</v>
      </c>
      <c r="L16" s="120">
        <v>11.563000000000001</v>
      </c>
      <c r="M16" s="121" t="s">
        <v>1414</v>
      </c>
      <c r="N16" s="122" t="s">
        <v>1414</v>
      </c>
      <c r="O16" s="123">
        <v>1.1879999999999999</v>
      </c>
      <c r="P16" s="118">
        <v>48.67</v>
      </c>
      <c r="Q16" s="119">
        <v>66.89</v>
      </c>
      <c r="R16" s="119">
        <v>103.8</v>
      </c>
      <c r="S16" s="120">
        <v>36.56</v>
      </c>
      <c r="T16" s="123">
        <v>59.642000000000003</v>
      </c>
      <c r="U16" s="123">
        <v>11.43</v>
      </c>
      <c r="V16" s="118">
        <v>18.2</v>
      </c>
      <c r="W16" s="119">
        <v>5.7210000000000001</v>
      </c>
      <c r="X16" s="119">
        <v>0.31</v>
      </c>
      <c r="Y16" s="124" t="s">
        <v>1414</v>
      </c>
      <c r="Z16" s="122" t="s">
        <v>1414</v>
      </c>
      <c r="AA16" s="118">
        <v>13.29</v>
      </c>
      <c r="AB16" s="120">
        <v>82.307000000000002</v>
      </c>
      <c r="AC16" s="118">
        <v>58.680999999999997</v>
      </c>
      <c r="AD16" s="119">
        <v>35.857999999999997</v>
      </c>
      <c r="AE16" s="119">
        <v>90.725999999999999</v>
      </c>
      <c r="AF16" s="120">
        <v>19.399999999999999</v>
      </c>
      <c r="AG16" s="118">
        <v>3.2977099999999999</v>
      </c>
      <c r="AH16" s="119">
        <v>14.4</v>
      </c>
      <c r="AI16" s="119">
        <v>4.88009</v>
      </c>
      <c r="AJ16" s="119">
        <v>6.5875000000000004</v>
      </c>
      <c r="AK16" s="120">
        <v>9.8000000000000007</v>
      </c>
      <c r="AL16" s="118">
        <v>18.690000000000001</v>
      </c>
      <c r="AM16" s="120">
        <v>18.98</v>
      </c>
      <c r="AN16" s="118">
        <v>24.863499999999998</v>
      </c>
      <c r="AO16" s="124" t="s">
        <v>1414</v>
      </c>
      <c r="AP16" s="124" t="s">
        <v>1414</v>
      </c>
      <c r="AQ16" s="124" t="s">
        <v>1414</v>
      </c>
      <c r="AR16" s="119">
        <v>4.6175899999999999</v>
      </c>
      <c r="AS16" s="119">
        <v>7.0315899999999996</v>
      </c>
      <c r="AT16" s="119">
        <v>15.6</v>
      </c>
      <c r="AU16" s="119">
        <v>6.6550000000000002</v>
      </c>
      <c r="AV16" s="120">
        <v>15.724</v>
      </c>
      <c r="AW16" s="123">
        <v>4.6120000000000001</v>
      </c>
    </row>
    <row r="17" spans="1:49" x14ac:dyDescent="0.3">
      <c r="A17" s="125" t="s">
        <v>752</v>
      </c>
      <c r="B17" s="118">
        <v>4.0999999999999996</v>
      </c>
      <c r="C17" s="119">
        <v>16</v>
      </c>
      <c r="D17" s="119">
        <v>13.9</v>
      </c>
      <c r="E17" s="119">
        <v>2</v>
      </c>
      <c r="F17" s="119">
        <v>14.5</v>
      </c>
      <c r="G17" s="120">
        <v>18</v>
      </c>
      <c r="H17" s="118">
        <v>10.9</v>
      </c>
      <c r="I17" s="120">
        <v>92</v>
      </c>
      <c r="J17" s="118">
        <v>13.01</v>
      </c>
      <c r="K17" s="119">
        <v>12.21</v>
      </c>
      <c r="L17" s="120">
        <v>11.563000000000001</v>
      </c>
      <c r="M17" s="121" t="s">
        <v>1414</v>
      </c>
      <c r="N17" s="122" t="s">
        <v>1414</v>
      </c>
      <c r="O17" s="123">
        <v>1.1879999999999999</v>
      </c>
      <c r="P17" s="118">
        <v>48.67</v>
      </c>
      <c r="Q17" s="119">
        <v>66.89</v>
      </c>
      <c r="R17" s="119">
        <v>103.8</v>
      </c>
      <c r="S17" s="120">
        <v>36.56</v>
      </c>
      <c r="T17" s="123">
        <v>59.642000000000003</v>
      </c>
      <c r="U17" s="123">
        <v>11.43</v>
      </c>
      <c r="V17" s="118">
        <v>18.2</v>
      </c>
      <c r="W17" s="119">
        <v>5.7210000000000001</v>
      </c>
      <c r="X17" s="119">
        <v>0.31</v>
      </c>
      <c r="Y17" s="124" t="s">
        <v>1414</v>
      </c>
      <c r="Z17" s="122" t="s">
        <v>1414</v>
      </c>
      <c r="AA17" s="118">
        <v>13.29</v>
      </c>
      <c r="AB17" s="120">
        <v>82.307000000000002</v>
      </c>
      <c r="AC17" s="118">
        <v>58.680999999999997</v>
      </c>
      <c r="AD17" s="119">
        <v>35.857999999999997</v>
      </c>
      <c r="AE17" s="119">
        <v>90.725999999999999</v>
      </c>
      <c r="AF17" s="120">
        <v>19.399999999999999</v>
      </c>
      <c r="AG17" s="118">
        <v>3.2977099999999999</v>
      </c>
      <c r="AH17" s="119">
        <v>14.4</v>
      </c>
      <c r="AI17" s="119">
        <v>4.88009</v>
      </c>
      <c r="AJ17" s="119">
        <v>6.5875000000000004</v>
      </c>
      <c r="AK17" s="120">
        <v>9.8000000000000007</v>
      </c>
      <c r="AL17" s="118">
        <v>18.690000000000001</v>
      </c>
      <c r="AM17" s="120">
        <v>18.98</v>
      </c>
      <c r="AN17" s="118">
        <v>24.863499999999998</v>
      </c>
      <c r="AO17" s="124" t="s">
        <v>1414</v>
      </c>
      <c r="AP17" s="124" t="s">
        <v>1414</v>
      </c>
      <c r="AQ17" s="124" t="s">
        <v>1414</v>
      </c>
      <c r="AR17" s="119">
        <v>4.6175899999999999</v>
      </c>
      <c r="AS17" s="119">
        <v>7.0315899999999996</v>
      </c>
      <c r="AT17" s="119">
        <v>15.6</v>
      </c>
      <c r="AU17" s="119">
        <v>6.6550000000000002</v>
      </c>
      <c r="AV17" s="120">
        <v>15.724</v>
      </c>
      <c r="AW17" s="123">
        <v>4.6120000000000001</v>
      </c>
    </row>
    <row r="18" spans="1:49" x14ac:dyDescent="0.3">
      <c r="A18" s="125" t="s">
        <v>753</v>
      </c>
      <c r="B18" s="118">
        <v>4.0999999999999996</v>
      </c>
      <c r="C18" s="119">
        <v>16</v>
      </c>
      <c r="D18" s="119">
        <v>13.9</v>
      </c>
      <c r="E18" s="119">
        <v>2</v>
      </c>
      <c r="F18" s="119">
        <v>14.6</v>
      </c>
      <c r="G18" s="120">
        <v>18</v>
      </c>
      <c r="H18" s="118">
        <v>10.9</v>
      </c>
      <c r="I18" s="120">
        <v>90</v>
      </c>
      <c r="J18" s="118">
        <v>12.95</v>
      </c>
      <c r="K18" s="119">
        <v>12.38</v>
      </c>
      <c r="L18" s="120">
        <v>11.747</v>
      </c>
      <c r="M18" s="121" t="s">
        <v>1414</v>
      </c>
      <c r="N18" s="122" t="s">
        <v>1414</v>
      </c>
      <c r="O18" s="123">
        <v>1.1879999999999999</v>
      </c>
      <c r="P18" s="118">
        <v>48.67</v>
      </c>
      <c r="Q18" s="119">
        <v>66.89</v>
      </c>
      <c r="R18" s="119">
        <v>102.87</v>
      </c>
      <c r="S18" s="120">
        <v>38.61</v>
      </c>
      <c r="T18" s="123">
        <v>59.534999999999997</v>
      </c>
      <c r="U18" s="123">
        <v>11.41</v>
      </c>
      <c r="V18" s="118">
        <v>19.54</v>
      </c>
      <c r="W18" s="119">
        <v>4.42</v>
      </c>
      <c r="X18" s="119">
        <v>0.41</v>
      </c>
      <c r="Y18" s="124" t="s">
        <v>1414</v>
      </c>
      <c r="Z18" s="122" t="s">
        <v>1414</v>
      </c>
      <c r="AA18" s="118">
        <v>12.84</v>
      </c>
      <c r="AB18" s="120">
        <v>81.855999999999995</v>
      </c>
      <c r="AC18" s="118">
        <v>59.43</v>
      </c>
      <c r="AD18" s="119">
        <v>36.112000000000002</v>
      </c>
      <c r="AE18" s="119">
        <v>83.506</v>
      </c>
      <c r="AF18" s="120">
        <v>20.9</v>
      </c>
      <c r="AG18" s="118">
        <v>3.2977099999999999</v>
      </c>
      <c r="AH18" s="119">
        <v>14.2</v>
      </c>
      <c r="AI18" s="119">
        <v>4.8799900000000003</v>
      </c>
      <c r="AJ18" s="119">
        <v>6.5875000000000004</v>
      </c>
      <c r="AK18" s="120">
        <v>9.8000000000000007</v>
      </c>
      <c r="AL18" s="118">
        <v>18.89</v>
      </c>
      <c r="AM18" s="120">
        <v>19.18</v>
      </c>
      <c r="AN18" s="118">
        <v>24.863499999999998</v>
      </c>
      <c r="AO18" s="124" t="s">
        <v>1414</v>
      </c>
      <c r="AP18" s="124" t="s">
        <v>1414</v>
      </c>
      <c r="AQ18" s="124" t="s">
        <v>1414</v>
      </c>
      <c r="AR18" s="119">
        <v>4.5155000000000003</v>
      </c>
      <c r="AS18" s="119">
        <v>7.0315899999999996</v>
      </c>
      <c r="AT18" s="119">
        <v>15.292</v>
      </c>
      <c r="AU18" s="119">
        <v>6.4710000000000001</v>
      </c>
      <c r="AV18" s="120">
        <v>15.77</v>
      </c>
      <c r="AW18" s="123">
        <v>4.62</v>
      </c>
    </row>
    <row r="19" spans="1:49" x14ac:dyDescent="0.3">
      <c r="A19" s="125" t="s">
        <v>754</v>
      </c>
      <c r="B19" s="118">
        <v>4.0999999999999996</v>
      </c>
      <c r="C19" s="119">
        <v>16</v>
      </c>
      <c r="D19" s="119">
        <v>13.9</v>
      </c>
      <c r="E19" s="119">
        <v>2</v>
      </c>
      <c r="F19" s="119">
        <v>14.6</v>
      </c>
      <c r="G19" s="120">
        <v>18</v>
      </c>
      <c r="H19" s="118">
        <v>10.9</v>
      </c>
      <c r="I19" s="120">
        <v>90</v>
      </c>
      <c r="J19" s="118">
        <v>12.95</v>
      </c>
      <c r="K19" s="119">
        <v>12.38</v>
      </c>
      <c r="L19" s="120">
        <v>11.747</v>
      </c>
      <c r="M19" s="121" t="s">
        <v>1414</v>
      </c>
      <c r="N19" s="122" t="s">
        <v>1414</v>
      </c>
      <c r="O19" s="123">
        <v>1.1879999999999999</v>
      </c>
      <c r="P19" s="118">
        <v>48.67</v>
      </c>
      <c r="Q19" s="119">
        <v>66.89</v>
      </c>
      <c r="R19" s="119">
        <v>102.87</v>
      </c>
      <c r="S19" s="120">
        <v>38.61</v>
      </c>
      <c r="T19" s="123">
        <v>59.534999999999997</v>
      </c>
      <c r="U19" s="123">
        <v>11.41</v>
      </c>
      <c r="V19" s="118">
        <v>19.54</v>
      </c>
      <c r="W19" s="119">
        <v>4.42</v>
      </c>
      <c r="X19" s="119">
        <v>0.41</v>
      </c>
      <c r="Y19" s="124" t="s">
        <v>1414</v>
      </c>
      <c r="Z19" s="122" t="s">
        <v>1414</v>
      </c>
      <c r="AA19" s="118">
        <v>12.84</v>
      </c>
      <c r="AB19" s="120">
        <v>81.855999999999995</v>
      </c>
      <c r="AC19" s="118">
        <v>59.43</v>
      </c>
      <c r="AD19" s="119">
        <v>36.112000000000002</v>
      </c>
      <c r="AE19" s="119">
        <v>83.506</v>
      </c>
      <c r="AF19" s="120">
        <v>20.9</v>
      </c>
      <c r="AG19" s="118">
        <v>3.2977099999999999</v>
      </c>
      <c r="AH19" s="119">
        <v>14.2</v>
      </c>
      <c r="AI19" s="119">
        <v>4.8799900000000003</v>
      </c>
      <c r="AJ19" s="119">
        <v>6.5875000000000004</v>
      </c>
      <c r="AK19" s="120">
        <v>9.8000000000000007</v>
      </c>
      <c r="AL19" s="118">
        <v>18.89</v>
      </c>
      <c r="AM19" s="120">
        <v>19.18</v>
      </c>
      <c r="AN19" s="118">
        <v>24.863499999999998</v>
      </c>
      <c r="AO19" s="124" t="s">
        <v>1414</v>
      </c>
      <c r="AP19" s="124" t="s">
        <v>1414</v>
      </c>
      <c r="AQ19" s="124" t="s">
        <v>1414</v>
      </c>
      <c r="AR19" s="119">
        <v>4.5155000000000003</v>
      </c>
      <c r="AS19" s="119">
        <v>7.0315899999999996</v>
      </c>
      <c r="AT19" s="119">
        <v>15.292</v>
      </c>
      <c r="AU19" s="119">
        <v>6.4710000000000001</v>
      </c>
      <c r="AV19" s="120">
        <v>15.77</v>
      </c>
      <c r="AW19" s="123">
        <v>4.62</v>
      </c>
    </row>
    <row r="20" spans="1:49" x14ac:dyDescent="0.3">
      <c r="A20" s="125" t="s">
        <v>755</v>
      </c>
      <c r="B20" s="118">
        <v>4.0999999999999996</v>
      </c>
      <c r="C20" s="119">
        <v>16</v>
      </c>
      <c r="D20" s="119">
        <v>13.9</v>
      </c>
      <c r="E20" s="119">
        <v>2</v>
      </c>
      <c r="F20" s="119">
        <v>14.5</v>
      </c>
      <c r="G20" s="120">
        <v>18</v>
      </c>
      <c r="H20" s="118">
        <v>11.3</v>
      </c>
      <c r="I20" s="120">
        <v>87</v>
      </c>
      <c r="J20" s="118">
        <v>13.02</v>
      </c>
      <c r="K20" s="119">
        <v>12.39</v>
      </c>
      <c r="L20" s="120">
        <v>11.903</v>
      </c>
      <c r="M20" s="121" t="s">
        <v>1414</v>
      </c>
      <c r="N20" s="122" t="s">
        <v>1414</v>
      </c>
      <c r="O20" s="123">
        <v>1.1879999999999999</v>
      </c>
      <c r="P20" s="118">
        <v>48.67</v>
      </c>
      <c r="Q20" s="119">
        <v>66.89</v>
      </c>
      <c r="R20" s="119">
        <v>101.94</v>
      </c>
      <c r="S20" s="120">
        <v>33.18</v>
      </c>
      <c r="T20" s="123">
        <v>59.476999999999997</v>
      </c>
      <c r="U20" s="123">
        <v>11.41</v>
      </c>
      <c r="V20" s="118">
        <v>19.54</v>
      </c>
      <c r="W20" s="119">
        <v>2.8719999999999999</v>
      </c>
      <c r="X20" s="119">
        <v>0.41</v>
      </c>
      <c r="Y20" s="124" t="s">
        <v>1414</v>
      </c>
      <c r="Z20" s="122" t="s">
        <v>1414</v>
      </c>
      <c r="AA20" s="118">
        <v>8.24</v>
      </c>
      <c r="AB20" s="120">
        <v>77.983999999999995</v>
      </c>
      <c r="AC20" s="118">
        <v>61.069000000000003</v>
      </c>
      <c r="AD20" s="119">
        <v>35.384</v>
      </c>
      <c r="AE20" s="119">
        <v>79.756</v>
      </c>
      <c r="AF20" s="120">
        <v>19.899999999999999</v>
      </c>
      <c r="AG20" s="118">
        <v>3.2977099999999999</v>
      </c>
      <c r="AH20" s="119">
        <v>14.2</v>
      </c>
      <c r="AI20" s="119">
        <v>4.8288700000000002</v>
      </c>
      <c r="AJ20" s="119">
        <v>6.5875000000000004</v>
      </c>
      <c r="AK20" s="120">
        <v>9.8000000000000007</v>
      </c>
      <c r="AL20" s="118">
        <v>18.989999999999998</v>
      </c>
      <c r="AM20" s="120">
        <v>19.28</v>
      </c>
      <c r="AN20" s="118">
        <v>24.863499999999998</v>
      </c>
      <c r="AO20" s="124" t="s">
        <v>1414</v>
      </c>
      <c r="AP20" s="124" t="s">
        <v>1414</v>
      </c>
      <c r="AQ20" s="124" t="s">
        <v>1414</v>
      </c>
      <c r="AR20" s="119">
        <v>4.49953</v>
      </c>
      <c r="AS20" s="119">
        <v>7.0315899999999996</v>
      </c>
      <c r="AT20" s="119">
        <v>15.215</v>
      </c>
      <c r="AU20" s="119">
        <v>6.4710000000000001</v>
      </c>
      <c r="AV20" s="120">
        <v>15.77</v>
      </c>
      <c r="AW20" s="123">
        <v>4.5960000000000001</v>
      </c>
    </row>
    <row r="21" spans="1:49" x14ac:dyDescent="0.3">
      <c r="A21" s="125" t="s">
        <v>756</v>
      </c>
      <c r="B21" s="118">
        <v>4.0999999999999996</v>
      </c>
      <c r="C21" s="119">
        <v>16</v>
      </c>
      <c r="D21" s="119">
        <v>13.9</v>
      </c>
      <c r="E21" s="119">
        <v>2</v>
      </c>
      <c r="F21" s="119">
        <v>14.5</v>
      </c>
      <c r="G21" s="120">
        <v>18</v>
      </c>
      <c r="H21" s="118">
        <v>11.3</v>
      </c>
      <c r="I21" s="120">
        <v>87</v>
      </c>
      <c r="J21" s="118">
        <v>13.02</v>
      </c>
      <c r="K21" s="119">
        <v>12.39</v>
      </c>
      <c r="L21" s="120">
        <v>11.903</v>
      </c>
      <c r="M21" s="121" t="s">
        <v>1414</v>
      </c>
      <c r="N21" s="122" t="s">
        <v>1414</v>
      </c>
      <c r="O21" s="123">
        <v>1.1879999999999999</v>
      </c>
      <c r="P21" s="118">
        <v>48.67</v>
      </c>
      <c r="Q21" s="119">
        <v>66.89</v>
      </c>
      <c r="R21" s="119">
        <v>101.94</v>
      </c>
      <c r="S21" s="120">
        <v>33.18</v>
      </c>
      <c r="T21" s="123">
        <v>59.476999999999997</v>
      </c>
      <c r="U21" s="123">
        <v>11.41</v>
      </c>
      <c r="V21" s="118">
        <v>19.54</v>
      </c>
      <c r="W21" s="119">
        <v>2.8719999999999999</v>
      </c>
      <c r="X21" s="119">
        <v>0.41</v>
      </c>
      <c r="Y21" s="124" t="s">
        <v>1414</v>
      </c>
      <c r="Z21" s="122" t="s">
        <v>1414</v>
      </c>
      <c r="AA21" s="118">
        <v>8.24</v>
      </c>
      <c r="AB21" s="120">
        <v>77.983999999999995</v>
      </c>
      <c r="AC21" s="118">
        <v>61.069000000000003</v>
      </c>
      <c r="AD21" s="119">
        <v>35.384</v>
      </c>
      <c r="AE21" s="119">
        <v>79.756</v>
      </c>
      <c r="AF21" s="120">
        <v>19.899999999999999</v>
      </c>
      <c r="AG21" s="118">
        <v>3.2977099999999999</v>
      </c>
      <c r="AH21" s="119">
        <v>14.2</v>
      </c>
      <c r="AI21" s="119">
        <v>4.8288700000000002</v>
      </c>
      <c r="AJ21" s="119">
        <v>6.5875000000000004</v>
      </c>
      <c r="AK21" s="120">
        <v>9.8000000000000007</v>
      </c>
      <c r="AL21" s="118">
        <v>18.989999999999998</v>
      </c>
      <c r="AM21" s="120">
        <v>19.28</v>
      </c>
      <c r="AN21" s="118">
        <v>24.863499999999998</v>
      </c>
      <c r="AO21" s="124" t="s">
        <v>1414</v>
      </c>
      <c r="AP21" s="124" t="s">
        <v>1414</v>
      </c>
      <c r="AQ21" s="124" t="s">
        <v>1414</v>
      </c>
      <c r="AR21" s="119">
        <v>4.49953</v>
      </c>
      <c r="AS21" s="119">
        <v>7.0315899999999996</v>
      </c>
      <c r="AT21" s="119">
        <v>15.215</v>
      </c>
      <c r="AU21" s="119">
        <v>6.4710000000000001</v>
      </c>
      <c r="AV21" s="120">
        <v>15.77</v>
      </c>
      <c r="AW21" s="123">
        <v>4.5960000000000001</v>
      </c>
    </row>
    <row r="22" spans="1:49" x14ac:dyDescent="0.3">
      <c r="A22" s="125" t="s">
        <v>757</v>
      </c>
      <c r="B22" s="118">
        <v>4.0999999999999996</v>
      </c>
      <c r="C22" s="119">
        <v>16</v>
      </c>
      <c r="D22" s="119">
        <v>13.9</v>
      </c>
      <c r="E22" s="119">
        <v>2</v>
      </c>
      <c r="F22" s="119">
        <v>14.9</v>
      </c>
      <c r="G22" s="120">
        <v>18</v>
      </c>
      <c r="H22" s="118">
        <v>11.3</v>
      </c>
      <c r="I22" s="120">
        <v>87</v>
      </c>
      <c r="J22" s="118">
        <v>12.91</v>
      </c>
      <c r="K22" s="119">
        <v>12.38</v>
      </c>
      <c r="L22" s="120">
        <v>11.798999999999999</v>
      </c>
      <c r="M22" s="121" t="s">
        <v>1414</v>
      </c>
      <c r="N22" s="122" t="s">
        <v>1414</v>
      </c>
      <c r="O22" s="123">
        <v>1.1879999999999999</v>
      </c>
      <c r="P22" s="118">
        <v>48.67</v>
      </c>
      <c r="Q22" s="119">
        <v>66.89</v>
      </c>
      <c r="R22" s="119">
        <v>101.94</v>
      </c>
      <c r="S22" s="120">
        <v>36.200000000000003</v>
      </c>
      <c r="T22" s="123">
        <v>59.642000000000003</v>
      </c>
      <c r="U22" s="123">
        <v>11.38</v>
      </c>
      <c r="V22" s="118">
        <v>18.2</v>
      </c>
      <c r="W22" s="119">
        <v>3.21</v>
      </c>
      <c r="X22" s="119">
        <v>0.39</v>
      </c>
      <c r="Y22" s="124" t="s">
        <v>1414</v>
      </c>
      <c r="Z22" s="122" t="s">
        <v>1414</v>
      </c>
      <c r="AA22" s="118">
        <v>9.48</v>
      </c>
      <c r="AB22" s="120">
        <v>79.227999999999994</v>
      </c>
      <c r="AC22" s="118">
        <v>59.353000000000002</v>
      </c>
      <c r="AD22" s="119">
        <v>36.093000000000004</v>
      </c>
      <c r="AE22" s="119">
        <v>74.819999999999993</v>
      </c>
      <c r="AF22" s="120">
        <v>22.4</v>
      </c>
      <c r="AG22" s="118">
        <v>3.2977099999999999</v>
      </c>
      <c r="AH22" s="119">
        <v>14.2</v>
      </c>
      <c r="AI22" s="119">
        <v>4.78714</v>
      </c>
      <c r="AJ22" s="119">
        <v>6.5875000000000004</v>
      </c>
      <c r="AK22" s="120">
        <v>9.8000000000000007</v>
      </c>
      <c r="AL22" s="118">
        <v>18.95</v>
      </c>
      <c r="AM22" s="120">
        <v>19.239999999999998</v>
      </c>
      <c r="AN22" s="118">
        <v>24.863499999999998</v>
      </c>
      <c r="AO22" s="124" t="s">
        <v>1414</v>
      </c>
      <c r="AP22" s="124" t="s">
        <v>1414</v>
      </c>
      <c r="AQ22" s="124" t="s">
        <v>1414</v>
      </c>
      <c r="AR22" s="119">
        <v>4.4221300000000001</v>
      </c>
      <c r="AS22" s="119">
        <v>7.0315899999999996</v>
      </c>
      <c r="AT22" s="119">
        <v>14.98</v>
      </c>
      <c r="AU22" s="119">
        <v>6.3330000000000002</v>
      </c>
      <c r="AV22" s="120">
        <v>15.77</v>
      </c>
      <c r="AW22" s="123">
        <v>4.57</v>
      </c>
    </row>
    <row r="23" spans="1:49" x14ac:dyDescent="0.3">
      <c r="A23" s="125" t="s">
        <v>758</v>
      </c>
      <c r="B23" s="118">
        <v>4.0999999999999996</v>
      </c>
      <c r="C23" s="119">
        <v>16</v>
      </c>
      <c r="D23" s="119">
        <v>13.9</v>
      </c>
      <c r="E23" s="119">
        <v>2</v>
      </c>
      <c r="F23" s="119">
        <v>14.9</v>
      </c>
      <c r="G23" s="120">
        <v>18</v>
      </c>
      <c r="H23" s="118">
        <v>11.3</v>
      </c>
      <c r="I23" s="120">
        <v>87</v>
      </c>
      <c r="J23" s="118">
        <v>12.91</v>
      </c>
      <c r="K23" s="119">
        <v>12.38</v>
      </c>
      <c r="L23" s="120">
        <v>11.798999999999999</v>
      </c>
      <c r="M23" s="121" t="s">
        <v>1414</v>
      </c>
      <c r="N23" s="122" t="s">
        <v>1414</v>
      </c>
      <c r="O23" s="123">
        <v>1.1879999999999999</v>
      </c>
      <c r="P23" s="118">
        <v>48.67</v>
      </c>
      <c r="Q23" s="119">
        <v>66.89</v>
      </c>
      <c r="R23" s="119">
        <v>101.94</v>
      </c>
      <c r="S23" s="120">
        <v>36.200000000000003</v>
      </c>
      <c r="T23" s="123">
        <v>59.642000000000003</v>
      </c>
      <c r="U23" s="123">
        <v>11.38</v>
      </c>
      <c r="V23" s="118">
        <v>18.2</v>
      </c>
      <c r="W23" s="119">
        <v>3.21</v>
      </c>
      <c r="X23" s="119">
        <v>0.39</v>
      </c>
      <c r="Y23" s="124" t="s">
        <v>1414</v>
      </c>
      <c r="Z23" s="122" t="s">
        <v>1414</v>
      </c>
      <c r="AA23" s="118">
        <v>9.48</v>
      </c>
      <c r="AB23" s="120">
        <v>79.227999999999994</v>
      </c>
      <c r="AC23" s="118">
        <v>59.353000000000002</v>
      </c>
      <c r="AD23" s="119">
        <v>36.093000000000004</v>
      </c>
      <c r="AE23" s="119">
        <v>74.819999999999993</v>
      </c>
      <c r="AF23" s="120">
        <v>22.4</v>
      </c>
      <c r="AG23" s="118">
        <v>3.2977099999999999</v>
      </c>
      <c r="AH23" s="119">
        <v>14.2</v>
      </c>
      <c r="AI23" s="119">
        <v>4.78714</v>
      </c>
      <c r="AJ23" s="119">
        <v>6.5875000000000004</v>
      </c>
      <c r="AK23" s="120">
        <v>9.8000000000000007</v>
      </c>
      <c r="AL23" s="118">
        <v>18.95</v>
      </c>
      <c r="AM23" s="120">
        <v>19.239999999999998</v>
      </c>
      <c r="AN23" s="118">
        <v>24.863499999999998</v>
      </c>
      <c r="AO23" s="124" t="s">
        <v>1414</v>
      </c>
      <c r="AP23" s="124" t="s">
        <v>1414</v>
      </c>
      <c r="AQ23" s="124" t="s">
        <v>1414</v>
      </c>
      <c r="AR23" s="119">
        <v>4.4221300000000001</v>
      </c>
      <c r="AS23" s="119">
        <v>7.0315899999999996</v>
      </c>
      <c r="AT23" s="119">
        <v>14.98</v>
      </c>
      <c r="AU23" s="119">
        <v>6.3330000000000002</v>
      </c>
      <c r="AV23" s="120">
        <v>15.77</v>
      </c>
      <c r="AW23" s="123">
        <v>4.57</v>
      </c>
    </row>
    <row r="24" spans="1:49" x14ac:dyDescent="0.3">
      <c r="A24" s="125" t="s">
        <v>759</v>
      </c>
      <c r="B24" s="118">
        <v>4.0999999999999996</v>
      </c>
      <c r="C24" s="119">
        <v>16</v>
      </c>
      <c r="D24" s="119">
        <v>13.9</v>
      </c>
      <c r="E24" s="119">
        <v>2</v>
      </c>
      <c r="F24" s="119">
        <v>16.3</v>
      </c>
      <c r="G24" s="120">
        <v>18</v>
      </c>
      <c r="H24" s="118">
        <v>11.3</v>
      </c>
      <c r="I24" s="120">
        <v>85</v>
      </c>
      <c r="J24" s="118">
        <v>12.97</v>
      </c>
      <c r="K24" s="119">
        <v>12.38</v>
      </c>
      <c r="L24" s="120">
        <v>11.787000000000001</v>
      </c>
      <c r="M24" s="118">
        <v>1.07</v>
      </c>
      <c r="N24" s="120">
        <v>54</v>
      </c>
      <c r="O24" s="123">
        <v>1.1879999999999999</v>
      </c>
      <c r="P24" s="118">
        <v>49.3</v>
      </c>
      <c r="Q24" s="119">
        <v>66.89</v>
      </c>
      <c r="R24" s="119">
        <v>101.94</v>
      </c>
      <c r="S24" s="120">
        <v>36.950000000000003</v>
      </c>
      <c r="T24" s="123">
        <v>59.834000000000003</v>
      </c>
      <c r="U24" s="123">
        <v>11.36</v>
      </c>
      <c r="V24" s="118">
        <v>18.2</v>
      </c>
      <c r="W24" s="119">
        <v>3.3130000000000002</v>
      </c>
      <c r="X24" s="119">
        <v>0.38</v>
      </c>
      <c r="Y24" s="124" t="s">
        <v>1414</v>
      </c>
      <c r="Z24" s="122" t="s">
        <v>1414</v>
      </c>
      <c r="AA24" s="118">
        <v>9.25</v>
      </c>
      <c r="AB24" s="120">
        <v>78.989000000000004</v>
      </c>
      <c r="AC24" s="118">
        <v>61.89</v>
      </c>
      <c r="AD24" s="119">
        <v>35.369999999999997</v>
      </c>
      <c r="AE24" s="119">
        <v>72.460999999999999</v>
      </c>
      <c r="AF24" s="120">
        <v>21.8</v>
      </c>
      <c r="AG24" s="118">
        <v>3.2977099999999999</v>
      </c>
      <c r="AH24" s="119">
        <v>14.3</v>
      </c>
      <c r="AI24" s="119">
        <v>4.7787899999999999</v>
      </c>
      <c r="AJ24" s="119">
        <v>6.5875000000000004</v>
      </c>
      <c r="AK24" s="120">
        <v>9.8000000000000007</v>
      </c>
      <c r="AL24" s="118">
        <v>18.91</v>
      </c>
      <c r="AM24" s="120">
        <v>19.2</v>
      </c>
      <c r="AN24" s="118">
        <v>24.863499999999998</v>
      </c>
      <c r="AO24" s="124" t="s">
        <v>1414</v>
      </c>
      <c r="AP24" s="124" t="s">
        <v>1414</v>
      </c>
      <c r="AQ24" s="124" t="s">
        <v>1414</v>
      </c>
      <c r="AR24" s="119">
        <v>4.3244100000000003</v>
      </c>
      <c r="AS24" s="119">
        <v>7.0315899999999996</v>
      </c>
      <c r="AT24" s="119">
        <v>14.673</v>
      </c>
      <c r="AU24" s="119">
        <v>6.1689999999999996</v>
      </c>
      <c r="AV24" s="120">
        <v>15.77</v>
      </c>
      <c r="AW24" s="123">
        <v>4.6559999999999997</v>
      </c>
    </row>
    <row r="25" spans="1:49" x14ac:dyDescent="0.3">
      <c r="A25" s="125" t="s">
        <v>760</v>
      </c>
      <c r="B25" s="118">
        <v>4.0999999999999996</v>
      </c>
      <c r="C25" s="119">
        <v>16</v>
      </c>
      <c r="D25" s="119">
        <v>13.9</v>
      </c>
      <c r="E25" s="119">
        <v>2</v>
      </c>
      <c r="F25" s="119">
        <v>16.3</v>
      </c>
      <c r="G25" s="120">
        <v>18</v>
      </c>
      <c r="H25" s="118">
        <v>11.3</v>
      </c>
      <c r="I25" s="120">
        <v>85</v>
      </c>
      <c r="J25" s="118">
        <v>12.97</v>
      </c>
      <c r="K25" s="119">
        <v>12.38</v>
      </c>
      <c r="L25" s="120">
        <v>11.787000000000001</v>
      </c>
      <c r="M25" s="118">
        <v>1.07</v>
      </c>
      <c r="N25" s="120">
        <v>54</v>
      </c>
      <c r="O25" s="123">
        <v>1.1879999999999999</v>
      </c>
      <c r="P25" s="118">
        <v>49.3</v>
      </c>
      <c r="Q25" s="119">
        <v>66.89</v>
      </c>
      <c r="R25" s="119">
        <v>101.94</v>
      </c>
      <c r="S25" s="120">
        <v>36.950000000000003</v>
      </c>
      <c r="T25" s="123">
        <v>59.834000000000003</v>
      </c>
      <c r="U25" s="123">
        <v>11.36</v>
      </c>
      <c r="V25" s="118">
        <v>18.2</v>
      </c>
      <c r="W25" s="119">
        <v>3.3130000000000002</v>
      </c>
      <c r="X25" s="119">
        <v>0.38</v>
      </c>
      <c r="Y25" s="124" t="s">
        <v>1414</v>
      </c>
      <c r="Z25" s="122" t="s">
        <v>1414</v>
      </c>
      <c r="AA25" s="118">
        <v>9.25</v>
      </c>
      <c r="AB25" s="120">
        <v>78.989000000000004</v>
      </c>
      <c r="AC25" s="118">
        <v>61.89</v>
      </c>
      <c r="AD25" s="119">
        <v>35.369999999999997</v>
      </c>
      <c r="AE25" s="119">
        <v>72.460999999999999</v>
      </c>
      <c r="AF25" s="120">
        <v>21.8</v>
      </c>
      <c r="AG25" s="118">
        <v>3.2977099999999999</v>
      </c>
      <c r="AH25" s="119">
        <v>14.3</v>
      </c>
      <c r="AI25" s="119">
        <v>4.7787899999999999</v>
      </c>
      <c r="AJ25" s="119">
        <v>6.5875000000000004</v>
      </c>
      <c r="AK25" s="120">
        <v>9.8000000000000007</v>
      </c>
      <c r="AL25" s="118">
        <v>18.91</v>
      </c>
      <c r="AM25" s="120">
        <v>19.2</v>
      </c>
      <c r="AN25" s="118">
        <v>24.863499999999998</v>
      </c>
      <c r="AO25" s="124" t="s">
        <v>1414</v>
      </c>
      <c r="AP25" s="124" t="s">
        <v>1414</v>
      </c>
      <c r="AQ25" s="124" t="s">
        <v>1414</v>
      </c>
      <c r="AR25" s="119">
        <v>4.3244100000000003</v>
      </c>
      <c r="AS25" s="119">
        <v>7.0315899999999996</v>
      </c>
      <c r="AT25" s="119">
        <v>14.673</v>
      </c>
      <c r="AU25" s="119">
        <v>6.1689999999999996</v>
      </c>
      <c r="AV25" s="120">
        <v>15.77</v>
      </c>
      <c r="AW25" s="123">
        <v>4.6559999999999997</v>
      </c>
    </row>
    <row r="26" spans="1:49" x14ac:dyDescent="0.3">
      <c r="A26" s="125" t="s">
        <v>761</v>
      </c>
      <c r="B26" s="118">
        <v>4.0999999999999996</v>
      </c>
      <c r="C26" s="119">
        <v>16</v>
      </c>
      <c r="D26" s="119">
        <v>14</v>
      </c>
      <c r="E26" s="119">
        <v>2</v>
      </c>
      <c r="F26" s="119">
        <v>16.3</v>
      </c>
      <c r="G26" s="120">
        <v>18</v>
      </c>
      <c r="H26" s="118">
        <v>11.3</v>
      </c>
      <c r="I26" s="120">
        <v>82</v>
      </c>
      <c r="J26" s="118">
        <v>13</v>
      </c>
      <c r="K26" s="119">
        <v>12.33</v>
      </c>
      <c r="L26" s="120">
        <v>9.2430000000000003</v>
      </c>
      <c r="M26" s="121" t="s">
        <v>1414</v>
      </c>
      <c r="N26" s="122" t="s">
        <v>1414</v>
      </c>
      <c r="O26" s="123">
        <v>1.1879999999999999</v>
      </c>
      <c r="P26" s="118">
        <v>49.3</v>
      </c>
      <c r="Q26" s="119">
        <v>66.89</v>
      </c>
      <c r="R26" s="119">
        <v>101.94</v>
      </c>
      <c r="S26" s="120">
        <v>35.450000000000003</v>
      </c>
      <c r="T26" s="123">
        <v>62.293999999999997</v>
      </c>
      <c r="U26" s="123">
        <v>11.34</v>
      </c>
      <c r="V26" s="118">
        <v>17.54</v>
      </c>
      <c r="W26" s="119">
        <v>4.5339999999999998</v>
      </c>
      <c r="X26" s="119">
        <v>0.38</v>
      </c>
      <c r="Y26" s="124" t="s">
        <v>1414</v>
      </c>
      <c r="Z26" s="122" t="s">
        <v>1414</v>
      </c>
      <c r="AA26" s="118">
        <v>9.25</v>
      </c>
      <c r="AB26" s="120">
        <v>79.162000000000006</v>
      </c>
      <c r="AC26" s="118">
        <v>61.204999999999998</v>
      </c>
      <c r="AD26" s="119">
        <v>37.898000000000003</v>
      </c>
      <c r="AE26" s="119">
        <v>69.799000000000007</v>
      </c>
      <c r="AF26" s="120">
        <v>21.8</v>
      </c>
      <c r="AG26" s="118">
        <v>3.2977099999999999</v>
      </c>
      <c r="AH26" s="119">
        <v>8.1</v>
      </c>
      <c r="AI26" s="119">
        <v>4.8049900000000001</v>
      </c>
      <c r="AJ26" s="119">
        <v>6.5875000000000004</v>
      </c>
      <c r="AK26" s="120">
        <v>9.8000000000000007</v>
      </c>
      <c r="AL26" s="118">
        <v>18.77</v>
      </c>
      <c r="AM26" s="120">
        <v>19.059999999999999</v>
      </c>
      <c r="AN26" s="118">
        <v>24.863499999999998</v>
      </c>
      <c r="AO26" s="124" t="s">
        <v>1414</v>
      </c>
      <c r="AP26" s="124" t="s">
        <v>1414</v>
      </c>
      <c r="AQ26" s="124" t="s">
        <v>1414</v>
      </c>
      <c r="AR26" s="119">
        <v>4.3273099999999998</v>
      </c>
      <c r="AS26" s="119">
        <v>7.0315899999999996</v>
      </c>
      <c r="AT26" s="119">
        <v>14.602</v>
      </c>
      <c r="AU26" s="119">
        <v>6.2539999999999996</v>
      </c>
      <c r="AV26" s="120">
        <v>15.936</v>
      </c>
      <c r="AW26" s="123">
        <v>4.835</v>
      </c>
    </row>
    <row r="27" spans="1:49" x14ac:dyDescent="0.3">
      <c r="A27" s="125" t="s">
        <v>762</v>
      </c>
      <c r="B27" s="118">
        <v>4.0999999999999996</v>
      </c>
      <c r="C27" s="119">
        <v>16</v>
      </c>
      <c r="D27" s="119">
        <v>14</v>
      </c>
      <c r="E27" s="119">
        <v>2</v>
      </c>
      <c r="F27" s="119">
        <v>16.3</v>
      </c>
      <c r="G27" s="120">
        <v>18</v>
      </c>
      <c r="H27" s="118">
        <v>11.3</v>
      </c>
      <c r="I27" s="120">
        <v>82</v>
      </c>
      <c r="J27" s="118">
        <v>13</v>
      </c>
      <c r="K27" s="119">
        <v>12.33</v>
      </c>
      <c r="L27" s="120">
        <v>9.2430000000000003</v>
      </c>
      <c r="M27" s="121" t="s">
        <v>1414</v>
      </c>
      <c r="N27" s="122" t="s">
        <v>1414</v>
      </c>
      <c r="O27" s="123">
        <v>1.1879999999999999</v>
      </c>
      <c r="P27" s="118">
        <v>49.3</v>
      </c>
      <c r="Q27" s="119">
        <v>66.89</v>
      </c>
      <c r="R27" s="119">
        <v>101.94</v>
      </c>
      <c r="S27" s="120">
        <v>35.450000000000003</v>
      </c>
      <c r="T27" s="123">
        <v>62.293999999999997</v>
      </c>
      <c r="U27" s="123">
        <v>11.34</v>
      </c>
      <c r="V27" s="118">
        <v>17.54</v>
      </c>
      <c r="W27" s="119">
        <v>4.5339999999999998</v>
      </c>
      <c r="X27" s="119">
        <v>0.38</v>
      </c>
      <c r="Y27" s="124" t="s">
        <v>1414</v>
      </c>
      <c r="Z27" s="122" t="s">
        <v>1414</v>
      </c>
      <c r="AA27" s="118">
        <v>9.25</v>
      </c>
      <c r="AB27" s="120">
        <v>79.162000000000006</v>
      </c>
      <c r="AC27" s="118">
        <v>61.204999999999998</v>
      </c>
      <c r="AD27" s="119">
        <v>37.898000000000003</v>
      </c>
      <c r="AE27" s="119">
        <v>69.799000000000007</v>
      </c>
      <c r="AF27" s="120">
        <v>21.8</v>
      </c>
      <c r="AG27" s="118">
        <v>3.2977099999999999</v>
      </c>
      <c r="AH27" s="119">
        <v>8.1</v>
      </c>
      <c r="AI27" s="119">
        <v>4.8049900000000001</v>
      </c>
      <c r="AJ27" s="119">
        <v>6.5875000000000004</v>
      </c>
      <c r="AK27" s="120">
        <v>9.8000000000000007</v>
      </c>
      <c r="AL27" s="118">
        <v>18.77</v>
      </c>
      <c r="AM27" s="120">
        <v>19.059999999999999</v>
      </c>
      <c r="AN27" s="118">
        <v>24.863499999999998</v>
      </c>
      <c r="AO27" s="124" t="s">
        <v>1414</v>
      </c>
      <c r="AP27" s="124" t="s">
        <v>1414</v>
      </c>
      <c r="AQ27" s="124" t="s">
        <v>1414</v>
      </c>
      <c r="AR27" s="119">
        <v>4.3273099999999998</v>
      </c>
      <c r="AS27" s="119">
        <v>7.0315899999999996</v>
      </c>
      <c r="AT27" s="119">
        <v>14.602</v>
      </c>
      <c r="AU27" s="119">
        <v>6.2539999999999996</v>
      </c>
      <c r="AV27" s="120">
        <v>15.936</v>
      </c>
      <c r="AW27" s="123">
        <v>4.835</v>
      </c>
    </row>
    <row r="28" spans="1:49" x14ac:dyDescent="0.3">
      <c r="A28" s="125" t="s">
        <v>763</v>
      </c>
      <c r="B28" s="118">
        <v>4.0999999999999996</v>
      </c>
      <c r="C28" s="119">
        <v>16</v>
      </c>
      <c r="D28" s="119">
        <v>14</v>
      </c>
      <c r="E28" s="119">
        <v>2</v>
      </c>
      <c r="F28" s="119">
        <v>16.3</v>
      </c>
      <c r="G28" s="120">
        <v>18</v>
      </c>
      <c r="H28" s="118">
        <v>11.3</v>
      </c>
      <c r="I28" s="120">
        <v>80</v>
      </c>
      <c r="J28" s="118">
        <v>11.95</v>
      </c>
      <c r="K28" s="119">
        <v>12.25</v>
      </c>
      <c r="L28" s="120">
        <v>9.4740000000000002</v>
      </c>
      <c r="M28" s="121" t="s">
        <v>1414</v>
      </c>
      <c r="N28" s="122" t="s">
        <v>1414</v>
      </c>
      <c r="O28" s="123">
        <v>1.1879999999999999</v>
      </c>
      <c r="P28" s="118">
        <v>49.3</v>
      </c>
      <c r="Q28" s="119">
        <v>66.89</v>
      </c>
      <c r="R28" s="119">
        <v>102.87</v>
      </c>
      <c r="S28" s="120">
        <v>32.56</v>
      </c>
      <c r="T28" s="123">
        <v>64.206999999999994</v>
      </c>
      <c r="U28" s="123">
        <v>11.4</v>
      </c>
      <c r="V28" s="118">
        <v>16.899999999999999</v>
      </c>
      <c r="W28" s="119">
        <v>4.9000000000000004</v>
      </c>
      <c r="X28" s="119">
        <v>0.38</v>
      </c>
      <c r="Y28" s="124" t="s">
        <v>1414</v>
      </c>
      <c r="Z28" s="122" t="s">
        <v>1414</v>
      </c>
      <c r="AA28" s="118">
        <v>9.25</v>
      </c>
      <c r="AB28" s="120">
        <v>82.299000000000007</v>
      </c>
      <c r="AC28" s="118">
        <v>63.816000000000003</v>
      </c>
      <c r="AD28" s="119">
        <v>37.642000000000003</v>
      </c>
      <c r="AE28" s="119">
        <v>66.662999999999997</v>
      </c>
      <c r="AF28" s="120">
        <v>18.899999999999999</v>
      </c>
      <c r="AG28" s="118">
        <v>3.2977099999999999</v>
      </c>
      <c r="AH28" s="119">
        <v>8.1</v>
      </c>
      <c r="AI28" s="119">
        <v>4.7752499999999998</v>
      </c>
      <c r="AJ28" s="119">
        <v>6.5875000000000004</v>
      </c>
      <c r="AK28" s="120">
        <v>10.199999999999999</v>
      </c>
      <c r="AL28" s="118">
        <v>18.809999999999999</v>
      </c>
      <c r="AM28" s="120">
        <v>19.100000000000001</v>
      </c>
      <c r="AN28" s="118">
        <v>24.863499999999998</v>
      </c>
      <c r="AO28" s="124" t="s">
        <v>1414</v>
      </c>
      <c r="AP28" s="124" t="s">
        <v>1414</v>
      </c>
      <c r="AQ28" s="124" t="s">
        <v>1414</v>
      </c>
      <c r="AR28" s="119">
        <v>4.2578100000000001</v>
      </c>
      <c r="AS28" s="119">
        <v>7.0315899999999996</v>
      </c>
      <c r="AT28" s="119">
        <v>14.368</v>
      </c>
      <c r="AU28" s="119">
        <v>6.1529999999999996</v>
      </c>
      <c r="AV28" s="120">
        <v>15.981999999999999</v>
      </c>
      <c r="AW28" s="123">
        <v>4.8730000000000002</v>
      </c>
    </row>
    <row r="29" spans="1:49" x14ac:dyDescent="0.3">
      <c r="A29" s="125" t="s">
        <v>764</v>
      </c>
      <c r="B29" s="118">
        <v>4.0999999999999996</v>
      </c>
      <c r="C29" s="119">
        <v>16</v>
      </c>
      <c r="D29" s="119">
        <v>14</v>
      </c>
      <c r="E29" s="119">
        <v>2</v>
      </c>
      <c r="F29" s="119">
        <v>16.3</v>
      </c>
      <c r="G29" s="120">
        <v>18</v>
      </c>
      <c r="H29" s="118">
        <v>11.3</v>
      </c>
      <c r="I29" s="120">
        <v>80</v>
      </c>
      <c r="J29" s="118">
        <v>11.95</v>
      </c>
      <c r="K29" s="119">
        <v>12.25</v>
      </c>
      <c r="L29" s="120">
        <v>9.4740000000000002</v>
      </c>
      <c r="M29" s="121" t="s">
        <v>1414</v>
      </c>
      <c r="N29" s="122" t="s">
        <v>1414</v>
      </c>
      <c r="O29" s="123">
        <v>1.1879999999999999</v>
      </c>
      <c r="P29" s="118">
        <v>49.3</v>
      </c>
      <c r="Q29" s="119">
        <v>66.89</v>
      </c>
      <c r="R29" s="119">
        <v>102.87</v>
      </c>
      <c r="S29" s="120">
        <v>32.56</v>
      </c>
      <c r="T29" s="123">
        <v>64.206999999999994</v>
      </c>
      <c r="U29" s="123">
        <v>11.4</v>
      </c>
      <c r="V29" s="118">
        <v>16.899999999999999</v>
      </c>
      <c r="W29" s="119">
        <v>4.9000000000000004</v>
      </c>
      <c r="X29" s="119">
        <v>0.38</v>
      </c>
      <c r="Y29" s="124" t="s">
        <v>1414</v>
      </c>
      <c r="Z29" s="122" t="s">
        <v>1414</v>
      </c>
      <c r="AA29" s="118">
        <v>9.25</v>
      </c>
      <c r="AB29" s="120">
        <v>82.299000000000007</v>
      </c>
      <c r="AC29" s="118">
        <v>63.816000000000003</v>
      </c>
      <c r="AD29" s="119">
        <v>37.642000000000003</v>
      </c>
      <c r="AE29" s="119">
        <v>66.662999999999997</v>
      </c>
      <c r="AF29" s="120">
        <v>18.899999999999999</v>
      </c>
      <c r="AG29" s="118">
        <v>3.2977099999999999</v>
      </c>
      <c r="AH29" s="119">
        <v>8.1</v>
      </c>
      <c r="AI29" s="119">
        <v>4.7752499999999998</v>
      </c>
      <c r="AJ29" s="119">
        <v>6.5875000000000004</v>
      </c>
      <c r="AK29" s="120">
        <v>10.199999999999999</v>
      </c>
      <c r="AL29" s="118">
        <v>18.809999999999999</v>
      </c>
      <c r="AM29" s="120">
        <v>19.100000000000001</v>
      </c>
      <c r="AN29" s="118">
        <v>24.863499999999998</v>
      </c>
      <c r="AO29" s="124" t="s">
        <v>1414</v>
      </c>
      <c r="AP29" s="124" t="s">
        <v>1414</v>
      </c>
      <c r="AQ29" s="124" t="s">
        <v>1414</v>
      </c>
      <c r="AR29" s="119">
        <v>4.2578100000000001</v>
      </c>
      <c r="AS29" s="119">
        <v>7.0315899999999996</v>
      </c>
      <c r="AT29" s="119">
        <v>14.368</v>
      </c>
      <c r="AU29" s="119">
        <v>6.1529999999999996</v>
      </c>
      <c r="AV29" s="120">
        <v>15.981999999999999</v>
      </c>
      <c r="AW29" s="123">
        <v>4.8730000000000002</v>
      </c>
    </row>
    <row r="30" spans="1:49" x14ac:dyDescent="0.3">
      <c r="A30" s="125" t="s">
        <v>765</v>
      </c>
      <c r="B30" s="118">
        <v>4.0999999999999996</v>
      </c>
      <c r="C30" s="119">
        <v>16</v>
      </c>
      <c r="D30" s="119">
        <v>14</v>
      </c>
      <c r="E30" s="119">
        <v>2</v>
      </c>
      <c r="F30" s="119">
        <v>16.399999999999999</v>
      </c>
      <c r="G30" s="120">
        <v>18</v>
      </c>
      <c r="H30" s="118">
        <v>10.7</v>
      </c>
      <c r="I30" s="120">
        <v>75</v>
      </c>
      <c r="J30" s="118">
        <v>11.97</v>
      </c>
      <c r="K30" s="119">
        <v>12.32</v>
      </c>
      <c r="L30" s="120">
        <v>9.1829999999999998</v>
      </c>
      <c r="M30" s="121" t="s">
        <v>1414</v>
      </c>
      <c r="N30" s="122" t="s">
        <v>1414</v>
      </c>
      <c r="O30" s="123">
        <v>1.1879999999999999</v>
      </c>
      <c r="P30" s="118">
        <v>49.3</v>
      </c>
      <c r="Q30" s="119">
        <v>66.89</v>
      </c>
      <c r="R30" s="119">
        <v>102.87</v>
      </c>
      <c r="S30" s="120">
        <v>33.340000000000003</v>
      </c>
      <c r="T30" s="123">
        <v>62.034999999999997</v>
      </c>
      <c r="U30" s="123">
        <v>11.27</v>
      </c>
      <c r="V30" s="118">
        <v>17.54</v>
      </c>
      <c r="W30" s="119">
        <v>5.4189999999999996</v>
      </c>
      <c r="X30" s="119">
        <v>0.37</v>
      </c>
      <c r="Y30" s="124" t="s">
        <v>1414</v>
      </c>
      <c r="Z30" s="122" t="s">
        <v>1414</v>
      </c>
      <c r="AA30" s="118">
        <v>9.25</v>
      </c>
      <c r="AB30" s="120">
        <v>85.245999999999995</v>
      </c>
      <c r="AC30" s="118">
        <v>60.247999999999998</v>
      </c>
      <c r="AD30" s="119">
        <v>40.683999999999997</v>
      </c>
      <c r="AE30" s="119">
        <v>64.578999999999994</v>
      </c>
      <c r="AF30" s="120">
        <v>16</v>
      </c>
      <c r="AG30" s="118">
        <v>3.2977099999999999</v>
      </c>
      <c r="AH30" s="119">
        <v>18</v>
      </c>
      <c r="AI30" s="119">
        <v>4.8860200000000003</v>
      </c>
      <c r="AJ30" s="119">
        <v>6.5875000000000004</v>
      </c>
      <c r="AK30" s="120">
        <v>10.199999999999999</v>
      </c>
      <c r="AL30" s="118">
        <v>18.739999999999998</v>
      </c>
      <c r="AM30" s="120">
        <v>19.03</v>
      </c>
      <c r="AN30" s="118">
        <v>24.863499999999998</v>
      </c>
      <c r="AO30" s="124" t="s">
        <v>1414</v>
      </c>
      <c r="AP30" s="124" t="s">
        <v>1414</v>
      </c>
      <c r="AQ30" s="124" t="s">
        <v>1414</v>
      </c>
      <c r="AR30" s="119">
        <v>4.2185899999999998</v>
      </c>
      <c r="AS30" s="119">
        <v>7.0315899999999996</v>
      </c>
      <c r="AT30" s="119">
        <v>14.297000000000001</v>
      </c>
      <c r="AU30" s="119">
        <v>6.0350000000000001</v>
      </c>
      <c r="AV30" s="120">
        <v>15.981999999999999</v>
      </c>
      <c r="AW30" s="123">
        <v>4.8650000000000002</v>
      </c>
    </row>
    <row r="31" spans="1:49" x14ac:dyDescent="0.3">
      <c r="A31" s="125" t="s">
        <v>766</v>
      </c>
      <c r="B31" s="118">
        <v>4.0999999999999996</v>
      </c>
      <c r="C31" s="119">
        <v>16</v>
      </c>
      <c r="D31" s="119">
        <v>14</v>
      </c>
      <c r="E31" s="119">
        <v>2</v>
      </c>
      <c r="F31" s="119">
        <v>16.399999999999999</v>
      </c>
      <c r="G31" s="120">
        <v>18</v>
      </c>
      <c r="H31" s="118">
        <v>10.7</v>
      </c>
      <c r="I31" s="120">
        <v>75</v>
      </c>
      <c r="J31" s="118">
        <v>11.97</v>
      </c>
      <c r="K31" s="119">
        <v>12.32</v>
      </c>
      <c r="L31" s="120">
        <v>9.1829999999999998</v>
      </c>
      <c r="M31" s="121" t="s">
        <v>1414</v>
      </c>
      <c r="N31" s="122" t="s">
        <v>1414</v>
      </c>
      <c r="O31" s="123">
        <v>1.1879999999999999</v>
      </c>
      <c r="P31" s="118">
        <v>49.3</v>
      </c>
      <c r="Q31" s="119">
        <v>66.89</v>
      </c>
      <c r="R31" s="119">
        <v>102.87</v>
      </c>
      <c r="S31" s="120">
        <v>33.340000000000003</v>
      </c>
      <c r="T31" s="123">
        <v>62.034999999999997</v>
      </c>
      <c r="U31" s="123">
        <v>11.27</v>
      </c>
      <c r="V31" s="118">
        <v>17.54</v>
      </c>
      <c r="W31" s="119">
        <v>5.4189999999999996</v>
      </c>
      <c r="X31" s="119">
        <v>0.37</v>
      </c>
      <c r="Y31" s="124" t="s">
        <v>1414</v>
      </c>
      <c r="Z31" s="122" t="s">
        <v>1414</v>
      </c>
      <c r="AA31" s="118">
        <v>9.25</v>
      </c>
      <c r="AB31" s="120">
        <v>85.245999999999995</v>
      </c>
      <c r="AC31" s="118">
        <v>60.247999999999998</v>
      </c>
      <c r="AD31" s="119">
        <v>40.683999999999997</v>
      </c>
      <c r="AE31" s="119">
        <v>64.578999999999994</v>
      </c>
      <c r="AF31" s="120">
        <v>16</v>
      </c>
      <c r="AG31" s="118">
        <v>3.2977099999999999</v>
      </c>
      <c r="AH31" s="119">
        <v>18</v>
      </c>
      <c r="AI31" s="119">
        <v>4.8860200000000003</v>
      </c>
      <c r="AJ31" s="119">
        <v>6.5875000000000004</v>
      </c>
      <c r="AK31" s="120">
        <v>10.199999999999999</v>
      </c>
      <c r="AL31" s="118">
        <v>18.739999999999998</v>
      </c>
      <c r="AM31" s="120">
        <v>19.03</v>
      </c>
      <c r="AN31" s="118">
        <v>24.863499999999998</v>
      </c>
      <c r="AO31" s="124" t="s">
        <v>1414</v>
      </c>
      <c r="AP31" s="124" t="s">
        <v>1414</v>
      </c>
      <c r="AQ31" s="124" t="s">
        <v>1414</v>
      </c>
      <c r="AR31" s="119">
        <v>4.2185899999999998</v>
      </c>
      <c r="AS31" s="119">
        <v>7.0315899999999996</v>
      </c>
      <c r="AT31" s="119">
        <v>14.297000000000001</v>
      </c>
      <c r="AU31" s="119">
        <v>6.0350000000000001</v>
      </c>
      <c r="AV31" s="120">
        <v>15.981999999999999</v>
      </c>
      <c r="AW31" s="123">
        <v>4.8650000000000002</v>
      </c>
    </row>
    <row r="32" spans="1:49" x14ac:dyDescent="0.3">
      <c r="A32" s="125" t="s">
        <v>767</v>
      </c>
      <c r="B32" s="118">
        <v>4.0999999999999996</v>
      </c>
      <c r="C32" s="119">
        <v>16</v>
      </c>
      <c r="D32" s="119">
        <v>14</v>
      </c>
      <c r="E32" s="119">
        <v>2</v>
      </c>
      <c r="F32" s="119">
        <v>16.3</v>
      </c>
      <c r="G32" s="120">
        <v>18</v>
      </c>
      <c r="H32" s="118">
        <v>10.5</v>
      </c>
      <c r="I32" s="120">
        <v>73</v>
      </c>
      <c r="J32" s="118">
        <v>12.05</v>
      </c>
      <c r="K32" s="119">
        <v>12.35</v>
      </c>
      <c r="L32" s="120">
        <v>9.3239999999999998</v>
      </c>
      <c r="M32" s="121" t="s">
        <v>1414</v>
      </c>
      <c r="N32" s="122" t="s">
        <v>1414</v>
      </c>
      <c r="O32" s="123">
        <v>1.1879999999999999</v>
      </c>
      <c r="P32" s="118">
        <v>49.3</v>
      </c>
      <c r="Q32" s="119">
        <v>66.89</v>
      </c>
      <c r="R32" s="119">
        <v>101.94</v>
      </c>
      <c r="S32" s="120">
        <v>36.950000000000003</v>
      </c>
      <c r="T32" s="123">
        <v>62.779000000000003</v>
      </c>
      <c r="U32" s="123">
        <v>11.27</v>
      </c>
      <c r="V32" s="118">
        <v>17.54</v>
      </c>
      <c r="W32" s="119">
        <v>4.3</v>
      </c>
      <c r="X32" s="119">
        <v>0.37</v>
      </c>
      <c r="Y32" s="124" t="s">
        <v>1414</v>
      </c>
      <c r="Z32" s="122" t="s">
        <v>1414</v>
      </c>
      <c r="AA32" s="118">
        <v>9.25</v>
      </c>
      <c r="AB32" s="120">
        <v>87.972999999999999</v>
      </c>
      <c r="AC32" s="118">
        <v>61.040999999999997</v>
      </c>
      <c r="AD32" s="119">
        <v>60.734999999999999</v>
      </c>
      <c r="AE32" s="119">
        <v>63.32</v>
      </c>
      <c r="AF32" s="120">
        <v>0</v>
      </c>
      <c r="AG32" s="118">
        <v>3.2977099999999999</v>
      </c>
      <c r="AH32" s="119">
        <v>18</v>
      </c>
      <c r="AI32" s="119">
        <v>4.9079800000000002</v>
      </c>
      <c r="AJ32" s="119">
        <v>6.5875000000000004</v>
      </c>
      <c r="AK32" s="120">
        <v>10</v>
      </c>
      <c r="AL32" s="118">
        <v>20.83</v>
      </c>
      <c r="AM32" s="120">
        <v>21.12</v>
      </c>
      <c r="AN32" s="118">
        <v>24.863499999999998</v>
      </c>
      <c r="AO32" s="124" t="s">
        <v>1414</v>
      </c>
      <c r="AP32" s="124" t="s">
        <v>1414</v>
      </c>
      <c r="AQ32" s="124" t="s">
        <v>1414</v>
      </c>
      <c r="AR32" s="119">
        <v>4.1465899999999998</v>
      </c>
      <c r="AS32" s="119">
        <v>7.0315899999999996</v>
      </c>
      <c r="AT32" s="119">
        <v>14.064</v>
      </c>
      <c r="AU32" s="119">
        <v>5.9210000000000003</v>
      </c>
      <c r="AV32" s="120">
        <v>15.911</v>
      </c>
      <c r="AW32" s="123">
        <v>4.7670000000000003</v>
      </c>
    </row>
    <row r="33" spans="1:49" x14ac:dyDescent="0.3">
      <c r="A33" s="125" t="s">
        <v>768</v>
      </c>
      <c r="B33" s="118">
        <v>4.0999999999999996</v>
      </c>
      <c r="C33" s="119">
        <v>16</v>
      </c>
      <c r="D33" s="119">
        <v>14</v>
      </c>
      <c r="E33" s="119">
        <v>2</v>
      </c>
      <c r="F33" s="119">
        <v>16.3</v>
      </c>
      <c r="G33" s="120">
        <v>18</v>
      </c>
      <c r="H33" s="118">
        <v>10.5</v>
      </c>
      <c r="I33" s="120">
        <v>73</v>
      </c>
      <c r="J33" s="118">
        <v>12.05</v>
      </c>
      <c r="K33" s="119">
        <v>12.35</v>
      </c>
      <c r="L33" s="120">
        <v>9.3239999999999998</v>
      </c>
      <c r="M33" s="121" t="s">
        <v>1414</v>
      </c>
      <c r="N33" s="122" t="s">
        <v>1414</v>
      </c>
      <c r="O33" s="123">
        <v>1.1879999999999999</v>
      </c>
      <c r="P33" s="118">
        <v>49.3</v>
      </c>
      <c r="Q33" s="119">
        <v>66.89</v>
      </c>
      <c r="R33" s="119">
        <v>101.94</v>
      </c>
      <c r="S33" s="120">
        <v>36.950000000000003</v>
      </c>
      <c r="T33" s="123">
        <v>62.779000000000003</v>
      </c>
      <c r="U33" s="123">
        <v>11.27</v>
      </c>
      <c r="V33" s="118">
        <v>17.54</v>
      </c>
      <c r="W33" s="119">
        <v>4.3</v>
      </c>
      <c r="X33" s="119">
        <v>0.37</v>
      </c>
      <c r="Y33" s="124" t="s">
        <v>1414</v>
      </c>
      <c r="Z33" s="122" t="s">
        <v>1414</v>
      </c>
      <c r="AA33" s="118">
        <v>9.25</v>
      </c>
      <c r="AB33" s="120">
        <v>87.972999999999999</v>
      </c>
      <c r="AC33" s="118">
        <v>61.040999999999997</v>
      </c>
      <c r="AD33" s="119">
        <v>60.734999999999999</v>
      </c>
      <c r="AE33" s="119">
        <v>63.32</v>
      </c>
      <c r="AF33" s="120">
        <v>0</v>
      </c>
      <c r="AG33" s="118">
        <v>3.2977099999999999</v>
      </c>
      <c r="AH33" s="119">
        <v>18</v>
      </c>
      <c r="AI33" s="119">
        <v>4.9079800000000002</v>
      </c>
      <c r="AJ33" s="119">
        <v>6.5875000000000004</v>
      </c>
      <c r="AK33" s="120">
        <v>10</v>
      </c>
      <c r="AL33" s="118">
        <v>20.83</v>
      </c>
      <c r="AM33" s="120">
        <v>21.12</v>
      </c>
      <c r="AN33" s="118">
        <v>24.863499999999998</v>
      </c>
      <c r="AO33" s="124" t="s">
        <v>1414</v>
      </c>
      <c r="AP33" s="124" t="s">
        <v>1414</v>
      </c>
      <c r="AQ33" s="124" t="s">
        <v>1414</v>
      </c>
      <c r="AR33" s="119">
        <v>4.1465899999999998</v>
      </c>
      <c r="AS33" s="119">
        <v>7.0315899999999996</v>
      </c>
      <c r="AT33" s="119">
        <v>14.064</v>
      </c>
      <c r="AU33" s="119">
        <v>5.9210000000000003</v>
      </c>
      <c r="AV33" s="120">
        <v>15.911</v>
      </c>
      <c r="AW33" s="123">
        <v>4.7670000000000003</v>
      </c>
    </row>
    <row r="34" spans="1:49" x14ac:dyDescent="0.3">
      <c r="A34" s="125" t="s">
        <v>769</v>
      </c>
      <c r="B34" s="118">
        <v>4.0999999999999996</v>
      </c>
      <c r="C34" s="119">
        <v>16</v>
      </c>
      <c r="D34" s="119">
        <v>14</v>
      </c>
      <c r="E34" s="119">
        <v>2</v>
      </c>
      <c r="F34" s="119">
        <v>16.2</v>
      </c>
      <c r="G34" s="120">
        <v>18</v>
      </c>
      <c r="H34" s="118">
        <v>10.5</v>
      </c>
      <c r="I34" s="120">
        <v>73</v>
      </c>
      <c r="J34" s="118">
        <v>11.96</v>
      </c>
      <c r="K34" s="119">
        <v>12.27</v>
      </c>
      <c r="L34" s="120">
        <v>9.2129999999999992</v>
      </c>
      <c r="M34" s="121" t="s">
        <v>1414</v>
      </c>
      <c r="N34" s="122" t="s">
        <v>1414</v>
      </c>
      <c r="O34" s="123">
        <v>1.1879999999999999</v>
      </c>
      <c r="P34" s="118">
        <v>49.3</v>
      </c>
      <c r="Q34" s="119">
        <v>66.89</v>
      </c>
      <c r="R34" s="119">
        <v>101.02</v>
      </c>
      <c r="S34" s="120">
        <v>39.67</v>
      </c>
      <c r="T34" s="123">
        <v>60.866999999999997</v>
      </c>
      <c r="U34" s="123">
        <v>11.19</v>
      </c>
      <c r="V34" s="118">
        <v>17.54</v>
      </c>
      <c r="W34" s="119">
        <v>3.97</v>
      </c>
      <c r="X34" s="119">
        <v>0.37</v>
      </c>
      <c r="Y34" s="124" t="s">
        <v>1414</v>
      </c>
      <c r="Z34" s="122" t="s">
        <v>1414</v>
      </c>
      <c r="AA34" s="118">
        <v>10.3</v>
      </c>
      <c r="AB34" s="120">
        <v>106.55800000000001</v>
      </c>
      <c r="AC34" s="118">
        <v>57.567</v>
      </c>
      <c r="AD34" s="119">
        <v>54.386000000000003</v>
      </c>
      <c r="AE34" s="119">
        <v>61.875</v>
      </c>
      <c r="AF34" s="120">
        <v>0</v>
      </c>
      <c r="AG34" s="118">
        <v>3.2977099999999999</v>
      </c>
      <c r="AH34" s="119">
        <v>17.5</v>
      </c>
      <c r="AI34" s="119">
        <v>4.9720599999999999</v>
      </c>
      <c r="AJ34" s="119">
        <v>6.5875000000000004</v>
      </c>
      <c r="AK34" s="120">
        <v>10</v>
      </c>
      <c r="AL34" s="118">
        <v>21.24</v>
      </c>
      <c r="AM34" s="120">
        <v>21.53</v>
      </c>
      <c r="AN34" s="118">
        <v>24.863499999999998</v>
      </c>
      <c r="AO34" s="124" t="s">
        <v>1414</v>
      </c>
      <c r="AP34" s="124" t="s">
        <v>1414</v>
      </c>
      <c r="AQ34" s="124" t="s">
        <v>1414</v>
      </c>
      <c r="AR34" s="119">
        <v>4.1277100000000004</v>
      </c>
      <c r="AS34" s="119">
        <v>7.0315899999999996</v>
      </c>
      <c r="AT34" s="119">
        <v>13.993</v>
      </c>
      <c r="AU34" s="119">
        <v>5.9009999999999998</v>
      </c>
      <c r="AV34" s="120">
        <v>15.891</v>
      </c>
      <c r="AW34" s="123">
        <v>4.68</v>
      </c>
    </row>
    <row r="35" spans="1:49" x14ac:dyDescent="0.3">
      <c r="A35" s="125" t="s">
        <v>770</v>
      </c>
      <c r="B35" s="118">
        <v>4.0999999999999996</v>
      </c>
      <c r="C35" s="119">
        <v>16</v>
      </c>
      <c r="D35" s="119">
        <v>14</v>
      </c>
      <c r="E35" s="119">
        <v>2</v>
      </c>
      <c r="F35" s="119">
        <v>16.2</v>
      </c>
      <c r="G35" s="120">
        <v>18</v>
      </c>
      <c r="H35" s="118">
        <v>10.5</v>
      </c>
      <c r="I35" s="120">
        <v>73</v>
      </c>
      <c r="J35" s="118">
        <v>11.96</v>
      </c>
      <c r="K35" s="119">
        <v>12.27</v>
      </c>
      <c r="L35" s="120">
        <v>9.2129999999999992</v>
      </c>
      <c r="M35" s="121" t="s">
        <v>1414</v>
      </c>
      <c r="N35" s="122" t="s">
        <v>1414</v>
      </c>
      <c r="O35" s="123">
        <v>1.1879999999999999</v>
      </c>
      <c r="P35" s="118">
        <v>49.3</v>
      </c>
      <c r="Q35" s="119">
        <v>66.89</v>
      </c>
      <c r="R35" s="119">
        <v>101.02</v>
      </c>
      <c r="S35" s="120">
        <v>39.67</v>
      </c>
      <c r="T35" s="123">
        <v>60.866999999999997</v>
      </c>
      <c r="U35" s="123">
        <v>11.19</v>
      </c>
      <c r="V35" s="118">
        <v>17.54</v>
      </c>
      <c r="W35" s="119">
        <v>3.97</v>
      </c>
      <c r="X35" s="119">
        <v>0.37</v>
      </c>
      <c r="Y35" s="124" t="s">
        <v>1414</v>
      </c>
      <c r="Z35" s="122" t="s">
        <v>1414</v>
      </c>
      <c r="AA35" s="118">
        <v>10.3</v>
      </c>
      <c r="AB35" s="120">
        <v>106.55800000000001</v>
      </c>
      <c r="AC35" s="118">
        <v>57.567</v>
      </c>
      <c r="AD35" s="119">
        <v>54.386000000000003</v>
      </c>
      <c r="AE35" s="119">
        <v>61.875</v>
      </c>
      <c r="AF35" s="120">
        <v>0</v>
      </c>
      <c r="AG35" s="118">
        <v>3.2977099999999999</v>
      </c>
      <c r="AH35" s="119">
        <v>17.5</v>
      </c>
      <c r="AI35" s="119">
        <v>4.9720599999999999</v>
      </c>
      <c r="AJ35" s="119">
        <v>6.5875000000000004</v>
      </c>
      <c r="AK35" s="120">
        <v>10</v>
      </c>
      <c r="AL35" s="118">
        <v>21.24</v>
      </c>
      <c r="AM35" s="120">
        <v>21.53</v>
      </c>
      <c r="AN35" s="118">
        <v>24.863499999999998</v>
      </c>
      <c r="AO35" s="124" t="s">
        <v>1414</v>
      </c>
      <c r="AP35" s="124" t="s">
        <v>1414</v>
      </c>
      <c r="AQ35" s="124" t="s">
        <v>1414</v>
      </c>
      <c r="AR35" s="119">
        <v>4.1277100000000004</v>
      </c>
      <c r="AS35" s="119">
        <v>7.0315899999999996</v>
      </c>
      <c r="AT35" s="119">
        <v>13.993</v>
      </c>
      <c r="AU35" s="119">
        <v>5.9009999999999998</v>
      </c>
      <c r="AV35" s="120">
        <v>15.891</v>
      </c>
      <c r="AW35" s="123">
        <v>4.68</v>
      </c>
    </row>
    <row r="36" spans="1:49" x14ac:dyDescent="0.3">
      <c r="A36" s="125" t="s">
        <v>771</v>
      </c>
      <c r="B36" s="118">
        <v>4.0999999999999996</v>
      </c>
      <c r="C36" s="119">
        <v>16</v>
      </c>
      <c r="D36" s="119">
        <v>14</v>
      </c>
      <c r="E36" s="119">
        <v>2</v>
      </c>
      <c r="F36" s="119">
        <v>16.3</v>
      </c>
      <c r="G36" s="120">
        <v>18</v>
      </c>
      <c r="H36" s="118">
        <v>10.5</v>
      </c>
      <c r="I36" s="120">
        <v>75</v>
      </c>
      <c r="J36" s="118">
        <v>11.97</v>
      </c>
      <c r="K36" s="119">
        <v>12.26</v>
      </c>
      <c r="L36" s="120">
        <v>9.2370000000000001</v>
      </c>
      <c r="M36" s="121" t="s">
        <v>1414</v>
      </c>
      <c r="N36" s="122" t="s">
        <v>1414</v>
      </c>
      <c r="O36" s="123">
        <v>1.1879999999999999</v>
      </c>
      <c r="P36" s="118">
        <v>49.3</v>
      </c>
      <c r="Q36" s="119">
        <v>66.89</v>
      </c>
      <c r="R36" s="119">
        <v>101.02</v>
      </c>
      <c r="S36" s="120">
        <v>33.020000000000003</v>
      </c>
      <c r="T36" s="123">
        <v>58.244999999999997</v>
      </c>
      <c r="U36" s="123">
        <v>11.05</v>
      </c>
      <c r="V36" s="118">
        <v>17.54</v>
      </c>
      <c r="W36" s="119">
        <v>2.4500000000000002</v>
      </c>
      <c r="X36" s="119">
        <v>0.37</v>
      </c>
      <c r="Y36" s="124" t="s">
        <v>1414</v>
      </c>
      <c r="Z36" s="122" t="s">
        <v>1414</v>
      </c>
      <c r="AA36" s="118">
        <v>18.940000000000001</v>
      </c>
      <c r="AB36" s="120">
        <v>115.2</v>
      </c>
      <c r="AC36" s="118">
        <v>57.222000000000001</v>
      </c>
      <c r="AD36" s="119">
        <v>53.500999999999998</v>
      </c>
      <c r="AE36" s="119">
        <v>59.747</v>
      </c>
      <c r="AF36" s="120">
        <v>0</v>
      </c>
      <c r="AG36" s="118">
        <v>3.2977099999999999</v>
      </c>
      <c r="AH36" s="119">
        <v>17.399999999999999</v>
      </c>
      <c r="AI36" s="119">
        <v>5.1277999999999997</v>
      </c>
      <c r="AJ36" s="119">
        <v>6.5875000000000004</v>
      </c>
      <c r="AK36" s="120">
        <v>10</v>
      </c>
      <c r="AL36" s="118">
        <v>20.76</v>
      </c>
      <c r="AM36" s="120">
        <v>21.05</v>
      </c>
      <c r="AN36" s="118">
        <v>24.863499999999998</v>
      </c>
      <c r="AO36" s="124" t="s">
        <v>1414</v>
      </c>
      <c r="AP36" s="124" t="s">
        <v>1414</v>
      </c>
      <c r="AQ36" s="124" t="s">
        <v>1414</v>
      </c>
      <c r="AR36" s="119">
        <v>4.1158900000000003</v>
      </c>
      <c r="AS36" s="119">
        <v>7.0315899999999996</v>
      </c>
      <c r="AT36" s="119">
        <v>13.993</v>
      </c>
      <c r="AU36" s="119">
        <v>5.8440000000000003</v>
      </c>
      <c r="AV36" s="120">
        <v>16.152999999999999</v>
      </c>
      <c r="AW36" s="123">
        <v>4.6449999999999996</v>
      </c>
    </row>
    <row r="37" spans="1:49" x14ac:dyDescent="0.3">
      <c r="A37" s="125" t="s">
        <v>772</v>
      </c>
      <c r="B37" s="118">
        <v>4.0999999999999996</v>
      </c>
      <c r="C37" s="119">
        <v>16</v>
      </c>
      <c r="D37" s="119">
        <v>14</v>
      </c>
      <c r="E37" s="119">
        <v>2</v>
      </c>
      <c r="F37" s="119">
        <v>16.3</v>
      </c>
      <c r="G37" s="120">
        <v>18</v>
      </c>
      <c r="H37" s="118">
        <v>10.5</v>
      </c>
      <c r="I37" s="120">
        <v>75</v>
      </c>
      <c r="J37" s="118">
        <v>11.97</v>
      </c>
      <c r="K37" s="119">
        <v>12.26</v>
      </c>
      <c r="L37" s="120">
        <v>9.2370000000000001</v>
      </c>
      <c r="M37" s="121" t="s">
        <v>1414</v>
      </c>
      <c r="N37" s="122" t="s">
        <v>1414</v>
      </c>
      <c r="O37" s="123">
        <v>1.1879999999999999</v>
      </c>
      <c r="P37" s="118">
        <v>49.3</v>
      </c>
      <c r="Q37" s="119">
        <v>66.89</v>
      </c>
      <c r="R37" s="119">
        <v>101.02</v>
      </c>
      <c r="S37" s="120">
        <v>33.020000000000003</v>
      </c>
      <c r="T37" s="123">
        <v>58.244999999999997</v>
      </c>
      <c r="U37" s="123">
        <v>11.05</v>
      </c>
      <c r="V37" s="118">
        <v>17.54</v>
      </c>
      <c r="W37" s="119">
        <v>2.4500000000000002</v>
      </c>
      <c r="X37" s="119">
        <v>0.37</v>
      </c>
      <c r="Y37" s="124" t="s">
        <v>1414</v>
      </c>
      <c r="Z37" s="122" t="s">
        <v>1414</v>
      </c>
      <c r="AA37" s="118">
        <v>18.940000000000001</v>
      </c>
      <c r="AB37" s="120">
        <v>115.2</v>
      </c>
      <c r="AC37" s="118">
        <v>57.222000000000001</v>
      </c>
      <c r="AD37" s="119">
        <v>53.500999999999998</v>
      </c>
      <c r="AE37" s="119">
        <v>59.747</v>
      </c>
      <c r="AF37" s="120">
        <v>0</v>
      </c>
      <c r="AG37" s="118">
        <v>3.2977099999999999</v>
      </c>
      <c r="AH37" s="119">
        <v>17.399999999999999</v>
      </c>
      <c r="AI37" s="119">
        <v>5.1277999999999997</v>
      </c>
      <c r="AJ37" s="119">
        <v>6.5875000000000004</v>
      </c>
      <c r="AK37" s="120">
        <v>10</v>
      </c>
      <c r="AL37" s="118">
        <v>20.76</v>
      </c>
      <c r="AM37" s="120">
        <v>21.05</v>
      </c>
      <c r="AN37" s="118">
        <v>24.863499999999998</v>
      </c>
      <c r="AO37" s="124" t="s">
        <v>1414</v>
      </c>
      <c r="AP37" s="124" t="s">
        <v>1414</v>
      </c>
      <c r="AQ37" s="124" t="s">
        <v>1414</v>
      </c>
      <c r="AR37" s="119">
        <v>4.1158900000000003</v>
      </c>
      <c r="AS37" s="119">
        <v>7.0315899999999996</v>
      </c>
      <c r="AT37" s="119">
        <v>13.993</v>
      </c>
      <c r="AU37" s="119">
        <v>5.8440000000000003</v>
      </c>
      <c r="AV37" s="120">
        <v>16.152999999999999</v>
      </c>
      <c r="AW37" s="123">
        <v>4.6449999999999996</v>
      </c>
    </row>
    <row r="38" spans="1:49" x14ac:dyDescent="0.3">
      <c r="A38" s="125" t="s">
        <v>773</v>
      </c>
      <c r="B38" s="118">
        <v>4.0999999999999996</v>
      </c>
      <c r="C38" s="119">
        <v>16</v>
      </c>
      <c r="D38" s="119">
        <v>14</v>
      </c>
      <c r="E38" s="119">
        <v>2</v>
      </c>
      <c r="F38" s="119">
        <v>16.399999999999999</v>
      </c>
      <c r="G38" s="120">
        <v>18</v>
      </c>
      <c r="H38" s="118">
        <v>9.9</v>
      </c>
      <c r="I38" s="120">
        <v>73</v>
      </c>
      <c r="J38" s="118">
        <v>12.01</v>
      </c>
      <c r="K38" s="119">
        <v>12.31</v>
      </c>
      <c r="L38" s="120">
        <v>9.1820000000000004</v>
      </c>
      <c r="M38" s="121" t="s">
        <v>1414</v>
      </c>
      <c r="N38" s="122" t="s">
        <v>1414</v>
      </c>
      <c r="O38" s="123">
        <v>1.1879999999999999</v>
      </c>
      <c r="P38" s="118">
        <v>49.3</v>
      </c>
      <c r="Q38" s="119">
        <v>66.89</v>
      </c>
      <c r="R38" s="119">
        <v>99.2</v>
      </c>
      <c r="S38" s="120">
        <v>46.72</v>
      </c>
      <c r="T38" s="123">
        <v>62.872999999999998</v>
      </c>
      <c r="U38" s="123">
        <v>10.99</v>
      </c>
      <c r="V38" s="118">
        <v>16.899999999999999</v>
      </c>
      <c r="W38" s="119">
        <v>4.1900000000000004</v>
      </c>
      <c r="X38" s="119">
        <v>0.37</v>
      </c>
      <c r="Y38" s="124" t="s">
        <v>1414</v>
      </c>
      <c r="Z38" s="122" t="s">
        <v>1414</v>
      </c>
      <c r="AA38" s="118">
        <v>19.34</v>
      </c>
      <c r="AB38" s="120">
        <v>115.605</v>
      </c>
      <c r="AC38" s="118">
        <v>56.280999999999999</v>
      </c>
      <c r="AD38" s="119">
        <v>52.683999999999997</v>
      </c>
      <c r="AE38" s="119">
        <v>58.369</v>
      </c>
      <c r="AF38" s="120">
        <v>0</v>
      </c>
      <c r="AG38" s="118">
        <v>3.2977099999999999</v>
      </c>
      <c r="AH38" s="119">
        <v>7.9</v>
      </c>
      <c r="AI38" s="119">
        <v>5.3508599999999999</v>
      </c>
      <c r="AJ38" s="119">
        <v>6.5875000000000004</v>
      </c>
      <c r="AK38" s="120">
        <v>10</v>
      </c>
      <c r="AL38" s="118">
        <v>19.13</v>
      </c>
      <c r="AM38" s="120">
        <v>19.420000000000002</v>
      </c>
      <c r="AN38" s="118">
        <v>24.863499999999998</v>
      </c>
      <c r="AO38" s="124" t="s">
        <v>1414</v>
      </c>
      <c r="AP38" s="124" t="s">
        <v>1414</v>
      </c>
      <c r="AQ38" s="124" t="s">
        <v>1414</v>
      </c>
      <c r="AR38" s="119">
        <v>4.0891200000000003</v>
      </c>
      <c r="AS38" s="119">
        <v>7.0315899999999996</v>
      </c>
      <c r="AT38" s="119">
        <v>13.760999999999999</v>
      </c>
      <c r="AU38" s="119">
        <v>5.9470000000000001</v>
      </c>
      <c r="AV38" s="120">
        <v>15.964</v>
      </c>
      <c r="AW38" s="123">
        <v>4.5940000000000003</v>
      </c>
    </row>
    <row r="39" spans="1:49" x14ac:dyDescent="0.3">
      <c r="A39" s="125" t="s">
        <v>774</v>
      </c>
      <c r="B39" s="118">
        <v>4.0999999999999996</v>
      </c>
      <c r="C39" s="119">
        <v>16</v>
      </c>
      <c r="D39" s="119">
        <v>14</v>
      </c>
      <c r="E39" s="119">
        <v>2</v>
      </c>
      <c r="F39" s="119">
        <v>16.399999999999999</v>
      </c>
      <c r="G39" s="120">
        <v>18</v>
      </c>
      <c r="H39" s="118">
        <v>9.9</v>
      </c>
      <c r="I39" s="120">
        <v>73</v>
      </c>
      <c r="J39" s="118">
        <v>12.01</v>
      </c>
      <c r="K39" s="119">
        <v>12.31</v>
      </c>
      <c r="L39" s="120">
        <v>9.1820000000000004</v>
      </c>
      <c r="M39" s="121" t="s">
        <v>1414</v>
      </c>
      <c r="N39" s="122" t="s">
        <v>1414</v>
      </c>
      <c r="O39" s="123">
        <v>1.1879999999999999</v>
      </c>
      <c r="P39" s="118">
        <v>49.3</v>
      </c>
      <c r="Q39" s="119">
        <v>66.89</v>
      </c>
      <c r="R39" s="119">
        <v>99.2</v>
      </c>
      <c r="S39" s="120">
        <v>46.72</v>
      </c>
      <c r="T39" s="123">
        <v>62.872999999999998</v>
      </c>
      <c r="U39" s="123">
        <v>10.99</v>
      </c>
      <c r="V39" s="118">
        <v>16.899999999999999</v>
      </c>
      <c r="W39" s="119">
        <v>4.1900000000000004</v>
      </c>
      <c r="X39" s="119">
        <v>0.37</v>
      </c>
      <c r="Y39" s="124" t="s">
        <v>1414</v>
      </c>
      <c r="Z39" s="122" t="s">
        <v>1414</v>
      </c>
      <c r="AA39" s="118">
        <v>19.34</v>
      </c>
      <c r="AB39" s="120">
        <v>115.605</v>
      </c>
      <c r="AC39" s="118">
        <v>56.280999999999999</v>
      </c>
      <c r="AD39" s="119">
        <v>52.683999999999997</v>
      </c>
      <c r="AE39" s="119">
        <v>58.369</v>
      </c>
      <c r="AF39" s="120">
        <v>0</v>
      </c>
      <c r="AG39" s="118">
        <v>3.2977099999999999</v>
      </c>
      <c r="AH39" s="119">
        <v>7.9</v>
      </c>
      <c r="AI39" s="119">
        <v>5.3508599999999999</v>
      </c>
      <c r="AJ39" s="119">
        <v>6.5875000000000004</v>
      </c>
      <c r="AK39" s="120">
        <v>10</v>
      </c>
      <c r="AL39" s="118">
        <v>19.13</v>
      </c>
      <c r="AM39" s="120">
        <v>19.420000000000002</v>
      </c>
      <c r="AN39" s="118">
        <v>24.863499999999998</v>
      </c>
      <c r="AO39" s="124" t="s">
        <v>1414</v>
      </c>
      <c r="AP39" s="124" t="s">
        <v>1414</v>
      </c>
      <c r="AQ39" s="124" t="s">
        <v>1414</v>
      </c>
      <c r="AR39" s="119">
        <v>4.0891200000000003</v>
      </c>
      <c r="AS39" s="119">
        <v>7.0315899999999996</v>
      </c>
      <c r="AT39" s="119">
        <v>13.760999999999999</v>
      </c>
      <c r="AU39" s="119">
        <v>5.9470000000000001</v>
      </c>
      <c r="AV39" s="120">
        <v>15.964</v>
      </c>
      <c r="AW39" s="123">
        <v>4.5940000000000003</v>
      </c>
    </row>
    <row r="40" spans="1:49" x14ac:dyDescent="0.3">
      <c r="A40" s="125" t="s">
        <v>775</v>
      </c>
      <c r="B40" s="118">
        <v>4.0999999999999996</v>
      </c>
      <c r="C40" s="119">
        <v>16</v>
      </c>
      <c r="D40" s="119">
        <v>14</v>
      </c>
      <c r="E40" s="119">
        <v>2</v>
      </c>
      <c r="F40" s="119">
        <v>16.3</v>
      </c>
      <c r="G40" s="120">
        <v>18</v>
      </c>
      <c r="H40" s="118">
        <v>9.9</v>
      </c>
      <c r="I40" s="120">
        <v>73</v>
      </c>
      <c r="J40" s="118">
        <v>13.05</v>
      </c>
      <c r="K40" s="119">
        <v>12.28</v>
      </c>
      <c r="L40" s="120">
        <v>9.3160000000000007</v>
      </c>
      <c r="M40" s="121" t="s">
        <v>1414</v>
      </c>
      <c r="N40" s="122" t="s">
        <v>1414</v>
      </c>
      <c r="O40" s="123">
        <v>1.1879999999999999</v>
      </c>
      <c r="P40" s="118">
        <v>51.84</v>
      </c>
      <c r="Q40" s="119">
        <v>66.89</v>
      </c>
      <c r="R40" s="119">
        <v>94.72</v>
      </c>
      <c r="S40" s="120">
        <v>62.07</v>
      </c>
      <c r="T40" s="123">
        <v>63.639000000000003</v>
      </c>
      <c r="U40" s="123">
        <v>10.94</v>
      </c>
      <c r="V40" s="118">
        <v>16.260000000000002</v>
      </c>
      <c r="W40" s="119">
        <v>4.5</v>
      </c>
      <c r="X40" s="119">
        <v>0.37</v>
      </c>
      <c r="Y40" s="124" t="s">
        <v>1414</v>
      </c>
      <c r="Z40" s="122" t="s">
        <v>1414</v>
      </c>
      <c r="AA40" s="118">
        <v>26.5</v>
      </c>
      <c r="AB40" s="120">
        <v>122.762</v>
      </c>
      <c r="AC40" s="118">
        <v>55.35</v>
      </c>
      <c r="AD40" s="119">
        <v>51.938000000000002</v>
      </c>
      <c r="AE40" s="119">
        <v>57.442999999999998</v>
      </c>
      <c r="AF40" s="120">
        <v>0</v>
      </c>
      <c r="AG40" s="118">
        <v>3.2977099999999999</v>
      </c>
      <c r="AH40" s="119">
        <v>7.5</v>
      </c>
      <c r="AI40" s="119">
        <v>5.3542300000000003</v>
      </c>
      <c r="AJ40" s="119">
        <v>6.5875000000000004</v>
      </c>
      <c r="AK40" s="120">
        <v>10</v>
      </c>
      <c r="AL40" s="118">
        <v>19.72</v>
      </c>
      <c r="AM40" s="120">
        <v>20</v>
      </c>
      <c r="AN40" s="118">
        <v>24.863499999999998</v>
      </c>
      <c r="AO40" s="124" t="s">
        <v>1414</v>
      </c>
      <c r="AP40" s="124" t="s">
        <v>1414</v>
      </c>
      <c r="AQ40" s="124" t="s">
        <v>1414</v>
      </c>
      <c r="AR40" s="119">
        <v>4.07003</v>
      </c>
      <c r="AS40" s="119">
        <v>7.0315899999999996</v>
      </c>
      <c r="AT40" s="119">
        <v>13.69</v>
      </c>
      <c r="AU40" s="119">
        <v>5.9260000000000002</v>
      </c>
      <c r="AV40" s="120">
        <v>15.824999999999999</v>
      </c>
      <c r="AW40" s="123">
        <v>4.6470000000000002</v>
      </c>
    </row>
    <row r="41" spans="1:49" x14ac:dyDescent="0.3">
      <c r="A41" s="125" t="s">
        <v>776</v>
      </c>
      <c r="B41" s="118">
        <v>4.0999999999999996</v>
      </c>
      <c r="C41" s="119">
        <v>16</v>
      </c>
      <c r="D41" s="119">
        <v>14</v>
      </c>
      <c r="E41" s="119">
        <v>2</v>
      </c>
      <c r="F41" s="119">
        <v>16.3</v>
      </c>
      <c r="G41" s="120">
        <v>18</v>
      </c>
      <c r="H41" s="118">
        <v>9.9</v>
      </c>
      <c r="I41" s="120">
        <v>73</v>
      </c>
      <c r="J41" s="118">
        <v>13.05</v>
      </c>
      <c r="K41" s="119">
        <v>12.28</v>
      </c>
      <c r="L41" s="120">
        <v>9.3160000000000007</v>
      </c>
      <c r="M41" s="121" t="s">
        <v>1414</v>
      </c>
      <c r="N41" s="122" t="s">
        <v>1414</v>
      </c>
      <c r="O41" s="123">
        <v>1.1879999999999999</v>
      </c>
      <c r="P41" s="118">
        <v>51.84</v>
      </c>
      <c r="Q41" s="119">
        <v>66.89</v>
      </c>
      <c r="R41" s="119">
        <v>94.72</v>
      </c>
      <c r="S41" s="120">
        <v>62.07</v>
      </c>
      <c r="T41" s="123">
        <v>63.639000000000003</v>
      </c>
      <c r="U41" s="123">
        <v>10.94</v>
      </c>
      <c r="V41" s="118">
        <v>16.260000000000002</v>
      </c>
      <c r="W41" s="119">
        <v>4.5</v>
      </c>
      <c r="X41" s="119">
        <v>0.37</v>
      </c>
      <c r="Y41" s="124" t="s">
        <v>1414</v>
      </c>
      <c r="Z41" s="122" t="s">
        <v>1414</v>
      </c>
      <c r="AA41" s="118">
        <v>26.5</v>
      </c>
      <c r="AB41" s="120">
        <v>122.762</v>
      </c>
      <c r="AC41" s="118">
        <v>55.35</v>
      </c>
      <c r="AD41" s="119">
        <v>51.938000000000002</v>
      </c>
      <c r="AE41" s="119">
        <v>57.442999999999998</v>
      </c>
      <c r="AF41" s="120">
        <v>0</v>
      </c>
      <c r="AG41" s="118">
        <v>3.2977099999999999</v>
      </c>
      <c r="AH41" s="119">
        <v>7.5</v>
      </c>
      <c r="AI41" s="119">
        <v>5.3542300000000003</v>
      </c>
      <c r="AJ41" s="119">
        <v>6.5875000000000004</v>
      </c>
      <c r="AK41" s="120">
        <v>10</v>
      </c>
      <c r="AL41" s="118">
        <v>19.72</v>
      </c>
      <c r="AM41" s="120">
        <v>20</v>
      </c>
      <c r="AN41" s="118">
        <v>24.863499999999998</v>
      </c>
      <c r="AO41" s="124" t="s">
        <v>1414</v>
      </c>
      <c r="AP41" s="124" t="s">
        <v>1414</v>
      </c>
      <c r="AQ41" s="124" t="s">
        <v>1414</v>
      </c>
      <c r="AR41" s="119">
        <v>4.07003</v>
      </c>
      <c r="AS41" s="119">
        <v>7.0315899999999996</v>
      </c>
      <c r="AT41" s="119">
        <v>13.69</v>
      </c>
      <c r="AU41" s="119">
        <v>5.9260000000000002</v>
      </c>
      <c r="AV41" s="120">
        <v>15.824999999999999</v>
      </c>
      <c r="AW41" s="123">
        <v>4.6470000000000002</v>
      </c>
    </row>
    <row r="42" spans="1:49" x14ac:dyDescent="0.3">
      <c r="A42" s="125" t="s">
        <v>777</v>
      </c>
      <c r="B42" s="118">
        <v>4.0999999999999996</v>
      </c>
      <c r="C42" s="119">
        <v>16</v>
      </c>
      <c r="D42" s="119">
        <v>14</v>
      </c>
      <c r="E42" s="119">
        <v>2</v>
      </c>
      <c r="F42" s="119">
        <v>16.3</v>
      </c>
      <c r="G42" s="120">
        <v>18</v>
      </c>
      <c r="H42" s="118">
        <v>9.9</v>
      </c>
      <c r="I42" s="120">
        <v>71</v>
      </c>
      <c r="J42" s="118">
        <v>13.46</v>
      </c>
      <c r="K42" s="119">
        <v>12.37</v>
      </c>
      <c r="L42" s="120">
        <v>9.3520000000000003</v>
      </c>
      <c r="M42" s="121" t="s">
        <v>1414</v>
      </c>
      <c r="N42" s="122" t="s">
        <v>1414</v>
      </c>
      <c r="O42" s="123">
        <v>1.1879999999999999</v>
      </c>
      <c r="P42" s="118">
        <v>51.19</v>
      </c>
      <c r="Q42" s="119">
        <v>66.89</v>
      </c>
      <c r="R42" s="119">
        <v>92.09</v>
      </c>
      <c r="S42" s="120">
        <v>67.89</v>
      </c>
      <c r="T42" s="123">
        <v>62.594000000000001</v>
      </c>
      <c r="U42" s="123">
        <v>11.01</v>
      </c>
      <c r="V42" s="118">
        <v>16.260000000000002</v>
      </c>
      <c r="W42" s="119">
        <v>4.96</v>
      </c>
      <c r="X42" s="119">
        <v>0.37</v>
      </c>
      <c r="Y42" s="124" t="s">
        <v>1414</v>
      </c>
      <c r="Z42" s="122" t="s">
        <v>1414</v>
      </c>
      <c r="AA42" s="118">
        <v>15.14</v>
      </c>
      <c r="AB42" s="120">
        <v>111.398</v>
      </c>
      <c r="AC42" s="118">
        <v>54.429000000000002</v>
      </c>
      <c r="AD42" s="119">
        <v>62.127000000000002</v>
      </c>
      <c r="AE42" s="119">
        <v>56.085999999999999</v>
      </c>
      <c r="AF42" s="120">
        <v>0</v>
      </c>
      <c r="AG42" s="118">
        <v>3.2977099999999999</v>
      </c>
      <c r="AH42" s="119">
        <v>7.5</v>
      </c>
      <c r="AI42" s="119">
        <v>5.3838299999999997</v>
      </c>
      <c r="AJ42" s="119">
        <v>6.5875000000000004</v>
      </c>
      <c r="AK42" s="120">
        <v>9.9</v>
      </c>
      <c r="AL42" s="118">
        <v>19.71</v>
      </c>
      <c r="AM42" s="120">
        <v>20</v>
      </c>
      <c r="AN42" s="118">
        <v>24.863499999999998</v>
      </c>
      <c r="AO42" s="124" t="s">
        <v>1414</v>
      </c>
      <c r="AP42" s="124" t="s">
        <v>1414</v>
      </c>
      <c r="AQ42" s="124" t="s">
        <v>1414</v>
      </c>
      <c r="AR42" s="119">
        <v>4.0733499999999996</v>
      </c>
      <c r="AS42" s="119">
        <v>7.0315899999999996</v>
      </c>
      <c r="AT42" s="119">
        <v>13.69</v>
      </c>
      <c r="AU42" s="119">
        <v>5.9420000000000002</v>
      </c>
      <c r="AV42" s="120">
        <v>15.803000000000001</v>
      </c>
      <c r="AW42" s="123">
        <v>4.6219999999999999</v>
      </c>
    </row>
    <row r="43" spans="1:49" x14ac:dyDescent="0.3">
      <c r="A43" s="125" t="s">
        <v>778</v>
      </c>
      <c r="B43" s="118">
        <v>4.0999999999999996</v>
      </c>
      <c r="C43" s="119">
        <v>16</v>
      </c>
      <c r="D43" s="119">
        <v>14</v>
      </c>
      <c r="E43" s="119">
        <v>2</v>
      </c>
      <c r="F43" s="119">
        <v>16.3</v>
      </c>
      <c r="G43" s="120">
        <v>18</v>
      </c>
      <c r="H43" s="118">
        <v>9.9</v>
      </c>
      <c r="I43" s="120">
        <v>71</v>
      </c>
      <c r="J43" s="118">
        <v>13.46</v>
      </c>
      <c r="K43" s="119">
        <v>12.37</v>
      </c>
      <c r="L43" s="120">
        <v>9.3520000000000003</v>
      </c>
      <c r="M43" s="121" t="s">
        <v>1414</v>
      </c>
      <c r="N43" s="122" t="s">
        <v>1414</v>
      </c>
      <c r="O43" s="123">
        <v>1.1879999999999999</v>
      </c>
      <c r="P43" s="118">
        <v>51.19</v>
      </c>
      <c r="Q43" s="119">
        <v>66.89</v>
      </c>
      <c r="R43" s="119">
        <v>92.09</v>
      </c>
      <c r="S43" s="120">
        <v>67.89</v>
      </c>
      <c r="T43" s="123">
        <v>62.594000000000001</v>
      </c>
      <c r="U43" s="123">
        <v>11.01</v>
      </c>
      <c r="V43" s="118">
        <v>16.260000000000002</v>
      </c>
      <c r="W43" s="119">
        <v>4.96</v>
      </c>
      <c r="X43" s="119">
        <v>0.37</v>
      </c>
      <c r="Y43" s="124" t="s">
        <v>1414</v>
      </c>
      <c r="Z43" s="122" t="s">
        <v>1414</v>
      </c>
      <c r="AA43" s="118">
        <v>15.14</v>
      </c>
      <c r="AB43" s="120">
        <v>111.398</v>
      </c>
      <c r="AC43" s="118">
        <v>54.429000000000002</v>
      </c>
      <c r="AD43" s="119">
        <v>62.127000000000002</v>
      </c>
      <c r="AE43" s="119">
        <v>56.085999999999999</v>
      </c>
      <c r="AF43" s="120">
        <v>0</v>
      </c>
      <c r="AG43" s="118">
        <v>3.2977099999999999</v>
      </c>
      <c r="AH43" s="119">
        <v>7.5</v>
      </c>
      <c r="AI43" s="119">
        <v>5.3838299999999997</v>
      </c>
      <c r="AJ43" s="119">
        <v>6.5875000000000004</v>
      </c>
      <c r="AK43" s="120">
        <v>9.9</v>
      </c>
      <c r="AL43" s="118">
        <v>19.71</v>
      </c>
      <c r="AM43" s="120">
        <v>20</v>
      </c>
      <c r="AN43" s="118">
        <v>24.863499999999998</v>
      </c>
      <c r="AO43" s="124" t="s">
        <v>1414</v>
      </c>
      <c r="AP43" s="124" t="s">
        <v>1414</v>
      </c>
      <c r="AQ43" s="124" t="s">
        <v>1414</v>
      </c>
      <c r="AR43" s="119">
        <v>4.0733499999999996</v>
      </c>
      <c r="AS43" s="119">
        <v>7.0315899999999996</v>
      </c>
      <c r="AT43" s="119">
        <v>13.69</v>
      </c>
      <c r="AU43" s="119">
        <v>5.9420000000000002</v>
      </c>
      <c r="AV43" s="120">
        <v>15.803000000000001</v>
      </c>
      <c r="AW43" s="123">
        <v>4.6219999999999999</v>
      </c>
    </row>
    <row r="44" spans="1:49" x14ac:dyDescent="0.3">
      <c r="A44" s="125" t="s">
        <v>779</v>
      </c>
      <c r="B44" s="118">
        <v>4.0999999999999996</v>
      </c>
      <c r="C44" s="119">
        <v>16</v>
      </c>
      <c r="D44" s="119">
        <v>14</v>
      </c>
      <c r="E44" s="119">
        <v>2</v>
      </c>
      <c r="F44" s="119">
        <v>16.3</v>
      </c>
      <c r="G44" s="120">
        <v>18</v>
      </c>
      <c r="H44" s="118">
        <v>9.9</v>
      </c>
      <c r="I44" s="120">
        <v>67</v>
      </c>
      <c r="J44" s="118">
        <v>14.98</v>
      </c>
      <c r="K44" s="119">
        <v>12.39</v>
      </c>
      <c r="L44" s="120">
        <v>12.763</v>
      </c>
      <c r="M44" s="121" t="s">
        <v>1414</v>
      </c>
      <c r="N44" s="122" t="s">
        <v>1414</v>
      </c>
      <c r="O44" s="123">
        <v>1.1879999999999999</v>
      </c>
      <c r="P44" s="118">
        <v>54.46</v>
      </c>
      <c r="Q44" s="119">
        <v>66.89</v>
      </c>
      <c r="R44" s="119">
        <v>88.65</v>
      </c>
      <c r="S44" s="120">
        <v>68.66</v>
      </c>
      <c r="T44" s="123">
        <v>62.555999999999997</v>
      </c>
      <c r="U44" s="123">
        <v>11.17</v>
      </c>
      <c r="V44" s="118">
        <v>15.64</v>
      </c>
      <c r="W44" s="119">
        <v>4.0999999999999996</v>
      </c>
      <c r="X44" s="119">
        <v>0.37</v>
      </c>
      <c r="Y44" s="124" t="s">
        <v>1414</v>
      </c>
      <c r="Z44" s="122" t="s">
        <v>1414</v>
      </c>
      <c r="AA44" s="118">
        <v>21.44</v>
      </c>
      <c r="AB44" s="120">
        <v>117.70699999999999</v>
      </c>
      <c r="AC44" s="118">
        <v>54.363999999999997</v>
      </c>
      <c r="AD44" s="119">
        <v>68.817999999999998</v>
      </c>
      <c r="AE44" s="119">
        <v>55.67</v>
      </c>
      <c r="AF44" s="120">
        <v>0</v>
      </c>
      <c r="AG44" s="118">
        <v>3.2977099999999999</v>
      </c>
      <c r="AH44" s="119">
        <v>7.5</v>
      </c>
      <c r="AI44" s="119">
        <v>5.18452</v>
      </c>
      <c r="AJ44" s="119">
        <v>6.5875000000000004</v>
      </c>
      <c r="AK44" s="120">
        <v>9.9</v>
      </c>
      <c r="AL44" s="118">
        <v>21.15</v>
      </c>
      <c r="AM44" s="120">
        <v>21.44</v>
      </c>
      <c r="AN44" s="118">
        <v>23.451350000000001</v>
      </c>
      <c r="AO44" s="124" t="s">
        <v>1414</v>
      </c>
      <c r="AP44" s="124" t="s">
        <v>1414</v>
      </c>
      <c r="AQ44" s="124" t="s">
        <v>1414</v>
      </c>
      <c r="AR44" s="119">
        <v>4.0893300000000004</v>
      </c>
      <c r="AS44" s="119">
        <v>7.0315899999999996</v>
      </c>
      <c r="AT44" s="119">
        <v>13.69</v>
      </c>
      <c r="AU44" s="119">
        <v>6.0190000000000001</v>
      </c>
      <c r="AV44" s="120">
        <v>15.872</v>
      </c>
      <c r="AW44" s="123">
        <v>4.6890000000000001</v>
      </c>
    </row>
    <row r="45" spans="1:49" x14ac:dyDescent="0.3">
      <c r="A45" s="125" t="s">
        <v>780</v>
      </c>
      <c r="B45" s="118">
        <v>4.0999999999999996</v>
      </c>
      <c r="C45" s="119">
        <v>16</v>
      </c>
      <c r="D45" s="119">
        <v>14</v>
      </c>
      <c r="E45" s="119">
        <v>2</v>
      </c>
      <c r="F45" s="119">
        <v>16.3</v>
      </c>
      <c r="G45" s="120">
        <v>18</v>
      </c>
      <c r="H45" s="118">
        <v>9.9</v>
      </c>
      <c r="I45" s="120">
        <v>67</v>
      </c>
      <c r="J45" s="118">
        <v>14.98</v>
      </c>
      <c r="K45" s="119">
        <v>12.39</v>
      </c>
      <c r="L45" s="120">
        <v>12.763</v>
      </c>
      <c r="M45" s="121" t="s">
        <v>1414</v>
      </c>
      <c r="N45" s="122" t="s">
        <v>1414</v>
      </c>
      <c r="O45" s="123">
        <v>1.1879999999999999</v>
      </c>
      <c r="P45" s="118">
        <v>54.46</v>
      </c>
      <c r="Q45" s="119">
        <v>66.89</v>
      </c>
      <c r="R45" s="119">
        <v>88.65</v>
      </c>
      <c r="S45" s="120">
        <v>68.66</v>
      </c>
      <c r="T45" s="123">
        <v>62.555999999999997</v>
      </c>
      <c r="U45" s="123">
        <v>11.17</v>
      </c>
      <c r="V45" s="118">
        <v>15.64</v>
      </c>
      <c r="W45" s="119">
        <v>4.0999999999999996</v>
      </c>
      <c r="X45" s="119">
        <v>0.37</v>
      </c>
      <c r="Y45" s="124" t="s">
        <v>1414</v>
      </c>
      <c r="Z45" s="122" t="s">
        <v>1414</v>
      </c>
      <c r="AA45" s="118">
        <v>21.44</v>
      </c>
      <c r="AB45" s="120">
        <v>117.70699999999999</v>
      </c>
      <c r="AC45" s="118">
        <v>54.363999999999997</v>
      </c>
      <c r="AD45" s="119">
        <v>68.817999999999998</v>
      </c>
      <c r="AE45" s="119">
        <v>55.67</v>
      </c>
      <c r="AF45" s="120">
        <v>0</v>
      </c>
      <c r="AG45" s="118">
        <v>3.2977099999999999</v>
      </c>
      <c r="AH45" s="119">
        <v>7.5</v>
      </c>
      <c r="AI45" s="119">
        <v>5.18452</v>
      </c>
      <c r="AJ45" s="119">
        <v>6.5875000000000004</v>
      </c>
      <c r="AK45" s="120">
        <v>9.9</v>
      </c>
      <c r="AL45" s="118">
        <v>21.15</v>
      </c>
      <c r="AM45" s="120">
        <v>21.44</v>
      </c>
      <c r="AN45" s="118">
        <v>23.451350000000001</v>
      </c>
      <c r="AO45" s="124" t="s">
        <v>1414</v>
      </c>
      <c r="AP45" s="124" t="s">
        <v>1414</v>
      </c>
      <c r="AQ45" s="124" t="s">
        <v>1414</v>
      </c>
      <c r="AR45" s="119">
        <v>4.0893300000000004</v>
      </c>
      <c r="AS45" s="119">
        <v>7.0315899999999996</v>
      </c>
      <c r="AT45" s="119">
        <v>13.69</v>
      </c>
      <c r="AU45" s="119">
        <v>6.0190000000000001</v>
      </c>
      <c r="AV45" s="120">
        <v>15.872</v>
      </c>
      <c r="AW45" s="123">
        <v>4.6890000000000001</v>
      </c>
    </row>
    <row r="46" spans="1:49" x14ac:dyDescent="0.3">
      <c r="A46" s="125" t="s">
        <v>781</v>
      </c>
      <c r="B46" s="118">
        <v>4.0999999999999996</v>
      </c>
      <c r="C46" s="119">
        <v>16</v>
      </c>
      <c r="D46" s="119">
        <v>14</v>
      </c>
      <c r="E46" s="119">
        <v>2</v>
      </c>
      <c r="F46" s="119">
        <v>16.399999999999999</v>
      </c>
      <c r="G46" s="120">
        <v>18</v>
      </c>
      <c r="H46" s="118">
        <v>9.3000000000000007</v>
      </c>
      <c r="I46" s="120">
        <v>67</v>
      </c>
      <c r="J46" s="118">
        <v>14.95</v>
      </c>
      <c r="K46" s="119">
        <v>12.34</v>
      </c>
      <c r="L46" s="120">
        <v>12.826000000000001</v>
      </c>
      <c r="M46" s="121" t="s">
        <v>1414</v>
      </c>
      <c r="N46" s="122" t="s">
        <v>1414</v>
      </c>
      <c r="O46" s="123">
        <v>1.1879999999999999</v>
      </c>
      <c r="P46" s="118">
        <v>67.239999999999995</v>
      </c>
      <c r="Q46" s="119">
        <v>66.89</v>
      </c>
      <c r="R46" s="119">
        <v>86.13</v>
      </c>
      <c r="S46" s="120">
        <v>68.56</v>
      </c>
      <c r="T46" s="123">
        <v>62.680999999999997</v>
      </c>
      <c r="U46" s="123">
        <v>11.33</v>
      </c>
      <c r="V46" s="118">
        <v>15.64</v>
      </c>
      <c r="W46" s="119">
        <v>4.3499999999999996</v>
      </c>
      <c r="X46" s="119">
        <v>0.38</v>
      </c>
      <c r="Y46" s="124" t="s">
        <v>1414</v>
      </c>
      <c r="Z46" s="122" t="s">
        <v>1414</v>
      </c>
      <c r="AA46" s="118">
        <v>17.3</v>
      </c>
      <c r="AB46" s="120">
        <v>113.568</v>
      </c>
      <c r="AC46" s="118">
        <v>54.561999999999998</v>
      </c>
      <c r="AD46" s="119">
        <v>68.697999999999993</v>
      </c>
      <c r="AE46" s="119">
        <v>56.136000000000003</v>
      </c>
      <c r="AF46" s="120">
        <v>0</v>
      </c>
      <c r="AG46" s="118">
        <v>3.2977099999999999</v>
      </c>
      <c r="AH46" s="119">
        <v>7.7</v>
      </c>
      <c r="AI46" s="119">
        <v>4.8995899999999999</v>
      </c>
      <c r="AJ46" s="119">
        <v>6.5875000000000004</v>
      </c>
      <c r="AK46" s="120">
        <v>9.9</v>
      </c>
      <c r="AL46" s="118">
        <v>21.08</v>
      </c>
      <c r="AM46" s="120">
        <v>21.37</v>
      </c>
      <c r="AN46" s="118">
        <v>23.451350000000001</v>
      </c>
      <c r="AO46" s="124" t="s">
        <v>1414</v>
      </c>
      <c r="AP46" s="124" t="s">
        <v>1414</v>
      </c>
      <c r="AQ46" s="124" t="s">
        <v>1414</v>
      </c>
      <c r="AR46" s="119">
        <v>4.0542600000000002</v>
      </c>
      <c r="AS46" s="119">
        <v>7.0315899999999996</v>
      </c>
      <c r="AT46" s="119">
        <v>13.459</v>
      </c>
      <c r="AU46" s="119">
        <v>6.0810000000000004</v>
      </c>
      <c r="AV46" s="120">
        <v>15.891</v>
      </c>
      <c r="AW46" s="123">
        <v>4.5919999999999996</v>
      </c>
    </row>
    <row r="47" spans="1:49" x14ac:dyDescent="0.3">
      <c r="A47" s="125" t="s">
        <v>782</v>
      </c>
      <c r="B47" s="118">
        <v>4.0999999999999996</v>
      </c>
      <c r="C47" s="119">
        <v>16</v>
      </c>
      <c r="D47" s="119">
        <v>14</v>
      </c>
      <c r="E47" s="119">
        <v>2</v>
      </c>
      <c r="F47" s="119">
        <v>16.399999999999999</v>
      </c>
      <c r="G47" s="120">
        <v>18</v>
      </c>
      <c r="H47" s="118">
        <v>9.3000000000000007</v>
      </c>
      <c r="I47" s="120">
        <v>67</v>
      </c>
      <c r="J47" s="118">
        <v>14.95</v>
      </c>
      <c r="K47" s="119">
        <v>12.34</v>
      </c>
      <c r="L47" s="120">
        <v>12.826000000000001</v>
      </c>
      <c r="M47" s="121" t="s">
        <v>1414</v>
      </c>
      <c r="N47" s="122" t="s">
        <v>1414</v>
      </c>
      <c r="O47" s="123">
        <v>1.1879999999999999</v>
      </c>
      <c r="P47" s="118">
        <v>67.239999999999995</v>
      </c>
      <c r="Q47" s="119">
        <v>66.89</v>
      </c>
      <c r="R47" s="119">
        <v>86.13</v>
      </c>
      <c r="S47" s="120">
        <v>68.56</v>
      </c>
      <c r="T47" s="123">
        <v>62.680999999999997</v>
      </c>
      <c r="U47" s="123">
        <v>11.33</v>
      </c>
      <c r="V47" s="118">
        <v>15.64</v>
      </c>
      <c r="W47" s="119">
        <v>4.3499999999999996</v>
      </c>
      <c r="X47" s="119">
        <v>0.38</v>
      </c>
      <c r="Y47" s="124" t="s">
        <v>1414</v>
      </c>
      <c r="Z47" s="122" t="s">
        <v>1414</v>
      </c>
      <c r="AA47" s="118">
        <v>17.3</v>
      </c>
      <c r="AB47" s="120">
        <v>113.568</v>
      </c>
      <c r="AC47" s="118">
        <v>54.561999999999998</v>
      </c>
      <c r="AD47" s="119">
        <v>68.697999999999993</v>
      </c>
      <c r="AE47" s="119">
        <v>56.136000000000003</v>
      </c>
      <c r="AF47" s="120">
        <v>0</v>
      </c>
      <c r="AG47" s="118">
        <v>3.2977099999999999</v>
      </c>
      <c r="AH47" s="119">
        <v>7.7</v>
      </c>
      <c r="AI47" s="119">
        <v>4.8995899999999999</v>
      </c>
      <c r="AJ47" s="119">
        <v>6.5875000000000004</v>
      </c>
      <c r="AK47" s="120">
        <v>9.9</v>
      </c>
      <c r="AL47" s="118">
        <v>21.08</v>
      </c>
      <c r="AM47" s="120">
        <v>21.37</v>
      </c>
      <c r="AN47" s="118">
        <v>23.451350000000001</v>
      </c>
      <c r="AO47" s="124" t="s">
        <v>1414</v>
      </c>
      <c r="AP47" s="124" t="s">
        <v>1414</v>
      </c>
      <c r="AQ47" s="124" t="s">
        <v>1414</v>
      </c>
      <c r="AR47" s="119">
        <v>4.0542600000000002</v>
      </c>
      <c r="AS47" s="119">
        <v>7.0315899999999996</v>
      </c>
      <c r="AT47" s="119">
        <v>13.459</v>
      </c>
      <c r="AU47" s="119">
        <v>6.0810000000000004</v>
      </c>
      <c r="AV47" s="120">
        <v>15.891</v>
      </c>
      <c r="AW47" s="123">
        <v>4.5919999999999996</v>
      </c>
    </row>
    <row r="48" spans="1:49" x14ac:dyDescent="0.3">
      <c r="A48" s="125" t="s">
        <v>783</v>
      </c>
      <c r="B48" s="118">
        <v>4.0999999999999996</v>
      </c>
      <c r="C48" s="119">
        <v>16</v>
      </c>
      <c r="D48" s="119">
        <v>14</v>
      </c>
      <c r="E48" s="119">
        <v>2</v>
      </c>
      <c r="F48" s="119">
        <v>13.2</v>
      </c>
      <c r="G48" s="120">
        <v>18</v>
      </c>
      <c r="H48" s="118">
        <v>9.3000000000000007</v>
      </c>
      <c r="I48" s="120">
        <v>70</v>
      </c>
      <c r="J48" s="118">
        <v>14.99</v>
      </c>
      <c r="K48" s="119">
        <v>12.3</v>
      </c>
      <c r="L48" s="120">
        <v>14.952</v>
      </c>
      <c r="M48" s="118">
        <v>1.07</v>
      </c>
      <c r="N48" s="120">
        <v>56.64</v>
      </c>
      <c r="O48" s="123">
        <v>1.1879999999999999</v>
      </c>
      <c r="P48" s="118">
        <v>63.52</v>
      </c>
      <c r="Q48" s="119">
        <v>66.89</v>
      </c>
      <c r="R48" s="119">
        <v>83.64</v>
      </c>
      <c r="S48" s="120">
        <v>67.37</v>
      </c>
      <c r="T48" s="123">
        <v>62.581000000000003</v>
      </c>
      <c r="U48" s="123">
        <v>11.38</v>
      </c>
      <c r="V48" s="118">
        <v>16.260000000000002</v>
      </c>
      <c r="W48" s="119">
        <v>6.14</v>
      </c>
      <c r="X48" s="119">
        <v>0.38</v>
      </c>
      <c r="Y48" s="124" t="s">
        <v>1414</v>
      </c>
      <c r="Z48" s="122" t="s">
        <v>1414</v>
      </c>
      <c r="AA48" s="118">
        <v>11.98</v>
      </c>
      <c r="AB48" s="120">
        <v>108.241</v>
      </c>
      <c r="AC48" s="118">
        <v>54.463000000000001</v>
      </c>
      <c r="AD48" s="119">
        <v>68.063000000000002</v>
      </c>
      <c r="AE48" s="119">
        <v>55.816000000000003</v>
      </c>
      <c r="AF48" s="120">
        <v>0</v>
      </c>
      <c r="AG48" s="118">
        <v>3.2977099999999999</v>
      </c>
      <c r="AH48" s="119">
        <v>18</v>
      </c>
      <c r="AI48" s="119">
        <v>4.90198</v>
      </c>
      <c r="AJ48" s="119">
        <v>6.5875000000000004</v>
      </c>
      <c r="AK48" s="120">
        <v>9.8000000000000007</v>
      </c>
      <c r="AL48" s="118">
        <v>19.989999999999998</v>
      </c>
      <c r="AM48" s="120">
        <v>20.28</v>
      </c>
      <c r="AN48" s="118">
        <v>23.451350000000001</v>
      </c>
      <c r="AO48" s="124" t="s">
        <v>1414</v>
      </c>
      <c r="AP48" s="124" t="s">
        <v>1414</v>
      </c>
      <c r="AQ48" s="124" t="s">
        <v>1414</v>
      </c>
      <c r="AR48" s="119">
        <v>4.0343400000000003</v>
      </c>
      <c r="AS48" s="119">
        <v>7.0315899999999996</v>
      </c>
      <c r="AT48" s="119">
        <v>13.388999999999999</v>
      </c>
      <c r="AU48" s="119">
        <v>6.0549999999999997</v>
      </c>
      <c r="AV48" s="120">
        <v>15.795999999999999</v>
      </c>
      <c r="AW48" s="123">
        <v>4.5529999999999999</v>
      </c>
    </row>
    <row r="49" spans="1:49" x14ac:dyDescent="0.3">
      <c r="A49" s="125" t="s">
        <v>784</v>
      </c>
      <c r="B49" s="118">
        <v>4.0999999999999996</v>
      </c>
      <c r="C49" s="119">
        <v>16</v>
      </c>
      <c r="D49" s="119">
        <v>14</v>
      </c>
      <c r="E49" s="119">
        <v>2</v>
      </c>
      <c r="F49" s="119">
        <v>13.2</v>
      </c>
      <c r="G49" s="120">
        <v>18</v>
      </c>
      <c r="H49" s="118">
        <v>9.3000000000000007</v>
      </c>
      <c r="I49" s="120">
        <v>70</v>
      </c>
      <c r="J49" s="118">
        <v>14.99</v>
      </c>
      <c r="K49" s="119">
        <v>12.3</v>
      </c>
      <c r="L49" s="120">
        <v>14.952</v>
      </c>
      <c r="M49" s="118">
        <v>1.07</v>
      </c>
      <c r="N49" s="120">
        <v>56.64</v>
      </c>
      <c r="O49" s="123">
        <v>1.1879999999999999</v>
      </c>
      <c r="P49" s="118">
        <v>63.52</v>
      </c>
      <c r="Q49" s="119">
        <v>66.89</v>
      </c>
      <c r="R49" s="119">
        <v>83.64</v>
      </c>
      <c r="S49" s="120">
        <v>67.37</v>
      </c>
      <c r="T49" s="123">
        <v>62.581000000000003</v>
      </c>
      <c r="U49" s="123">
        <v>11.38</v>
      </c>
      <c r="V49" s="118">
        <v>16.260000000000002</v>
      </c>
      <c r="W49" s="119">
        <v>6.14</v>
      </c>
      <c r="X49" s="119">
        <v>0.38</v>
      </c>
      <c r="Y49" s="124" t="s">
        <v>1414</v>
      </c>
      <c r="Z49" s="122" t="s">
        <v>1414</v>
      </c>
      <c r="AA49" s="118">
        <v>11.98</v>
      </c>
      <c r="AB49" s="120">
        <v>108.241</v>
      </c>
      <c r="AC49" s="118">
        <v>54.463000000000001</v>
      </c>
      <c r="AD49" s="119">
        <v>68.063000000000002</v>
      </c>
      <c r="AE49" s="119">
        <v>55.816000000000003</v>
      </c>
      <c r="AF49" s="120">
        <v>0</v>
      </c>
      <c r="AG49" s="118">
        <v>3.2977099999999999</v>
      </c>
      <c r="AH49" s="119">
        <v>18</v>
      </c>
      <c r="AI49" s="119">
        <v>4.90198</v>
      </c>
      <c r="AJ49" s="119">
        <v>6.5875000000000004</v>
      </c>
      <c r="AK49" s="120">
        <v>9.8000000000000007</v>
      </c>
      <c r="AL49" s="118">
        <v>19.989999999999998</v>
      </c>
      <c r="AM49" s="120">
        <v>20.28</v>
      </c>
      <c r="AN49" s="118">
        <v>23.451350000000001</v>
      </c>
      <c r="AO49" s="124" t="s">
        <v>1414</v>
      </c>
      <c r="AP49" s="124" t="s">
        <v>1414</v>
      </c>
      <c r="AQ49" s="124" t="s">
        <v>1414</v>
      </c>
      <c r="AR49" s="119">
        <v>4.0343400000000003</v>
      </c>
      <c r="AS49" s="119">
        <v>7.0315899999999996</v>
      </c>
      <c r="AT49" s="119">
        <v>13.388999999999999</v>
      </c>
      <c r="AU49" s="119">
        <v>6.0549999999999997</v>
      </c>
      <c r="AV49" s="120">
        <v>15.795999999999999</v>
      </c>
      <c r="AW49" s="123">
        <v>4.5529999999999999</v>
      </c>
    </row>
    <row r="50" spans="1:49" x14ac:dyDescent="0.3">
      <c r="A50" s="125" t="s">
        <v>785</v>
      </c>
      <c r="B50" s="118">
        <v>4.0999999999999996</v>
      </c>
      <c r="C50" s="119">
        <v>16</v>
      </c>
      <c r="D50" s="119">
        <v>14</v>
      </c>
      <c r="E50" s="119">
        <v>2</v>
      </c>
      <c r="F50" s="119">
        <v>4.0999999999999996</v>
      </c>
      <c r="G50" s="120">
        <v>18</v>
      </c>
      <c r="H50" s="118">
        <v>9.3000000000000007</v>
      </c>
      <c r="I50" s="120">
        <v>72</v>
      </c>
      <c r="J50" s="118">
        <v>14.98</v>
      </c>
      <c r="K50" s="119">
        <v>12.22</v>
      </c>
      <c r="L50" s="120">
        <v>23.459</v>
      </c>
      <c r="M50" s="121" t="s">
        <v>1414</v>
      </c>
      <c r="N50" s="122" t="s">
        <v>1414</v>
      </c>
      <c r="O50" s="123">
        <v>1.1879999999999999</v>
      </c>
      <c r="P50" s="118">
        <v>63.52</v>
      </c>
      <c r="Q50" s="119">
        <v>66.89</v>
      </c>
      <c r="R50" s="119">
        <v>81.2</v>
      </c>
      <c r="S50" s="120">
        <v>65.87</v>
      </c>
      <c r="T50" s="123">
        <v>62.615000000000002</v>
      </c>
      <c r="U50" s="123">
        <v>11.43</v>
      </c>
      <c r="V50" s="118">
        <v>16.260000000000002</v>
      </c>
      <c r="W50" s="119">
        <v>4.41</v>
      </c>
      <c r="X50" s="119">
        <v>0.38</v>
      </c>
      <c r="Y50" s="124" t="s">
        <v>1414</v>
      </c>
      <c r="Z50" s="122" t="s">
        <v>1414</v>
      </c>
      <c r="AA50" s="118">
        <v>7.77</v>
      </c>
      <c r="AB50" s="120">
        <v>104.473</v>
      </c>
      <c r="AC50" s="118">
        <v>51.06</v>
      </c>
      <c r="AD50" s="119">
        <v>68.180000000000007</v>
      </c>
      <c r="AE50" s="119">
        <v>55.530999999999999</v>
      </c>
      <c r="AF50" s="120">
        <v>0</v>
      </c>
      <c r="AG50" s="118">
        <v>3.2977099999999999</v>
      </c>
      <c r="AH50" s="119">
        <v>18</v>
      </c>
      <c r="AI50" s="119">
        <v>4.9648599999999998</v>
      </c>
      <c r="AJ50" s="119">
        <v>6.5875000000000004</v>
      </c>
      <c r="AK50" s="120">
        <v>9.8000000000000007</v>
      </c>
      <c r="AL50" s="118">
        <v>20.8</v>
      </c>
      <c r="AM50" s="120">
        <v>21.09</v>
      </c>
      <c r="AN50" s="118">
        <v>23.451350000000001</v>
      </c>
      <c r="AO50" s="124" t="s">
        <v>1414</v>
      </c>
      <c r="AP50" s="124" t="s">
        <v>1414</v>
      </c>
      <c r="AQ50" s="124" t="s">
        <v>1414</v>
      </c>
      <c r="AR50" s="119">
        <v>4.0546800000000003</v>
      </c>
      <c r="AS50" s="119">
        <v>7.0315899999999996</v>
      </c>
      <c r="AT50" s="119">
        <v>13.388999999999999</v>
      </c>
      <c r="AU50" s="119">
        <v>6.1529999999999996</v>
      </c>
      <c r="AV50" s="120">
        <v>15.7</v>
      </c>
      <c r="AW50" s="123">
        <v>4.8499999999999996</v>
      </c>
    </row>
    <row r="51" spans="1:49" x14ac:dyDescent="0.3">
      <c r="A51" s="125" t="s">
        <v>786</v>
      </c>
      <c r="B51" s="118">
        <v>4.0999999999999996</v>
      </c>
      <c r="C51" s="119">
        <v>16</v>
      </c>
      <c r="D51" s="119">
        <v>14</v>
      </c>
      <c r="E51" s="119">
        <v>2</v>
      </c>
      <c r="F51" s="119">
        <v>4.0999999999999996</v>
      </c>
      <c r="G51" s="120">
        <v>18</v>
      </c>
      <c r="H51" s="118">
        <v>9.3000000000000007</v>
      </c>
      <c r="I51" s="120">
        <v>72</v>
      </c>
      <c r="J51" s="118">
        <v>14.98</v>
      </c>
      <c r="K51" s="119">
        <v>12.22</v>
      </c>
      <c r="L51" s="120">
        <v>23.459</v>
      </c>
      <c r="M51" s="121" t="s">
        <v>1414</v>
      </c>
      <c r="N51" s="122" t="s">
        <v>1414</v>
      </c>
      <c r="O51" s="123">
        <v>1.1879999999999999</v>
      </c>
      <c r="P51" s="118">
        <v>63.52</v>
      </c>
      <c r="Q51" s="119">
        <v>66.89</v>
      </c>
      <c r="R51" s="119">
        <v>81.2</v>
      </c>
      <c r="S51" s="120">
        <v>65.87</v>
      </c>
      <c r="T51" s="123">
        <v>62.615000000000002</v>
      </c>
      <c r="U51" s="123">
        <v>11.43</v>
      </c>
      <c r="V51" s="118">
        <v>16.260000000000002</v>
      </c>
      <c r="W51" s="119">
        <v>4.41</v>
      </c>
      <c r="X51" s="119">
        <v>0.38</v>
      </c>
      <c r="Y51" s="124" t="s">
        <v>1414</v>
      </c>
      <c r="Z51" s="122" t="s">
        <v>1414</v>
      </c>
      <c r="AA51" s="118">
        <v>7.77</v>
      </c>
      <c r="AB51" s="120">
        <v>104.473</v>
      </c>
      <c r="AC51" s="118">
        <v>51.06</v>
      </c>
      <c r="AD51" s="119">
        <v>68.180000000000007</v>
      </c>
      <c r="AE51" s="119">
        <v>55.530999999999999</v>
      </c>
      <c r="AF51" s="120">
        <v>0</v>
      </c>
      <c r="AG51" s="118">
        <v>3.2977099999999999</v>
      </c>
      <c r="AH51" s="119">
        <v>18</v>
      </c>
      <c r="AI51" s="119">
        <v>4.9648599999999998</v>
      </c>
      <c r="AJ51" s="119">
        <v>6.5875000000000004</v>
      </c>
      <c r="AK51" s="120">
        <v>9.8000000000000007</v>
      </c>
      <c r="AL51" s="118">
        <v>20.8</v>
      </c>
      <c r="AM51" s="120">
        <v>21.09</v>
      </c>
      <c r="AN51" s="118">
        <v>23.451350000000001</v>
      </c>
      <c r="AO51" s="124" t="s">
        <v>1414</v>
      </c>
      <c r="AP51" s="124" t="s">
        <v>1414</v>
      </c>
      <c r="AQ51" s="124" t="s">
        <v>1414</v>
      </c>
      <c r="AR51" s="119">
        <v>4.0546800000000003</v>
      </c>
      <c r="AS51" s="119">
        <v>7.0315899999999996</v>
      </c>
      <c r="AT51" s="119">
        <v>13.388999999999999</v>
      </c>
      <c r="AU51" s="119">
        <v>6.1529999999999996</v>
      </c>
      <c r="AV51" s="120">
        <v>15.7</v>
      </c>
      <c r="AW51" s="123">
        <v>4.8499999999999996</v>
      </c>
    </row>
    <row r="52" spans="1:49" x14ac:dyDescent="0.3">
      <c r="A52" s="125" t="s">
        <v>787</v>
      </c>
      <c r="B52" s="118">
        <v>4.0999999999999996</v>
      </c>
      <c r="C52" s="119">
        <v>16</v>
      </c>
      <c r="D52" s="119">
        <v>14</v>
      </c>
      <c r="E52" s="119">
        <v>2</v>
      </c>
      <c r="F52" s="119">
        <v>8</v>
      </c>
      <c r="G52" s="120">
        <v>18</v>
      </c>
      <c r="H52" s="118">
        <v>9.6999999999999993</v>
      </c>
      <c r="I52" s="120">
        <v>72</v>
      </c>
      <c r="J52" s="118">
        <v>15.05</v>
      </c>
      <c r="K52" s="119">
        <v>12.25</v>
      </c>
      <c r="L52" s="120">
        <v>23.484999999999999</v>
      </c>
      <c r="M52" s="121" t="s">
        <v>1414</v>
      </c>
      <c r="N52" s="122" t="s">
        <v>1414</v>
      </c>
      <c r="O52" s="123">
        <v>1.1879999999999999</v>
      </c>
      <c r="P52" s="118">
        <v>64.260000000000005</v>
      </c>
      <c r="Q52" s="119">
        <v>66.89</v>
      </c>
      <c r="R52" s="119">
        <v>79.59</v>
      </c>
      <c r="S52" s="120">
        <v>64.86</v>
      </c>
      <c r="T52" s="123">
        <v>62.662999999999997</v>
      </c>
      <c r="U52" s="123">
        <v>11.42</v>
      </c>
      <c r="V52" s="118">
        <v>16.260000000000002</v>
      </c>
      <c r="W52" s="119">
        <v>3.69</v>
      </c>
      <c r="X52" s="119">
        <v>0.39</v>
      </c>
      <c r="Y52" s="124" t="s">
        <v>1414</v>
      </c>
      <c r="Z52" s="122" t="s">
        <v>1414</v>
      </c>
      <c r="AA52" s="118">
        <v>17.739999999999998</v>
      </c>
      <c r="AB52" s="120">
        <v>114.43600000000001</v>
      </c>
      <c r="AC52" s="118">
        <v>52.44</v>
      </c>
      <c r="AD52" s="119">
        <v>68.149000000000001</v>
      </c>
      <c r="AE52" s="119">
        <v>49.42</v>
      </c>
      <c r="AF52" s="120">
        <v>0</v>
      </c>
      <c r="AG52" s="118">
        <v>3.2977099999999999</v>
      </c>
      <c r="AH52" s="119">
        <v>18.5</v>
      </c>
      <c r="AI52" s="119">
        <v>5.0178799999999999</v>
      </c>
      <c r="AJ52" s="119">
        <v>6.5875000000000004</v>
      </c>
      <c r="AK52" s="120">
        <v>9.8000000000000007</v>
      </c>
      <c r="AL52" s="118">
        <v>21.6</v>
      </c>
      <c r="AM52" s="120">
        <v>21.88</v>
      </c>
      <c r="AN52" s="118">
        <v>23.451350000000001</v>
      </c>
      <c r="AO52" s="124" t="s">
        <v>1414</v>
      </c>
      <c r="AP52" s="124" t="s">
        <v>1414</v>
      </c>
      <c r="AQ52" s="124" t="s">
        <v>1414</v>
      </c>
      <c r="AR52" s="119">
        <v>4.0546800000000003</v>
      </c>
      <c r="AS52" s="119">
        <v>7.0315899999999996</v>
      </c>
      <c r="AT52" s="119">
        <v>13.388999999999999</v>
      </c>
      <c r="AU52" s="119">
        <v>6.1529999999999996</v>
      </c>
      <c r="AV52" s="120">
        <v>15.845000000000001</v>
      </c>
      <c r="AW52" s="123">
        <v>5.7759999999999998</v>
      </c>
    </row>
    <row r="53" spans="1:49" x14ac:dyDescent="0.3">
      <c r="A53" s="125" t="s">
        <v>788</v>
      </c>
      <c r="B53" s="118">
        <v>4.0999999999999996</v>
      </c>
      <c r="C53" s="119">
        <v>16</v>
      </c>
      <c r="D53" s="119">
        <v>14</v>
      </c>
      <c r="E53" s="119">
        <v>2</v>
      </c>
      <c r="F53" s="119">
        <v>8</v>
      </c>
      <c r="G53" s="120">
        <v>18</v>
      </c>
      <c r="H53" s="118">
        <v>9.6999999999999993</v>
      </c>
      <c r="I53" s="120">
        <v>72</v>
      </c>
      <c r="J53" s="118">
        <v>15.05</v>
      </c>
      <c r="K53" s="119">
        <v>12.25</v>
      </c>
      <c r="L53" s="120">
        <v>23.484999999999999</v>
      </c>
      <c r="M53" s="121" t="s">
        <v>1414</v>
      </c>
      <c r="N53" s="122" t="s">
        <v>1414</v>
      </c>
      <c r="O53" s="123">
        <v>1.1879999999999999</v>
      </c>
      <c r="P53" s="118">
        <v>64.260000000000005</v>
      </c>
      <c r="Q53" s="119">
        <v>66.89</v>
      </c>
      <c r="R53" s="119">
        <v>79.59</v>
      </c>
      <c r="S53" s="120">
        <v>64.86</v>
      </c>
      <c r="T53" s="123">
        <v>62.662999999999997</v>
      </c>
      <c r="U53" s="123">
        <v>11.42</v>
      </c>
      <c r="V53" s="118">
        <v>16.260000000000002</v>
      </c>
      <c r="W53" s="119">
        <v>3.69</v>
      </c>
      <c r="X53" s="119">
        <v>0.39</v>
      </c>
      <c r="Y53" s="124" t="s">
        <v>1414</v>
      </c>
      <c r="Z53" s="122" t="s">
        <v>1414</v>
      </c>
      <c r="AA53" s="118">
        <v>17.739999999999998</v>
      </c>
      <c r="AB53" s="120">
        <v>114.43600000000001</v>
      </c>
      <c r="AC53" s="118">
        <v>52.44</v>
      </c>
      <c r="AD53" s="119">
        <v>68.149000000000001</v>
      </c>
      <c r="AE53" s="119">
        <v>49.42</v>
      </c>
      <c r="AF53" s="120">
        <v>0</v>
      </c>
      <c r="AG53" s="118">
        <v>3.2977099999999999</v>
      </c>
      <c r="AH53" s="119">
        <v>18.5</v>
      </c>
      <c r="AI53" s="119">
        <v>5.0178799999999999</v>
      </c>
      <c r="AJ53" s="119">
        <v>6.5875000000000004</v>
      </c>
      <c r="AK53" s="120">
        <v>9.8000000000000007</v>
      </c>
      <c r="AL53" s="118">
        <v>21.6</v>
      </c>
      <c r="AM53" s="120">
        <v>21.88</v>
      </c>
      <c r="AN53" s="118">
        <v>23.451350000000001</v>
      </c>
      <c r="AO53" s="124" t="s">
        <v>1414</v>
      </c>
      <c r="AP53" s="124" t="s">
        <v>1414</v>
      </c>
      <c r="AQ53" s="124" t="s">
        <v>1414</v>
      </c>
      <c r="AR53" s="119">
        <v>4.0546800000000003</v>
      </c>
      <c r="AS53" s="119">
        <v>7.0315899999999996</v>
      </c>
      <c r="AT53" s="119">
        <v>13.388999999999999</v>
      </c>
      <c r="AU53" s="119">
        <v>6.1529999999999996</v>
      </c>
      <c r="AV53" s="120">
        <v>15.845000000000001</v>
      </c>
      <c r="AW53" s="123">
        <v>5.7759999999999998</v>
      </c>
    </row>
    <row r="54" spans="1:49" x14ac:dyDescent="0.3">
      <c r="A54" s="125" t="s">
        <v>789</v>
      </c>
      <c r="B54" s="118">
        <v>4.0999999999999996</v>
      </c>
      <c r="C54" s="119">
        <v>16</v>
      </c>
      <c r="D54" s="119">
        <v>14</v>
      </c>
      <c r="E54" s="119">
        <v>2</v>
      </c>
      <c r="F54" s="119">
        <v>18.8</v>
      </c>
      <c r="G54" s="120">
        <v>18</v>
      </c>
      <c r="H54" s="118">
        <v>9.6999999999999993</v>
      </c>
      <c r="I54" s="120">
        <v>72</v>
      </c>
      <c r="J54" s="118">
        <v>15.01</v>
      </c>
      <c r="K54" s="119">
        <v>12.38</v>
      </c>
      <c r="L54" s="120">
        <v>23.466999999999999</v>
      </c>
      <c r="M54" s="121" t="s">
        <v>1414</v>
      </c>
      <c r="N54" s="122" t="s">
        <v>1414</v>
      </c>
      <c r="O54" s="123">
        <v>1.1879999999999999</v>
      </c>
      <c r="P54" s="118">
        <v>64.260000000000005</v>
      </c>
      <c r="Q54" s="119">
        <v>66.89</v>
      </c>
      <c r="R54" s="119">
        <v>78.010000000000005</v>
      </c>
      <c r="S54" s="120">
        <v>63.58</v>
      </c>
      <c r="T54" s="123">
        <v>62.655000000000001</v>
      </c>
      <c r="U54" s="123">
        <v>11.53</v>
      </c>
      <c r="V54" s="118">
        <v>16.260000000000002</v>
      </c>
      <c r="W54" s="119">
        <v>4.29</v>
      </c>
      <c r="X54" s="119">
        <v>0.39</v>
      </c>
      <c r="Y54" s="124" t="s">
        <v>1414</v>
      </c>
      <c r="Z54" s="122" t="s">
        <v>1414</v>
      </c>
      <c r="AA54" s="118">
        <v>15.3</v>
      </c>
      <c r="AB54" s="120">
        <v>111.995</v>
      </c>
      <c r="AC54" s="118">
        <v>52.27</v>
      </c>
      <c r="AD54" s="119">
        <v>68.326999999999998</v>
      </c>
      <c r="AE54" s="119">
        <v>49.811</v>
      </c>
      <c r="AF54" s="120">
        <v>0</v>
      </c>
      <c r="AG54" s="118">
        <v>3.2977099999999999</v>
      </c>
      <c r="AH54" s="119">
        <v>18.5</v>
      </c>
      <c r="AI54" s="119">
        <v>5.0342399999999996</v>
      </c>
      <c r="AJ54" s="119">
        <v>6.5875000000000004</v>
      </c>
      <c r="AK54" s="120">
        <v>9.8000000000000007</v>
      </c>
      <c r="AL54" s="118">
        <v>21.17</v>
      </c>
      <c r="AM54" s="120">
        <v>21.46</v>
      </c>
      <c r="AN54" s="118">
        <v>23.451350000000001</v>
      </c>
      <c r="AO54" s="124" t="s">
        <v>1414</v>
      </c>
      <c r="AP54" s="124" t="s">
        <v>1414</v>
      </c>
      <c r="AQ54" s="124" t="s">
        <v>1414</v>
      </c>
      <c r="AR54" s="119">
        <v>4.0214800000000004</v>
      </c>
      <c r="AS54" s="119">
        <v>7.0315899999999996</v>
      </c>
      <c r="AT54" s="119">
        <v>13.388999999999999</v>
      </c>
      <c r="AU54" s="119">
        <v>5.9930000000000003</v>
      </c>
      <c r="AV54" s="120">
        <v>15.795999999999999</v>
      </c>
      <c r="AW54" s="123">
        <v>6.0529999999999999</v>
      </c>
    </row>
    <row r="55" spans="1:49" x14ac:dyDescent="0.3">
      <c r="A55" s="125" t="s">
        <v>790</v>
      </c>
      <c r="B55" s="118">
        <v>4.0999999999999996</v>
      </c>
      <c r="C55" s="119">
        <v>16</v>
      </c>
      <c r="D55" s="119">
        <v>14</v>
      </c>
      <c r="E55" s="119">
        <v>2</v>
      </c>
      <c r="F55" s="119">
        <v>18.8</v>
      </c>
      <c r="G55" s="120">
        <v>18</v>
      </c>
      <c r="H55" s="118">
        <v>9.6999999999999993</v>
      </c>
      <c r="I55" s="120">
        <v>72</v>
      </c>
      <c r="J55" s="118">
        <v>15.01</v>
      </c>
      <c r="K55" s="119">
        <v>12.38</v>
      </c>
      <c r="L55" s="120">
        <v>23.466999999999999</v>
      </c>
      <c r="M55" s="121" t="s">
        <v>1414</v>
      </c>
      <c r="N55" s="122" t="s">
        <v>1414</v>
      </c>
      <c r="O55" s="123">
        <v>1.1879999999999999</v>
      </c>
      <c r="P55" s="118">
        <v>64.260000000000005</v>
      </c>
      <c r="Q55" s="119">
        <v>66.89</v>
      </c>
      <c r="R55" s="119">
        <v>78.010000000000005</v>
      </c>
      <c r="S55" s="120">
        <v>63.58</v>
      </c>
      <c r="T55" s="123">
        <v>62.655000000000001</v>
      </c>
      <c r="U55" s="123">
        <v>11.53</v>
      </c>
      <c r="V55" s="118">
        <v>16.260000000000002</v>
      </c>
      <c r="W55" s="119">
        <v>4.29</v>
      </c>
      <c r="X55" s="119">
        <v>0.39</v>
      </c>
      <c r="Y55" s="124" t="s">
        <v>1414</v>
      </c>
      <c r="Z55" s="122" t="s">
        <v>1414</v>
      </c>
      <c r="AA55" s="118">
        <v>15.3</v>
      </c>
      <c r="AB55" s="120">
        <v>111.995</v>
      </c>
      <c r="AC55" s="118">
        <v>52.27</v>
      </c>
      <c r="AD55" s="119">
        <v>68.326999999999998</v>
      </c>
      <c r="AE55" s="119">
        <v>49.811</v>
      </c>
      <c r="AF55" s="120">
        <v>0</v>
      </c>
      <c r="AG55" s="118">
        <v>3.2977099999999999</v>
      </c>
      <c r="AH55" s="119">
        <v>18.5</v>
      </c>
      <c r="AI55" s="119">
        <v>5.0342399999999996</v>
      </c>
      <c r="AJ55" s="119">
        <v>6.5875000000000004</v>
      </c>
      <c r="AK55" s="120">
        <v>9.8000000000000007</v>
      </c>
      <c r="AL55" s="118">
        <v>21.17</v>
      </c>
      <c r="AM55" s="120">
        <v>21.46</v>
      </c>
      <c r="AN55" s="118">
        <v>23.451350000000001</v>
      </c>
      <c r="AO55" s="124" t="s">
        <v>1414</v>
      </c>
      <c r="AP55" s="124" t="s">
        <v>1414</v>
      </c>
      <c r="AQ55" s="124" t="s">
        <v>1414</v>
      </c>
      <c r="AR55" s="119">
        <v>4.0214800000000004</v>
      </c>
      <c r="AS55" s="119">
        <v>7.0315899999999996</v>
      </c>
      <c r="AT55" s="119">
        <v>13.388999999999999</v>
      </c>
      <c r="AU55" s="119">
        <v>5.9930000000000003</v>
      </c>
      <c r="AV55" s="120">
        <v>15.795999999999999</v>
      </c>
      <c r="AW55" s="123">
        <v>6.0529999999999999</v>
      </c>
    </row>
    <row r="56" spans="1:49" x14ac:dyDescent="0.3">
      <c r="A56" s="125" t="s">
        <v>791</v>
      </c>
      <c r="B56" s="118">
        <v>4.0999999999999996</v>
      </c>
      <c r="C56" s="119">
        <v>16</v>
      </c>
      <c r="D56" s="119">
        <v>14</v>
      </c>
      <c r="E56" s="119">
        <v>2</v>
      </c>
      <c r="F56" s="119">
        <v>22.2</v>
      </c>
      <c r="G56" s="120">
        <v>18</v>
      </c>
      <c r="H56" s="118">
        <v>9.6999999999999993</v>
      </c>
      <c r="I56" s="120">
        <v>70</v>
      </c>
      <c r="J56" s="118">
        <v>15.04</v>
      </c>
      <c r="K56" s="119">
        <v>12.32</v>
      </c>
      <c r="L56" s="120">
        <v>23.451000000000001</v>
      </c>
      <c r="M56" s="121" t="s">
        <v>1414</v>
      </c>
      <c r="N56" s="122" t="s">
        <v>1414</v>
      </c>
      <c r="O56" s="123">
        <v>1.1879999999999999</v>
      </c>
      <c r="P56" s="118">
        <v>63.52</v>
      </c>
      <c r="Q56" s="119">
        <v>66.89</v>
      </c>
      <c r="R56" s="119">
        <v>77.22</v>
      </c>
      <c r="S56" s="120">
        <v>63.08</v>
      </c>
      <c r="T56" s="123">
        <v>62.683</v>
      </c>
      <c r="U56" s="123">
        <v>11.63</v>
      </c>
      <c r="V56" s="118">
        <v>15.64</v>
      </c>
      <c r="W56" s="119">
        <v>3.85</v>
      </c>
      <c r="X56" s="119">
        <v>0.38</v>
      </c>
      <c r="Y56" s="124" t="s">
        <v>1414</v>
      </c>
      <c r="Z56" s="122" t="s">
        <v>1414</v>
      </c>
      <c r="AA56" s="118">
        <v>9.34</v>
      </c>
      <c r="AB56" s="120">
        <v>106.04</v>
      </c>
      <c r="AC56" s="118">
        <v>51.46</v>
      </c>
      <c r="AD56" s="119">
        <v>67.921999999999997</v>
      </c>
      <c r="AE56" s="119">
        <v>61.427</v>
      </c>
      <c r="AF56" s="120">
        <v>0</v>
      </c>
      <c r="AG56" s="118">
        <v>3.2977099999999999</v>
      </c>
      <c r="AH56" s="119">
        <v>18.5</v>
      </c>
      <c r="AI56" s="119">
        <v>5.0920899999999998</v>
      </c>
      <c r="AJ56" s="119">
        <v>6.5875000000000004</v>
      </c>
      <c r="AK56" s="120">
        <v>9.8000000000000007</v>
      </c>
      <c r="AL56" s="118">
        <v>19.899999999999999</v>
      </c>
      <c r="AM56" s="120">
        <v>20.18</v>
      </c>
      <c r="AN56" s="118">
        <v>23.451350000000001</v>
      </c>
      <c r="AO56" s="124" t="s">
        <v>1414</v>
      </c>
      <c r="AP56" s="124" t="s">
        <v>1414</v>
      </c>
      <c r="AQ56" s="124" t="s">
        <v>1414</v>
      </c>
      <c r="AR56" s="119">
        <v>3.9554999999999998</v>
      </c>
      <c r="AS56" s="119">
        <v>7.0315899999999996</v>
      </c>
      <c r="AT56" s="119">
        <v>13.157999999999999</v>
      </c>
      <c r="AU56" s="119">
        <v>5.9059999999999997</v>
      </c>
      <c r="AV56" s="120">
        <v>15.7</v>
      </c>
      <c r="AW56" s="123">
        <v>6.0549999999999997</v>
      </c>
    </row>
    <row r="57" spans="1:49" x14ac:dyDescent="0.3">
      <c r="A57" s="125" t="s">
        <v>792</v>
      </c>
      <c r="B57" s="118">
        <v>4.0999999999999996</v>
      </c>
      <c r="C57" s="119">
        <v>16</v>
      </c>
      <c r="D57" s="119">
        <v>14</v>
      </c>
      <c r="E57" s="119">
        <v>2</v>
      </c>
      <c r="F57" s="119">
        <v>22.2</v>
      </c>
      <c r="G57" s="120">
        <v>18</v>
      </c>
      <c r="H57" s="118">
        <v>9.6999999999999993</v>
      </c>
      <c r="I57" s="120">
        <v>70</v>
      </c>
      <c r="J57" s="118">
        <v>15.04</v>
      </c>
      <c r="K57" s="119">
        <v>12.32</v>
      </c>
      <c r="L57" s="120">
        <v>23.451000000000001</v>
      </c>
      <c r="M57" s="121" t="s">
        <v>1414</v>
      </c>
      <c r="N57" s="122" t="s">
        <v>1414</v>
      </c>
      <c r="O57" s="123">
        <v>1.1879999999999999</v>
      </c>
      <c r="P57" s="118">
        <v>63.52</v>
      </c>
      <c r="Q57" s="119">
        <v>66.89</v>
      </c>
      <c r="R57" s="119">
        <v>77.22</v>
      </c>
      <c r="S57" s="120">
        <v>63.08</v>
      </c>
      <c r="T57" s="123">
        <v>62.683</v>
      </c>
      <c r="U57" s="123">
        <v>11.63</v>
      </c>
      <c r="V57" s="118">
        <v>15.64</v>
      </c>
      <c r="W57" s="119">
        <v>3.85</v>
      </c>
      <c r="X57" s="119">
        <v>0.38</v>
      </c>
      <c r="Y57" s="124" t="s">
        <v>1414</v>
      </c>
      <c r="Z57" s="122" t="s">
        <v>1414</v>
      </c>
      <c r="AA57" s="118">
        <v>9.34</v>
      </c>
      <c r="AB57" s="120">
        <v>106.04</v>
      </c>
      <c r="AC57" s="118">
        <v>51.46</v>
      </c>
      <c r="AD57" s="119">
        <v>67.921999999999997</v>
      </c>
      <c r="AE57" s="119">
        <v>61.427</v>
      </c>
      <c r="AF57" s="120">
        <v>0</v>
      </c>
      <c r="AG57" s="118">
        <v>3.2977099999999999</v>
      </c>
      <c r="AH57" s="119">
        <v>18.5</v>
      </c>
      <c r="AI57" s="119">
        <v>5.0920899999999998</v>
      </c>
      <c r="AJ57" s="119">
        <v>6.5875000000000004</v>
      </c>
      <c r="AK57" s="120">
        <v>9.8000000000000007</v>
      </c>
      <c r="AL57" s="118">
        <v>19.899999999999999</v>
      </c>
      <c r="AM57" s="120">
        <v>20.18</v>
      </c>
      <c r="AN57" s="118">
        <v>23.451350000000001</v>
      </c>
      <c r="AO57" s="124" t="s">
        <v>1414</v>
      </c>
      <c r="AP57" s="124" t="s">
        <v>1414</v>
      </c>
      <c r="AQ57" s="124" t="s">
        <v>1414</v>
      </c>
      <c r="AR57" s="119">
        <v>3.9554999999999998</v>
      </c>
      <c r="AS57" s="119">
        <v>7.0315899999999996</v>
      </c>
      <c r="AT57" s="119">
        <v>13.157999999999999</v>
      </c>
      <c r="AU57" s="119">
        <v>5.9059999999999997</v>
      </c>
      <c r="AV57" s="120">
        <v>15.7</v>
      </c>
      <c r="AW57" s="123">
        <v>6.0549999999999997</v>
      </c>
    </row>
    <row r="58" spans="1:49" x14ac:dyDescent="0.3">
      <c r="A58" s="125" t="s">
        <v>793</v>
      </c>
      <c r="B58" s="118">
        <v>4.0999999999999996</v>
      </c>
      <c r="C58" s="119">
        <v>16</v>
      </c>
      <c r="D58" s="119">
        <v>14</v>
      </c>
      <c r="E58" s="119">
        <v>2</v>
      </c>
      <c r="F58" s="119">
        <v>22.1</v>
      </c>
      <c r="G58" s="120">
        <v>18</v>
      </c>
      <c r="H58" s="118">
        <v>9.6999999999999993</v>
      </c>
      <c r="I58" s="120">
        <v>75</v>
      </c>
      <c r="J58" s="118">
        <v>15</v>
      </c>
      <c r="K58" s="119">
        <v>12.26</v>
      </c>
      <c r="L58" s="120">
        <v>13.339</v>
      </c>
      <c r="M58" s="121" t="s">
        <v>1414</v>
      </c>
      <c r="N58" s="122" t="s">
        <v>1414</v>
      </c>
      <c r="O58" s="123">
        <v>1.1879999999999999</v>
      </c>
      <c r="P58" s="118">
        <v>63.52</v>
      </c>
      <c r="Q58" s="119">
        <v>66.89</v>
      </c>
      <c r="R58" s="119">
        <v>75.66</v>
      </c>
      <c r="S58" s="120">
        <v>59.39</v>
      </c>
      <c r="T58" s="123">
        <v>62.865000000000002</v>
      </c>
      <c r="U58" s="123">
        <v>11.65</v>
      </c>
      <c r="V58" s="118">
        <v>15.02</v>
      </c>
      <c r="W58" s="119">
        <v>4.21</v>
      </c>
      <c r="X58" s="119">
        <v>0.39</v>
      </c>
      <c r="Y58" s="124" t="s">
        <v>1414</v>
      </c>
      <c r="Z58" s="122" t="s">
        <v>1414</v>
      </c>
      <c r="AA58" s="118">
        <v>14.69</v>
      </c>
      <c r="AB58" s="120">
        <v>111.393</v>
      </c>
      <c r="AC58" s="118">
        <v>52.59</v>
      </c>
      <c r="AD58" s="119">
        <v>47.213000000000001</v>
      </c>
      <c r="AE58" s="119">
        <v>100.437</v>
      </c>
      <c r="AF58" s="120">
        <v>0</v>
      </c>
      <c r="AG58" s="118">
        <v>3.2977099999999999</v>
      </c>
      <c r="AH58" s="119">
        <v>18.8</v>
      </c>
      <c r="AI58" s="119">
        <v>4.9853100000000001</v>
      </c>
      <c r="AJ58" s="119">
        <v>6.5875000000000004</v>
      </c>
      <c r="AK58" s="120">
        <v>9.8000000000000007</v>
      </c>
      <c r="AL58" s="118">
        <v>19.46</v>
      </c>
      <c r="AM58" s="120">
        <v>19.739999999999998</v>
      </c>
      <c r="AN58" s="118">
        <v>23.451350000000001</v>
      </c>
      <c r="AO58" s="119">
        <v>12.893990000000001</v>
      </c>
      <c r="AP58" s="119">
        <v>38.985689999999998</v>
      </c>
      <c r="AQ58" s="119">
        <v>14.82808</v>
      </c>
      <c r="AR58" s="119">
        <v>3.9115099999999998</v>
      </c>
      <c r="AS58" s="119">
        <v>7.0315899999999996</v>
      </c>
      <c r="AT58" s="119">
        <v>13.087999999999999</v>
      </c>
      <c r="AU58" s="119">
        <v>5.7640000000000002</v>
      </c>
      <c r="AV58" s="120">
        <v>15.845000000000001</v>
      </c>
      <c r="AW58" s="123">
        <v>6.1589999999999998</v>
      </c>
    </row>
    <row r="59" spans="1:49" x14ac:dyDescent="0.3">
      <c r="A59" s="126" t="s">
        <v>794</v>
      </c>
      <c r="B59" s="127">
        <v>4.0999999999999996</v>
      </c>
      <c r="C59" s="128">
        <v>16</v>
      </c>
      <c r="D59" s="128">
        <v>14</v>
      </c>
      <c r="E59" s="128">
        <v>2</v>
      </c>
      <c r="F59" s="128">
        <v>22.1</v>
      </c>
      <c r="G59" s="129">
        <v>18</v>
      </c>
      <c r="H59" s="127">
        <v>9.6999999999999993</v>
      </c>
      <c r="I59" s="129">
        <v>75</v>
      </c>
      <c r="J59" s="127">
        <v>15</v>
      </c>
      <c r="K59" s="128">
        <v>12.26</v>
      </c>
      <c r="L59" s="129">
        <v>13.339</v>
      </c>
      <c r="M59" s="130" t="s">
        <v>1414</v>
      </c>
      <c r="N59" s="131" t="s">
        <v>1414</v>
      </c>
      <c r="O59" s="132">
        <v>1.1879999999999999</v>
      </c>
      <c r="P59" s="127">
        <v>63.52</v>
      </c>
      <c r="Q59" s="128">
        <v>66.89</v>
      </c>
      <c r="R59" s="128">
        <v>75.66</v>
      </c>
      <c r="S59" s="129">
        <v>59.39</v>
      </c>
      <c r="T59" s="132">
        <v>62.865000000000002</v>
      </c>
      <c r="U59" s="132">
        <v>11.65</v>
      </c>
      <c r="V59" s="127">
        <v>15.02</v>
      </c>
      <c r="W59" s="128">
        <v>4.21</v>
      </c>
      <c r="X59" s="128">
        <v>0.39</v>
      </c>
      <c r="Y59" s="133" t="s">
        <v>1414</v>
      </c>
      <c r="Z59" s="131" t="s">
        <v>1414</v>
      </c>
      <c r="AA59" s="127">
        <v>14.69</v>
      </c>
      <c r="AB59" s="129">
        <v>111.393</v>
      </c>
      <c r="AC59" s="127">
        <v>52.59</v>
      </c>
      <c r="AD59" s="128">
        <v>47.213000000000001</v>
      </c>
      <c r="AE59" s="128">
        <v>100.437</v>
      </c>
      <c r="AF59" s="129">
        <v>0</v>
      </c>
      <c r="AG59" s="127">
        <v>3.2977099999999999</v>
      </c>
      <c r="AH59" s="128">
        <v>18.8</v>
      </c>
      <c r="AI59" s="128">
        <v>4.9853100000000001</v>
      </c>
      <c r="AJ59" s="128">
        <v>6.5875000000000004</v>
      </c>
      <c r="AK59" s="129">
        <v>9.8000000000000007</v>
      </c>
      <c r="AL59" s="127">
        <v>19.46</v>
      </c>
      <c r="AM59" s="129">
        <v>19.739999999999998</v>
      </c>
      <c r="AN59" s="127">
        <v>23.451350000000001</v>
      </c>
      <c r="AO59" s="128">
        <v>12.893990000000001</v>
      </c>
      <c r="AP59" s="128">
        <v>38.985689999999998</v>
      </c>
      <c r="AQ59" s="128">
        <v>14.82808</v>
      </c>
      <c r="AR59" s="128">
        <v>3.9115099999999998</v>
      </c>
      <c r="AS59" s="128">
        <v>7.0315899999999996</v>
      </c>
      <c r="AT59" s="128">
        <v>13.087999999999999</v>
      </c>
      <c r="AU59" s="128">
        <v>5.7640000000000002</v>
      </c>
      <c r="AV59" s="129">
        <v>15.845000000000001</v>
      </c>
      <c r="AW59" s="132">
        <v>6.1589999999999998</v>
      </c>
    </row>
    <row r="60" spans="1:49" x14ac:dyDescent="0.3">
      <c r="A60" s="134" t="s">
        <v>1344</v>
      </c>
      <c r="B60" s="135">
        <f t="shared" ref="B60:AW60" si="0">MIN(B12:B59)</f>
        <v>4.0999999999999996</v>
      </c>
      <c r="C60" s="135">
        <f t="shared" si="0"/>
        <v>16</v>
      </c>
      <c r="D60" s="135">
        <f t="shared" si="0"/>
        <v>13.9</v>
      </c>
      <c r="E60" s="135">
        <f t="shared" si="0"/>
        <v>2</v>
      </c>
      <c r="F60" s="135">
        <f t="shared" si="0"/>
        <v>4.0999999999999996</v>
      </c>
      <c r="G60" s="135">
        <f t="shared" si="0"/>
        <v>18</v>
      </c>
      <c r="H60" s="135">
        <f t="shared" si="0"/>
        <v>9.3000000000000007</v>
      </c>
      <c r="I60" s="135">
        <f t="shared" si="0"/>
        <v>67</v>
      </c>
      <c r="J60" s="135">
        <f t="shared" si="0"/>
        <v>11.95</v>
      </c>
      <c r="K60" s="135">
        <f t="shared" si="0"/>
        <v>12.21</v>
      </c>
      <c r="L60" s="135">
        <f t="shared" si="0"/>
        <v>9.1820000000000004</v>
      </c>
      <c r="M60" s="135">
        <f t="shared" si="0"/>
        <v>1.07</v>
      </c>
      <c r="N60" s="135">
        <f t="shared" si="0"/>
        <v>54</v>
      </c>
      <c r="O60" s="135">
        <f t="shared" si="0"/>
        <v>1.1879999999999999</v>
      </c>
      <c r="P60" s="135">
        <f t="shared" si="0"/>
        <v>48.67</v>
      </c>
      <c r="Q60" s="135">
        <f t="shared" si="0"/>
        <v>66.89</v>
      </c>
      <c r="R60" s="135">
        <f t="shared" si="0"/>
        <v>75.66</v>
      </c>
      <c r="S60" s="135">
        <f t="shared" si="0"/>
        <v>31</v>
      </c>
      <c r="T60" s="135">
        <f t="shared" si="0"/>
        <v>58.244999999999997</v>
      </c>
      <c r="U60" s="135">
        <f t="shared" si="0"/>
        <v>10.94</v>
      </c>
      <c r="V60" s="135">
        <f t="shared" si="0"/>
        <v>15.02</v>
      </c>
      <c r="W60" s="135">
        <f t="shared" si="0"/>
        <v>2.4500000000000002</v>
      </c>
      <c r="X60" s="135">
        <f t="shared" si="0"/>
        <v>0.31</v>
      </c>
      <c r="Y60" s="135">
        <f t="shared" si="0"/>
        <v>0</v>
      </c>
      <c r="Z60" s="135">
        <f t="shared" si="0"/>
        <v>0</v>
      </c>
      <c r="AA60" s="135">
        <f t="shared" si="0"/>
        <v>7.09</v>
      </c>
      <c r="AB60" s="135">
        <f t="shared" si="0"/>
        <v>77.983999999999995</v>
      </c>
      <c r="AC60" s="135">
        <f t="shared" si="0"/>
        <v>51.06</v>
      </c>
      <c r="AD60" s="135">
        <f t="shared" si="0"/>
        <v>35.076000000000001</v>
      </c>
      <c r="AE60" s="135">
        <f t="shared" si="0"/>
        <v>49.42</v>
      </c>
      <c r="AF60" s="135">
        <f t="shared" si="0"/>
        <v>0</v>
      </c>
      <c r="AG60" s="135">
        <f t="shared" si="0"/>
        <v>3.2977099999999999</v>
      </c>
      <c r="AH60" s="135">
        <f t="shared" si="0"/>
        <v>7.5</v>
      </c>
      <c r="AI60" s="135">
        <f t="shared" si="0"/>
        <v>4.7752499999999998</v>
      </c>
      <c r="AJ60" s="135">
        <f t="shared" si="0"/>
        <v>6.5875000000000004</v>
      </c>
      <c r="AK60" s="135">
        <f t="shared" si="0"/>
        <v>9.8000000000000007</v>
      </c>
      <c r="AL60" s="135">
        <f t="shared" si="0"/>
        <v>18.690000000000001</v>
      </c>
      <c r="AM60" s="135">
        <f t="shared" si="0"/>
        <v>18.98</v>
      </c>
      <c r="AN60" s="135">
        <f t="shared" si="0"/>
        <v>23.451350000000001</v>
      </c>
      <c r="AO60" s="135">
        <f t="shared" si="0"/>
        <v>12.893990000000001</v>
      </c>
      <c r="AP60" s="135">
        <f t="shared" si="0"/>
        <v>28.98302</v>
      </c>
      <c r="AQ60" s="135">
        <f t="shared" si="0"/>
        <v>14.82808</v>
      </c>
      <c r="AR60" s="135">
        <f t="shared" si="0"/>
        <v>3.9115099999999998</v>
      </c>
      <c r="AS60" s="135">
        <f t="shared" si="0"/>
        <v>7.0315899999999996</v>
      </c>
      <c r="AT60" s="135">
        <f t="shared" si="0"/>
        <v>13.087999999999999</v>
      </c>
      <c r="AU60" s="135">
        <f t="shared" si="0"/>
        <v>5.7640000000000002</v>
      </c>
      <c r="AV60" s="135">
        <f t="shared" si="0"/>
        <v>15.605</v>
      </c>
      <c r="AW60" s="136">
        <f t="shared" si="0"/>
        <v>4.5529999999999999</v>
      </c>
    </row>
    <row r="61" spans="1:49" x14ac:dyDescent="0.3">
      <c r="A61" s="137" t="s">
        <v>1343</v>
      </c>
      <c r="B61" s="138">
        <f t="shared" ref="B61:AW61" si="1">MAX(B12:B59)</f>
        <v>4.0999999999999996</v>
      </c>
      <c r="C61" s="138">
        <f t="shared" si="1"/>
        <v>16</v>
      </c>
      <c r="D61" s="138">
        <f t="shared" si="1"/>
        <v>14</v>
      </c>
      <c r="E61" s="138">
        <f t="shared" si="1"/>
        <v>2</v>
      </c>
      <c r="F61" s="138">
        <f t="shared" si="1"/>
        <v>22.2</v>
      </c>
      <c r="G61" s="138">
        <f t="shared" si="1"/>
        <v>18</v>
      </c>
      <c r="H61" s="138">
        <f t="shared" si="1"/>
        <v>11.3</v>
      </c>
      <c r="I61" s="138">
        <f t="shared" si="1"/>
        <v>98</v>
      </c>
      <c r="J61" s="138">
        <f t="shared" si="1"/>
        <v>15.05</v>
      </c>
      <c r="K61" s="138">
        <f t="shared" si="1"/>
        <v>12.42</v>
      </c>
      <c r="L61" s="138">
        <f t="shared" si="1"/>
        <v>23.484999999999999</v>
      </c>
      <c r="M61" s="138">
        <f t="shared" si="1"/>
        <v>1.07</v>
      </c>
      <c r="N61" s="138">
        <f t="shared" si="1"/>
        <v>56.64</v>
      </c>
      <c r="O61" s="138">
        <f t="shared" si="1"/>
        <v>1.1879999999999999</v>
      </c>
      <c r="P61" s="138">
        <f t="shared" si="1"/>
        <v>67.239999999999995</v>
      </c>
      <c r="Q61" s="138">
        <f t="shared" si="1"/>
        <v>66.89</v>
      </c>
      <c r="R61" s="138">
        <f t="shared" si="1"/>
        <v>103.8</v>
      </c>
      <c r="S61" s="138">
        <f t="shared" si="1"/>
        <v>68.66</v>
      </c>
      <c r="T61" s="138">
        <f t="shared" si="1"/>
        <v>64.206999999999994</v>
      </c>
      <c r="U61" s="138">
        <f t="shared" si="1"/>
        <v>11.65</v>
      </c>
      <c r="V61" s="138">
        <f t="shared" si="1"/>
        <v>19.54</v>
      </c>
      <c r="W61" s="138">
        <f t="shared" si="1"/>
        <v>7.8019999999999996</v>
      </c>
      <c r="X61" s="138">
        <f t="shared" si="1"/>
        <v>0.41</v>
      </c>
      <c r="Y61" s="138">
        <f t="shared" si="1"/>
        <v>0</v>
      </c>
      <c r="Z61" s="138">
        <f t="shared" si="1"/>
        <v>0</v>
      </c>
      <c r="AA61" s="138">
        <f t="shared" si="1"/>
        <v>26.5</v>
      </c>
      <c r="AB61" s="138">
        <f t="shared" si="1"/>
        <v>122.762</v>
      </c>
      <c r="AC61" s="138">
        <f t="shared" si="1"/>
        <v>63.816000000000003</v>
      </c>
      <c r="AD61" s="138">
        <f t="shared" si="1"/>
        <v>68.817999999999998</v>
      </c>
      <c r="AE61" s="138">
        <f t="shared" si="1"/>
        <v>133.86699999999999</v>
      </c>
      <c r="AF61" s="138">
        <f t="shared" si="1"/>
        <v>22.4</v>
      </c>
      <c r="AG61" s="138">
        <f t="shared" si="1"/>
        <v>3.2977099999999999</v>
      </c>
      <c r="AH61" s="138">
        <f t="shared" si="1"/>
        <v>18.8</v>
      </c>
      <c r="AI61" s="138">
        <f t="shared" si="1"/>
        <v>5.3838299999999997</v>
      </c>
      <c r="AJ61" s="138">
        <f t="shared" si="1"/>
        <v>6.5875000000000004</v>
      </c>
      <c r="AK61" s="138">
        <f t="shared" si="1"/>
        <v>10.199999999999999</v>
      </c>
      <c r="AL61" s="138">
        <f t="shared" si="1"/>
        <v>21.6</v>
      </c>
      <c r="AM61" s="138">
        <f t="shared" si="1"/>
        <v>21.88</v>
      </c>
      <c r="AN61" s="138">
        <f t="shared" si="1"/>
        <v>24.863499999999998</v>
      </c>
      <c r="AO61" s="138">
        <f t="shared" si="1"/>
        <v>12.893990000000001</v>
      </c>
      <c r="AP61" s="138">
        <f t="shared" si="1"/>
        <v>38.985689999999998</v>
      </c>
      <c r="AQ61" s="138">
        <f t="shared" si="1"/>
        <v>14.82808</v>
      </c>
      <c r="AR61" s="138">
        <f t="shared" si="1"/>
        <v>4.8221699999999998</v>
      </c>
      <c r="AS61" s="138">
        <f t="shared" si="1"/>
        <v>7.0315899999999996</v>
      </c>
      <c r="AT61" s="138">
        <f t="shared" si="1"/>
        <v>16.213999999999999</v>
      </c>
      <c r="AU61" s="138">
        <f t="shared" si="1"/>
        <v>7.0270000000000001</v>
      </c>
      <c r="AV61" s="138">
        <f t="shared" si="1"/>
        <v>16.152999999999999</v>
      </c>
      <c r="AW61" s="139">
        <f t="shared" si="1"/>
        <v>6.1589999999999998</v>
      </c>
    </row>
    <row r="62" spans="1:49" x14ac:dyDescent="0.3">
      <c r="A62" s="140" t="s">
        <v>1415</v>
      </c>
      <c r="B62" s="141">
        <f t="shared" ref="B62:AW62" si="2">AVERAGE(B12:B59)</f>
        <v>4.099999999999997</v>
      </c>
      <c r="C62" s="141">
        <f t="shared" si="2"/>
        <v>16</v>
      </c>
      <c r="D62" s="141">
        <f t="shared" si="2"/>
        <v>13.970833333333333</v>
      </c>
      <c r="E62" s="141">
        <f t="shared" si="2"/>
        <v>2</v>
      </c>
      <c r="F62" s="141">
        <f t="shared" si="2"/>
        <v>15.491666666666669</v>
      </c>
      <c r="G62" s="141">
        <f t="shared" si="2"/>
        <v>18</v>
      </c>
      <c r="H62" s="141">
        <f t="shared" si="2"/>
        <v>10.358333333333329</v>
      </c>
      <c r="I62" s="141">
        <f t="shared" si="2"/>
        <v>78.083333333333329</v>
      </c>
      <c r="J62" s="141">
        <f t="shared" si="2"/>
        <v>13.431666666666663</v>
      </c>
      <c r="K62" s="141">
        <f t="shared" si="2"/>
        <v>12.319583333333332</v>
      </c>
      <c r="L62" s="141">
        <f t="shared" si="2"/>
        <v>13.169166666666669</v>
      </c>
      <c r="M62" s="141">
        <f t="shared" si="2"/>
        <v>1.07</v>
      </c>
      <c r="N62" s="141">
        <f t="shared" si="2"/>
        <v>55.319999999999993</v>
      </c>
      <c r="O62" s="141">
        <f t="shared" si="2"/>
        <v>1.1880000000000008</v>
      </c>
      <c r="P62" s="141">
        <f t="shared" si="2"/>
        <v>53.932500000000005</v>
      </c>
      <c r="Q62" s="141">
        <f t="shared" si="2"/>
        <v>66.889999999999986</v>
      </c>
      <c r="R62" s="141">
        <f t="shared" si="2"/>
        <v>94.455416666666665</v>
      </c>
      <c r="S62" s="141">
        <f t="shared" si="2"/>
        <v>48.093749999999979</v>
      </c>
      <c r="T62" s="141">
        <f t="shared" si="2"/>
        <v>61.582374999999992</v>
      </c>
      <c r="U62" s="141">
        <f t="shared" si="2"/>
        <v>11.320416666666667</v>
      </c>
      <c r="V62" s="141">
        <f t="shared" si="2"/>
        <v>16.99583333333333</v>
      </c>
      <c r="W62" s="141">
        <f t="shared" si="2"/>
        <v>4.4203333333333328</v>
      </c>
      <c r="X62" s="141">
        <f t="shared" si="2"/>
        <v>0.37333333333333324</v>
      </c>
      <c r="Y62" s="141" t="e">
        <f t="shared" si="2"/>
        <v>#DIV/0!</v>
      </c>
      <c r="Z62" s="141" t="e">
        <f t="shared" si="2"/>
        <v>#DIV/0!</v>
      </c>
      <c r="AA62" s="141">
        <f t="shared" si="2"/>
        <v>13.369583333333333</v>
      </c>
      <c r="AB62" s="141">
        <f t="shared" si="2"/>
        <v>100.07825000000001</v>
      </c>
      <c r="AC62" s="141">
        <f t="shared" si="2"/>
        <v>56.782541666666674</v>
      </c>
      <c r="AD62" s="141">
        <f t="shared" si="2"/>
        <v>51.281416666666701</v>
      </c>
      <c r="AE62" s="141">
        <f t="shared" si="2"/>
        <v>69.751333333333335</v>
      </c>
      <c r="AF62" s="141">
        <f t="shared" si="2"/>
        <v>8.2750000000000004</v>
      </c>
      <c r="AG62" s="141">
        <f t="shared" si="2"/>
        <v>3.2977099999999973</v>
      </c>
      <c r="AH62" s="141">
        <f t="shared" si="2"/>
        <v>14.108333333333329</v>
      </c>
      <c r="AI62" s="141">
        <f t="shared" si="2"/>
        <v>4.9789149999999998</v>
      </c>
      <c r="AJ62" s="141">
        <f t="shared" si="2"/>
        <v>6.5874999999999986</v>
      </c>
      <c r="AK62" s="141">
        <f t="shared" si="2"/>
        <v>9.8874999999999993</v>
      </c>
      <c r="AL62" s="141">
        <f t="shared" si="2"/>
        <v>19.805833333333336</v>
      </c>
      <c r="AM62" s="141">
        <f t="shared" si="2"/>
        <v>20.09375</v>
      </c>
      <c r="AN62" s="141">
        <f t="shared" si="2"/>
        <v>24.392783333333355</v>
      </c>
      <c r="AO62" s="141">
        <f t="shared" si="2"/>
        <v>12.893990000000001</v>
      </c>
      <c r="AP62" s="141">
        <f t="shared" si="2"/>
        <v>33.984355000000001</v>
      </c>
      <c r="AQ62" s="141">
        <f t="shared" si="2"/>
        <v>14.82808</v>
      </c>
      <c r="AR62" s="141">
        <f t="shared" si="2"/>
        <v>4.2297262499999997</v>
      </c>
      <c r="AS62" s="141">
        <f t="shared" si="2"/>
        <v>7.0315899999999951</v>
      </c>
      <c r="AT62" s="141">
        <f t="shared" si="2"/>
        <v>14.220291666666668</v>
      </c>
      <c r="AU62" s="141">
        <f t="shared" si="2"/>
        <v>6.1653750000000009</v>
      </c>
      <c r="AV62" s="141">
        <f t="shared" si="2"/>
        <v>15.836291666666675</v>
      </c>
      <c r="AW62" s="142">
        <f t="shared" si="2"/>
        <v>4.8967083333333328</v>
      </c>
    </row>
    <row r="63" spans="1:49" x14ac:dyDescent="0.3">
      <c r="A63" s="143" t="s">
        <v>7</v>
      </c>
      <c r="B63" s="138">
        <f t="shared" ref="B63:AW63" si="3">B12</f>
        <v>4.0999999999999996</v>
      </c>
      <c r="C63" s="138">
        <f t="shared" si="3"/>
        <v>16</v>
      </c>
      <c r="D63" s="138">
        <f t="shared" si="3"/>
        <v>13.9</v>
      </c>
      <c r="E63" s="138">
        <f t="shared" si="3"/>
        <v>2</v>
      </c>
      <c r="F63" s="138">
        <f t="shared" si="3"/>
        <v>14.6</v>
      </c>
      <c r="G63" s="138">
        <f t="shared" si="3"/>
        <v>18</v>
      </c>
      <c r="H63" s="138">
        <f t="shared" si="3"/>
        <v>10.9</v>
      </c>
      <c r="I63" s="138">
        <f t="shared" si="3"/>
        <v>98</v>
      </c>
      <c r="J63" s="138">
        <f t="shared" si="3"/>
        <v>13.02</v>
      </c>
      <c r="K63" s="138">
        <f t="shared" si="3"/>
        <v>12.42</v>
      </c>
      <c r="L63" s="138">
        <f t="shared" si="3"/>
        <v>14.254</v>
      </c>
      <c r="M63" s="138" t="str">
        <f t="shared" si="3"/>
        <v>--</v>
      </c>
      <c r="N63" s="138" t="str">
        <f t="shared" si="3"/>
        <v>--</v>
      </c>
      <c r="O63" s="138">
        <f t="shared" si="3"/>
        <v>1.1879999999999999</v>
      </c>
      <c r="P63" s="138">
        <f t="shared" si="3"/>
        <v>49.3</v>
      </c>
      <c r="Q63" s="138">
        <f t="shared" si="3"/>
        <v>66.89</v>
      </c>
      <c r="R63" s="138">
        <f t="shared" si="3"/>
        <v>102.87</v>
      </c>
      <c r="S63" s="138">
        <f t="shared" si="3"/>
        <v>31</v>
      </c>
      <c r="T63" s="138">
        <f t="shared" si="3"/>
        <v>59.404000000000003</v>
      </c>
      <c r="U63" s="138">
        <f t="shared" si="3"/>
        <v>11.31</v>
      </c>
      <c r="V63" s="138">
        <f t="shared" si="3"/>
        <v>15.02</v>
      </c>
      <c r="W63" s="138">
        <f t="shared" si="3"/>
        <v>4.4870000000000001</v>
      </c>
      <c r="X63" s="138">
        <f t="shared" si="3"/>
        <v>0.33</v>
      </c>
      <c r="Y63" s="138" t="str">
        <f t="shared" si="3"/>
        <v>--</v>
      </c>
      <c r="Z63" s="138" t="str">
        <f t="shared" si="3"/>
        <v>--</v>
      </c>
      <c r="AA63" s="138">
        <f t="shared" si="3"/>
        <v>7.09</v>
      </c>
      <c r="AB63" s="138">
        <f t="shared" si="3"/>
        <v>103.66</v>
      </c>
      <c r="AC63" s="138">
        <f t="shared" si="3"/>
        <v>54.78</v>
      </c>
      <c r="AD63" s="138">
        <f t="shared" si="3"/>
        <v>39.896000000000001</v>
      </c>
      <c r="AE63" s="138">
        <f t="shared" si="3"/>
        <v>133.86699999999999</v>
      </c>
      <c r="AF63" s="138">
        <f t="shared" si="3"/>
        <v>19.5</v>
      </c>
      <c r="AG63" s="138">
        <f t="shared" si="3"/>
        <v>3.2977099999999999</v>
      </c>
      <c r="AH63" s="138">
        <f t="shared" si="3"/>
        <v>17.399999999999999</v>
      </c>
      <c r="AI63" s="138">
        <f t="shared" si="3"/>
        <v>4.9108900000000002</v>
      </c>
      <c r="AJ63" s="138">
        <f t="shared" si="3"/>
        <v>6.5875000000000004</v>
      </c>
      <c r="AK63" s="138">
        <f t="shared" si="3"/>
        <v>9.8000000000000007</v>
      </c>
      <c r="AL63" s="138">
        <f t="shared" si="3"/>
        <v>18.809999999999999</v>
      </c>
      <c r="AM63" s="138">
        <f t="shared" si="3"/>
        <v>19.100000000000001</v>
      </c>
      <c r="AN63" s="138">
        <f t="shared" si="3"/>
        <v>24.863499999999998</v>
      </c>
      <c r="AO63" s="138" t="str">
        <f t="shared" si="3"/>
        <v>--</v>
      </c>
      <c r="AP63" s="138">
        <f t="shared" si="3"/>
        <v>28.98302</v>
      </c>
      <c r="AQ63" s="138" t="str">
        <f t="shared" si="3"/>
        <v>--</v>
      </c>
      <c r="AR63" s="138">
        <f t="shared" si="3"/>
        <v>4.8221699999999998</v>
      </c>
      <c r="AS63" s="138">
        <f t="shared" si="3"/>
        <v>7.0315899999999996</v>
      </c>
      <c r="AT63" s="138">
        <f t="shared" si="3"/>
        <v>16.213999999999999</v>
      </c>
      <c r="AU63" s="138">
        <f t="shared" si="3"/>
        <v>7.0270000000000001</v>
      </c>
      <c r="AV63" s="138">
        <f t="shared" si="3"/>
        <v>15.77</v>
      </c>
      <c r="AW63" s="138">
        <f t="shared" si="3"/>
        <v>4.5839999999999996</v>
      </c>
    </row>
    <row r="64" spans="1:49" x14ac:dyDescent="0.3">
      <c r="A64" s="143" t="s">
        <v>8</v>
      </c>
      <c r="B64" s="138">
        <f t="shared" ref="B64:AW64" si="4">B59</f>
        <v>4.0999999999999996</v>
      </c>
      <c r="C64" s="138">
        <f t="shared" si="4"/>
        <v>16</v>
      </c>
      <c r="D64" s="138">
        <f t="shared" si="4"/>
        <v>14</v>
      </c>
      <c r="E64" s="138">
        <f t="shared" si="4"/>
        <v>2</v>
      </c>
      <c r="F64" s="138">
        <f t="shared" si="4"/>
        <v>22.1</v>
      </c>
      <c r="G64" s="138">
        <f t="shared" si="4"/>
        <v>18</v>
      </c>
      <c r="H64" s="138">
        <f t="shared" si="4"/>
        <v>9.6999999999999993</v>
      </c>
      <c r="I64" s="138">
        <f t="shared" si="4"/>
        <v>75</v>
      </c>
      <c r="J64" s="138">
        <f t="shared" si="4"/>
        <v>15</v>
      </c>
      <c r="K64" s="138">
        <f t="shared" si="4"/>
        <v>12.26</v>
      </c>
      <c r="L64" s="138">
        <f t="shared" si="4"/>
        <v>13.339</v>
      </c>
      <c r="M64" s="138" t="str">
        <f t="shared" si="4"/>
        <v>--</v>
      </c>
      <c r="N64" s="138" t="str">
        <f t="shared" si="4"/>
        <v>--</v>
      </c>
      <c r="O64" s="138">
        <f t="shared" si="4"/>
        <v>1.1879999999999999</v>
      </c>
      <c r="P64" s="138">
        <f t="shared" si="4"/>
        <v>63.52</v>
      </c>
      <c r="Q64" s="138">
        <f t="shared" si="4"/>
        <v>66.89</v>
      </c>
      <c r="R64" s="138">
        <f t="shared" si="4"/>
        <v>75.66</v>
      </c>
      <c r="S64" s="138">
        <f t="shared" si="4"/>
        <v>59.39</v>
      </c>
      <c r="T64" s="138">
        <f t="shared" si="4"/>
        <v>62.865000000000002</v>
      </c>
      <c r="U64" s="138">
        <f t="shared" si="4"/>
        <v>11.65</v>
      </c>
      <c r="V64" s="138">
        <f t="shared" si="4"/>
        <v>15.02</v>
      </c>
      <c r="W64" s="138">
        <f t="shared" si="4"/>
        <v>4.21</v>
      </c>
      <c r="X64" s="138">
        <f t="shared" si="4"/>
        <v>0.39</v>
      </c>
      <c r="Y64" s="138" t="str">
        <f t="shared" si="4"/>
        <v>--</v>
      </c>
      <c r="Z64" s="138" t="str">
        <f t="shared" si="4"/>
        <v>--</v>
      </c>
      <c r="AA64" s="138">
        <f t="shared" si="4"/>
        <v>14.69</v>
      </c>
      <c r="AB64" s="138">
        <f t="shared" si="4"/>
        <v>111.393</v>
      </c>
      <c r="AC64" s="138">
        <f t="shared" si="4"/>
        <v>52.59</v>
      </c>
      <c r="AD64" s="138">
        <f t="shared" si="4"/>
        <v>47.213000000000001</v>
      </c>
      <c r="AE64" s="138">
        <f t="shared" si="4"/>
        <v>100.437</v>
      </c>
      <c r="AF64" s="138">
        <f t="shared" si="4"/>
        <v>0</v>
      </c>
      <c r="AG64" s="138">
        <f t="shared" si="4"/>
        <v>3.2977099999999999</v>
      </c>
      <c r="AH64" s="138">
        <f t="shared" si="4"/>
        <v>18.8</v>
      </c>
      <c r="AI64" s="138">
        <f t="shared" si="4"/>
        <v>4.9853100000000001</v>
      </c>
      <c r="AJ64" s="138">
        <f t="shared" si="4"/>
        <v>6.5875000000000004</v>
      </c>
      <c r="AK64" s="138">
        <f t="shared" si="4"/>
        <v>9.8000000000000007</v>
      </c>
      <c r="AL64" s="138">
        <f t="shared" si="4"/>
        <v>19.46</v>
      </c>
      <c r="AM64" s="138">
        <f t="shared" si="4"/>
        <v>19.739999999999998</v>
      </c>
      <c r="AN64" s="138">
        <f t="shared" si="4"/>
        <v>23.451350000000001</v>
      </c>
      <c r="AO64" s="138">
        <f t="shared" si="4"/>
        <v>12.893990000000001</v>
      </c>
      <c r="AP64" s="138">
        <f t="shared" si="4"/>
        <v>38.985689999999998</v>
      </c>
      <c r="AQ64" s="138">
        <f t="shared" si="4"/>
        <v>14.82808</v>
      </c>
      <c r="AR64" s="138">
        <f t="shared" si="4"/>
        <v>3.9115099999999998</v>
      </c>
      <c r="AS64" s="138">
        <f t="shared" si="4"/>
        <v>7.0315899999999996</v>
      </c>
      <c r="AT64" s="138">
        <f t="shared" si="4"/>
        <v>13.087999999999999</v>
      </c>
      <c r="AU64" s="138">
        <f t="shared" si="4"/>
        <v>5.7640000000000002</v>
      </c>
      <c r="AV64" s="138">
        <f t="shared" si="4"/>
        <v>15.845000000000001</v>
      </c>
      <c r="AW64" s="138">
        <f t="shared" si="4"/>
        <v>6.1589999999999998</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1416</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B3:G3"/>
    <mergeCell ref="B6:G6"/>
    <mergeCell ref="H6:I6"/>
    <mergeCell ref="J6:L6"/>
    <mergeCell ref="M6:N6"/>
    <mergeCell ref="O6"/>
    <mergeCell ref="P6:S6"/>
    <mergeCell ref="T6"/>
    <mergeCell ref="U6"/>
    <mergeCell ref="V6:Z6"/>
    <mergeCell ref="AW6"/>
    <mergeCell ref="AA6:AB6"/>
    <mergeCell ref="AC6:AF6"/>
    <mergeCell ref="AG6:AK6"/>
    <mergeCell ref="AL6:AM6"/>
    <mergeCell ref="AN6:AV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67</v>
      </c>
      <c r="C5" s="116" t="s">
        <v>539</v>
      </c>
      <c r="D5" s="116" t="s">
        <v>541</v>
      </c>
      <c r="E5" s="116" t="s">
        <v>121</v>
      </c>
      <c r="F5" s="116" t="s">
        <v>121</v>
      </c>
      <c r="G5" s="116" t="s">
        <v>121</v>
      </c>
      <c r="H5" s="116" t="s">
        <v>135</v>
      </c>
      <c r="I5" s="116" t="s">
        <v>135</v>
      </c>
      <c r="J5" s="116" t="s">
        <v>135</v>
      </c>
      <c r="K5" s="116" t="s">
        <v>135</v>
      </c>
      <c r="L5" s="116" t="s">
        <v>135</v>
      </c>
      <c r="M5" s="116" t="s">
        <v>135</v>
      </c>
      <c r="N5" s="116" t="s">
        <v>135</v>
      </c>
      <c r="O5" s="116" t="s">
        <v>135</v>
      </c>
      <c r="P5" s="116" t="s">
        <v>77</v>
      </c>
      <c r="Q5" s="116" t="s">
        <v>77</v>
      </c>
      <c r="R5" s="116" t="s">
        <v>77</v>
      </c>
      <c r="S5" s="116" t="s">
        <v>99</v>
      </c>
      <c r="T5" s="116" t="s">
        <v>99</v>
      </c>
      <c r="U5" s="116" t="s">
        <v>537</v>
      </c>
      <c r="V5" s="116" t="s">
        <v>224</v>
      </c>
      <c r="W5" s="116" t="s">
        <v>62</v>
      </c>
      <c r="X5" s="116" t="s">
        <v>62</v>
      </c>
      <c r="Y5" s="116" t="s">
        <v>431</v>
      </c>
      <c r="Z5" s="116" t="s">
        <v>431</v>
      </c>
      <c r="AA5" s="116" t="s">
        <v>58</v>
      </c>
      <c r="AB5" s="116" t="s">
        <v>58</v>
      </c>
      <c r="AC5" s="116" t="s">
        <v>89</v>
      </c>
      <c r="AD5" s="116" t="s">
        <v>926</v>
      </c>
    </row>
    <row r="6" spans="1:30" ht="26.4" x14ac:dyDescent="0.3">
      <c r="A6" s="116" t="s">
        <v>1351</v>
      </c>
      <c r="B6" s="116" t="s">
        <v>589</v>
      </c>
      <c r="C6" s="116" t="s">
        <v>1417</v>
      </c>
      <c r="D6" s="116" t="s">
        <v>1418</v>
      </c>
      <c r="E6" s="116" t="s">
        <v>1368</v>
      </c>
      <c r="F6" s="116" t="s">
        <v>1368</v>
      </c>
      <c r="G6" s="116" t="s">
        <v>1368</v>
      </c>
      <c r="H6" s="116" t="s">
        <v>589</v>
      </c>
      <c r="I6" s="116" t="s">
        <v>1361</v>
      </c>
      <c r="J6" s="116" t="s">
        <v>1370</v>
      </c>
      <c r="K6" s="116" t="s">
        <v>1419</v>
      </c>
      <c r="L6" s="116" t="s">
        <v>589</v>
      </c>
      <c r="M6" s="116" t="s">
        <v>589</v>
      </c>
      <c r="N6" s="116" t="s">
        <v>1420</v>
      </c>
      <c r="O6" s="116" t="s">
        <v>1420</v>
      </c>
      <c r="P6" s="116" t="s">
        <v>1361</v>
      </c>
      <c r="Q6" s="116" t="s">
        <v>1361</v>
      </c>
      <c r="R6" s="116" t="s">
        <v>1365</v>
      </c>
      <c r="S6" s="116" t="s">
        <v>1365</v>
      </c>
      <c r="T6" s="116" t="s">
        <v>1366</v>
      </c>
      <c r="U6" s="116" t="s">
        <v>1356</v>
      </c>
      <c r="V6" s="116" t="s">
        <v>1421</v>
      </c>
      <c r="W6" s="116" t="s">
        <v>1355</v>
      </c>
      <c r="X6" s="116" t="s">
        <v>1355</v>
      </c>
      <c r="Y6" s="116" t="s">
        <v>431</v>
      </c>
      <c r="Z6" s="116" t="s">
        <v>431</v>
      </c>
      <c r="AA6" s="116" t="s">
        <v>1352</v>
      </c>
      <c r="AB6" s="116" t="s">
        <v>1352</v>
      </c>
      <c r="AC6" s="116" t="s">
        <v>589</v>
      </c>
      <c r="AD6" s="116" t="s">
        <v>1368</v>
      </c>
    </row>
    <row r="7" spans="1:30" ht="26.4" x14ac:dyDescent="0.3">
      <c r="A7" s="116" t="s">
        <v>1373</v>
      </c>
      <c r="B7" s="116" t="s">
        <v>1374</v>
      </c>
      <c r="C7" s="116" t="s">
        <v>1374</v>
      </c>
      <c r="D7" s="116" t="s">
        <v>1374</v>
      </c>
      <c r="E7" s="116" t="s">
        <v>1374</v>
      </c>
      <c r="F7" s="116" t="s">
        <v>1374</v>
      </c>
      <c r="G7" s="116" t="s">
        <v>1374</v>
      </c>
      <c r="H7" s="116" t="s">
        <v>1374</v>
      </c>
      <c r="I7" s="116" t="s">
        <v>1374</v>
      </c>
      <c r="J7" s="116" t="s">
        <v>1374</v>
      </c>
      <c r="K7" s="116" t="s">
        <v>1374</v>
      </c>
      <c r="L7" s="116" t="s">
        <v>1374</v>
      </c>
      <c r="M7" s="116" t="s">
        <v>1374</v>
      </c>
      <c r="N7" s="116" t="s">
        <v>1374</v>
      </c>
      <c r="O7" s="116" t="s">
        <v>1374</v>
      </c>
      <c r="P7" s="116" t="s">
        <v>1374</v>
      </c>
      <c r="Q7" s="116" t="s">
        <v>1374</v>
      </c>
      <c r="R7" s="116" t="s">
        <v>1374</v>
      </c>
      <c r="S7" s="116" t="s">
        <v>1374</v>
      </c>
      <c r="T7" s="116" t="s">
        <v>1374</v>
      </c>
      <c r="U7" s="116" t="s">
        <v>1374</v>
      </c>
      <c r="V7" s="116" t="s">
        <v>1374</v>
      </c>
      <c r="W7" s="116" t="s">
        <v>1374</v>
      </c>
      <c r="X7" s="116" t="s">
        <v>1374</v>
      </c>
      <c r="Y7" s="116" t="s">
        <v>1374</v>
      </c>
      <c r="Z7" s="116" t="s">
        <v>1374</v>
      </c>
      <c r="AA7" s="116" t="s">
        <v>1374</v>
      </c>
      <c r="AB7" s="116" t="s">
        <v>1374</v>
      </c>
      <c r="AC7" s="116" t="s">
        <v>1374</v>
      </c>
      <c r="AD7" s="116" t="s">
        <v>1374</v>
      </c>
    </row>
    <row r="8" spans="1:30" ht="39.6" x14ac:dyDescent="0.3">
      <c r="A8" s="116" t="s">
        <v>6</v>
      </c>
      <c r="B8" s="116" t="s">
        <v>1422</v>
      </c>
      <c r="C8" s="116" t="s">
        <v>1423</v>
      </c>
      <c r="D8" s="116" t="s">
        <v>1424</v>
      </c>
      <c r="E8" s="116" t="s">
        <v>1425</v>
      </c>
      <c r="F8" s="116" t="s">
        <v>1426</v>
      </c>
      <c r="G8" s="116" t="s">
        <v>1427</v>
      </c>
      <c r="H8" s="116" t="s">
        <v>1428</v>
      </c>
      <c r="I8" s="116" t="s">
        <v>1429</v>
      </c>
      <c r="J8" s="116" t="s">
        <v>1430</v>
      </c>
      <c r="K8" s="116" t="s">
        <v>1431</v>
      </c>
      <c r="L8" s="116" t="s">
        <v>1428</v>
      </c>
      <c r="M8" s="116" t="s">
        <v>1432</v>
      </c>
      <c r="N8" s="116" t="s">
        <v>1433</v>
      </c>
      <c r="O8" s="116" t="s">
        <v>1372</v>
      </c>
      <c r="P8" s="116" t="s">
        <v>1389</v>
      </c>
      <c r="Q8" s="116" t="s">
        <v>1389</v>
      </c>
      <c r="R8" s="116" t="s">
        <v>1363</v>
      </c>
      <c r="S8" s="116" t="s">
        <v>1434</v>
      </c>
      <c r="T8" s="116" t="s">
        <v>1394</v>
      </c>
      <c r="U8" s="116" t="s">
        <v>1435</v>
      </c>
      <c r="V8" s="116" t="s">
        <v>1436</v>
      </c>
      <c r="W8" s="116" t="s">
        <v>1379</v>
      </c>
      <c r="X8" s="116" t="s">
        <v>1380</v>
      </c>
      <c r="Y8" s="116" t="s">
        <v>1437</v>
      </c>
      <c r="Z8" s="116" t="s">
        <v>1438</v>
      </c>
      <c r="AA8" s="116" t="s">
        <v>1377</v>
      </c>
      <c r="AB8" s="116" t="s">
        <v>1439</v>
      </c>
      <c r="AC8" s="116" t="s">
        <v>1440</v>
      </c>
      <c r="AD8" s="116" t="s">
        <v>1441</v>
      </c>
    </row>
    <row r="9" spans="1:30" ht="26.4" x14ac:dyDescent="0.3">
      <c r="A9" s="116" t="s">
        <v>1055</v>
      </c>
      <c r="B9" s="116" t="s">
        <v>1442</v>
      </c>
      <c r="C9" s="116" t="s">
        <v>1443</v>
      </c>
      <c r="D9" s="116" t="s">
        <v>1443</v>
      </c>
      <c r="E9" s="116" t="s">
        <v>1443</v>
      </c>
      <c r="F9" s="116" t="s">
        <v>1443</v>
      </c>
      <c r="G9" s="116" t="s">
        <v>1443</v>
      </c>
      <c r="H9" s="116" t="s">
        <v>1442</v>
      </c>
      <c r="I9" s="116" t="s">
        <v>1443</v>
      </c>
      <c r="J9" s="116" t="s">
        <v>1443</v>
      </c>
      <c r="K9" s="116" t="s">
        <v>1443</v>
      </c>
      <c r="L9" s="116" t="s">
        <v>1443</v>
      </c>
      <c r="M9" s="116" t="s">
        <v>1443</v>
      </c>
      <c r="N9" s="116" t="s">
        <v>1443</v>
      </c>
      <c r="O9" s="116" t="s">
        <v>1443</v>
      </c>
      <c r="P9" s="116" t="s">
        <v>1442</v>
      </c>
      <c r="Q9" s="116" t="s">
        <v>1443</v>
      </c>
      <c r="R9" s="116" t="s">
        <v>1443</v>
      </c>
      <c r="S9" s="116" t="s">
        <v>1443</v>
      </c>
      <c r="T9" s="116" t="s">
        <v>903</v>
      </c>
      <c r="U9" s="116" t="s">
        <v>1443</v>
      </c>
      <c r="V9" s="116" t="s">
        <v>1443</v>
      </c>
      <c r="W9" s="116" t="s">
        <v>1443</v>
      </c>
      <c r="X9" s="116" t="s">
        <v>1443</v>
      </c>
      <c r="Y9" s="116" t="s">
        <v>1443</v>
      </c>
      <c r="Z9" s="116" t="s">
        <v>1443</v>
      </c>
      <c r="AA9" s="116" t="s">
        <v>1443</v>
      </c>
      <c r="AB9" s="116" t="s">
        <v>1443</v>
      </c>
      <c r="AC9" s="116" t="s">
        <v>1443</v>
      </c>
      <c r="AD9" s="116" t="s">
        <v>1443</v>
      </c>
    </row>
    <row r="10" spans="1:30" x14ac:dyDescent="0.3">
      <c r="A10" s="116" t="s">
        <v>51</v>
      </c>
      <c r="B10" s="116" t="s">
        <v>1444</v>
      </c>
      <c r="C10" s="116" t="s">
        <v>1445</v>
      </c>
      <c r="D10" s="116" t="s">
        <v>1445</v>
      </c>
      <c r="E10" s="116" t="s">
        <v>1445</v>
      </c>
      <c r="F10" s="116" t="s">
        <v>1445</v>
      </c>
      <c r="G10" s="116" t="s">
        <v>1445</v>
      </c>
      <c r="H10" s="116" t="s">
        <v>1444</v>
      </c>
      <c r="I10" s="116" t="s">
        <v>1445</v>
      </c>
      <c r="J10" s="116" t="s">
        <v>1445</v>
      </c>
      <c r="K10" s="116" t="s">
        <v>1445</v>
      </c>
      <c r="L10" s="116" t="s">
        <v>1445</v>
      </c>
      <c r="M10" s="116" t="s">
        <v>1445</v>
      </c>
      <c r="N10" s="116" t="s">
        <v>1445</v>
      </c>
      <c r="O10" s="116" t="s">
        <v>1445</v>
      </c>
      <c r="P10" s="116" t="s">
        <v>1444</v>
      </c>
      <c r="Q10" s="116" t="s">
        <v>1445</v>
      </c>
      <c r="R10" s="116" t="s">
        <v>1445</v>
      </c>
      <c r="S10" s="116" t="s">
        <v>1445</v>
      </c>
      <c r="T10" s="116" t="s">
        <v>1445</v>
      </c>
      <c r="U10" s="116" t="s">
        <v>1445</v>
      </c>
      <c r="V10" s="116" t="s">
        <v>1445</v>
      </c>
      <c r="W10" s="116" t="s">
        <v>1445</v>
      </c>
      <c r="X10" s="116" t="s">
        <v>1445</v>
      </c>
      <c r="Y10" s="116" t="s">
        <v>1445</v>
      </c>
      <c r="Z10" s="116" t="s">
        <v>1445</v>
      </c>
      <c r="AA10" s="116" t="s">
        <v>1445</v>
      </c>
      <c r="AB10" s="116" t="s">
        <v>1445</v>
      </c>
      <c r="AC10" s="116" t="s">
        <v>1445</v>
      </c>
      <c r="AD10" s="116" t="s">
        <v>1445</v>
      </c>
    </row>
    <row r="11" spans="1:30" x14ac:dyDescent="0.3">
      <c r="A11" s="117" t="s">
        <v>56</v>
      </c>
      <c r="B11" s="145">
        <v>2693.09</v>
      </c>
      <c r="C11" s="145">
        <v>5.6397899999999996</v>
      </c>
      <c r="D11" s="145">
        <v>1.1950000000000001</v>
      </c>
      <c r="E11" s="145">
        <v>0.23100000000000001</v>
      </c>
      <c r="F11" s="145">
        <v>0.19442000000000001</v>
      </c>
      <c r="G11" s="145">
        <v>3.1289999999999998E-2</v>
      </c>
      <c r="H11" s="145">
        <v>3875.1196100000002</v>
      </c>
      <c r="I11" s="117" t="s">
        <v>1414</v>
      </c>
      <c r="J11" s="117" t="s">
        <v>1414</v>
      </c>
      <c r="K11" s="145">
        <v>0.34377999999999997</v>
      </c>
      <c r="L11" s="145">
        <v>22.513670000000001</v>
      </c>
      <c r="M11" s="117" t="s">
        <v>1414</v>
      </c>
      <c r="N11" s="145">
        <v>0.19661000000000001</v>
      </c>
      <c r="O11" s="145">
        <v>0.32790000000000002</v>
      </c>
      <c r="P11" s="145">
        <v>2409.75</v>
      </c>
      <c r="Q11" s="145">
        <v>0.69499999999999995</v>
      </c>
      <c r="R11" s="117" t="s">
        <v>1414</v>
      </c>
      <c r="S11" s="145">
        <v>0.14299999999999999</v>
      </c>
      <c r="T11" s="145">
        <v>0.41699999999999998</v>
      </c>
      <c r="U11" s="117" t="s">
        <v>1414</v>
      </c>
      <c r="V11" s="145">
        <v>256.36599999999999</v>
      </c>
      <c r="W11" s="145">
        <v>0.159</v>
      </c>
      <c r="X11" s="145">
        <v>0.06</v>
      </c>
      <c r="Y11" s="145">
        <v>13.64</v>
      </c>
      <c r="Z11" s="145">
        <v>0.15</v>
      </c>
      <c r="AA11" s="145">
        <v>0.54652000000000001</v>
      </c>
      <c r="AB11" s="145">
        <v>0.12551999999999999</v>
      </c>
      <c r="AC11" s="145">
        <v>4.2300000000000004</v>
      </c>
      <c r="AD11" s="145">
        <v>0.27900000000000003</v>
      </c>
    </row>
    <row r="12" spans="1:30" x14ac:dyDescent="0.3">
      <c r="A12" s="125" t="s">
        <v>748</v>
      </c>
      <c r="B12" s="123">
        <v>2693.09</v>
      </c>
      <c r="C12" s="123">
        <v>5.6397899999999996</v>
      </c>
      <c r="D12" s="123">
        <v>1.1950000000000001</v>
      </c>
      <c r="E12" s="123">
        <v>0.23100000000000001</v>
      </c>
      <c r="F12" s="123">
        <v>0.19442000000000001</v>
      </c>
      <c r="G12" s="123">
        <v>3.1289999999999998E-2</v>
      </c>
      <c r="H12" s="123">
        <v>3875.1196100000002</v>
      </c>
      <c r="I12" s="125" t="s">
        <v>1414</v>
      </c>
      <c r="J12" s="125" t="s">
        <v>1414</v>
      </c>
      <c r="K12" s="123">
        <v>0.34377999999999997</v>
      </c>
      <c r="L12" s="123">
        <v>22.513670000000001</v>
      </c>
      <c r="M12" s="125" t="s">
        <v>1414</v>
      </c>
      <c r="N12" s="123">
        <v>0.19661000000000001</v>
      </c>
      <c r="O12" s="123">
        <v>0.32790000000000002</v>
      </c>
      <c r="P12" s="123">
        <v>2409.75</v>
      </c>
      <c r="Q12" s="123">
        <v>0.69499999999999995</v>
      </c>
      <c r="R12" s="125" t="s">
        <v>1414</v>
      </c>
      <c r="S12" s="123">
        <v>0.14299999999999999</v>
      </c>
      <c r="T12" s="123">
        <v>0.41699999999999998</v>
      </c>
      <c r="U12" s="125" t="s">
        <v>1414</v>
      </c>
      <c r="V12" s="123">
        <v>256.36599999999999</v>
      </c>
      <c r="W12" s="123">
        <v>0.159</v>
      </c>
      <c r="X12" s="123">
        <v>0.06</v>
      </c>
      <c r="Y12" s="123">
        <v>13.64</v>
      </c>
      <c r="Z12" s="123">
        <v>0.15</v>
      </c>
      <c r="AA12" s="123">
        <v>0.54652000000000001</v>
      </c>
      <c r="AB12" s="123">
        <v>0.12551999999999999</v>
      </c>
      <c r="AC12" s="123">
        <v>4.2300000000000004</v>
      </c>
      <c r="AD12" s="123">
        <v>0.27900000000000003</v>
      </c>
    </row>
    <row r="13" spans="1:30" x14ac:dyDescent="0.3">
      <c r="A13" s="125" t="s">
        <v>749</v>
      </c>
      <c r="B13" s="123">
        <v>2693.29</v>
      </c>
      <c r="C13" s="123">
        <v>5.67814</v>
      </c>
      <c r="D13" s="123">
        <v>1.1830000000000001</v>
      </c>
      <c r="E13" s="123">
        <v>0.252</v>
      </c>
      <c r="F13" s="123">
        <v>0.18343999999999999</v>
      </c>
      <c r="G13" s="123">
        <v>3.3029999999999997E-2</v>
      </c>
      <c r="H13" s="123">
        <v>3875.1147299999998</v>
      </c>
      <c r="I13" s="125" t="s">
        <v>1414</v>
      </c>
      <c r="J13" s="125" t="s">
        <v>1414</v>
      </c>
      <c r="K13" s="123">
        <v>0.34873999999999999</v>
      </c>
      <c r="L13" s="123">
        <v>22.501300000000001</v>
      </c>
      <c r="M13" s="125" t="s">
        <v>1414</v>
      </c>
      <c r="N13" s="123">
        <v>0.19661000000000001</v>
      </c>
      <c r="O13" s="123">
        <v>0.32177</v>
      </c>
      <c r="P13" s="123">
        <v>2411.87</v>
      </c>
      <c r="Q13" s="123">
        <v>0.94499999999999995</v>
      </c>
      <c r="R13" s="125" t="s">
        <v>1414</v>
      </c>
      <c r="S13" s="123">
        <v>0.11700000000000001</v>
      </c>
      <c r="T13" s="123">
        <v>0.41799999999999998</v>
      </c>
      <c r="U13" s="125" t="s">
        <v>1414</v>
      </c>
      <c r="V13" s="123">
        <v>256.36700000000002</v>
      </c>
      <c r="W13" s="123">
        <v>0.158</v>
      </c>
      <c r="X13" s="123">
        <v>5.8999999999999997E-2</v>
      </c>
      <c r="Y13" s="123">
        <v>13.64</v>
      </c>
      <c r="Z13" s="123">
        <v>0.15</v>
      </c>
      <c r="AA13" s="123">
        <v>0.54047999999999996</v>
      </c>
      <c r="AB13" s="123">
        <v>0.12617999999999999</v>
      </c>
      <c r="AC13" s="123">
        <v>3.95</v>
      </c>
      <c r="AD13" s="123">
        <v>0.27900000000000003</v>
      </c>
    </row>
    <row r="14" spans="1:30" x14ac:dyDescent="0.3">
      <c r="A14" s="125" t="s">
        <v>750</v>
      </c>
      <c r="B14" s="123">
        <v>2693.29</v>
      </c>
      <c r="C14" s="123">
        <v>5.67814</v>
      </c>
      <c r="D14" s="123">
        <v>1.1830000000000001</v>
      </c>
      <c r="E14" s="123">
        <v>0.252</v>
      </c>
      <c r="F14" s="123">
        <v>0.18343999999999999</v>
      </c>
      <c r="G14" s="123">
        <v>3.3029999999999997E-2</v>
      </c>
      <c r="H14" s="123">
        <v>3875.1147299999998</v>
      </c>
      <c r="I14" s="125" t="s">
        <v>1414</v>
      </c>
      <c r="J14" s="125" t="s">
        <v>1414</v>
      </c>
      <c r="K14" s="123">
        <v>0.34873999999999999</v>
      </c>
      <c r="L14" s="123">
        <v>22.501300000000001</v>
      </c>
      <c r="M14" s="125" t="s">
        <v>1414</v>
      </c>
      <c r="N14" s="123">
        <v>0.19661000000000001</v>
      </c>
      <c r="O14" s="123">
        <v>0.32177</v>
      </c>
      <c r="P14" s="123">
        <v>2411.87</v>
      </c>
      <c r="Q14" s="123">
        <v>0.94499999999999995</v>
      </c>
      <c r="R14" s="125" t="s">
        <v>1414</v>
      </c>
      <c r="S14" s="123">
        <v>0.11700000000000001</v>
      </c>
      <c r="T14" s="123">
        <v>0.41799999999999998</v>
      </c>
      <c r="U14" s="125" t="s">
        <v>1414</v>
      </c>
      <c r="V14" s="123">
        <v>256.36700000000002</v>
      </c>
      <c r="W14" s="123">
        <v>0.158</v>
      </c>
      <c r="X14" s="123">
        <v>5.8999999999999997E-2</v>
      </c>
      <c r="Y14" s="123">
        <v>13.64</v>
      </c>
      <c r="Z14" s="123">
        <v>0.15</v>
      </c>
      <c r="AA14" s="123">
        <v>0.54047999999999996</v>
      </c>
      <c r="AB14" s="123">
        <v>0.12617999999999999</v>
      </c>
      <c r="AC14" s="123">
        <v>3.95</v>
      </c>
      <c r="AD14" s="123">
        <v>0.27900000000000003</v>
      </c>
    </row>
    <row r="15" spans="1:30" x14ac:dyDescent="0.3">
      <c r="A15" s="125" t="s">
        <v>751</v>
      </c>
      <c r="B15" s="123">
        <v>2693.5</v>
      </c>
      <c r="C15" s="123">
        <v>5.7168099999999997</v>
      </c>
      <c r="D15" s="123">
        <v>1.1619999999999999</v>
      </c>
      <c r="E15" s="123">
        <v>0.26100000000000001</v>
      </c>
      <c r="F15" s="123">
        <v>0.17268</v>
      </c>
      <c r="G15" s="123">
        <v>3.2469999999999999E-2</v>
      </c>
      <c r="H15" s="123">
        <v>3875.1058899999998</v>
      </c>
      <c r="I15" s="125" t="s">
        <v>1414</v>
      </c>
      <c r="J15" s="125" t="s">
        <v>1414</v>
      </c>
      <c r="K15" s="123">
        <v>0.35469000000000001</v>
      </c>
      <c r="L15" s="123">
        <v>22.47888</v>
      </c>
      <c r="M15" s="125" t="s">
        <v>1414</v>
      </c>
      <c r="N15" s="123">
        <v>0.21473999999999999</v>
      </c>
      <c r="O15" s="123">
        <v>0.31566</v>
      </c>
      <c r="P15" s="123">
        <v>2411.7600000000002</v>
      </c>
      <c r="Q15" s="123">
        <v>0.93200000000000005</v>
      </c>
      <c r="R15" s="125" t="s">
        <v>1414</v>
      </c>
      <c r="S15" s="123">
        <v>0.185</v>
      </c>
      <c r="T15" s="123">
        <v>0.41699999999999998</v>
      </c>
      <c r="U15" s="125" t="s">
        <v>1414</v>
      </c>
      <c r="V15" s="123">
        <v>256.36799999999999</v>
      </c>
      <c r="W15" s="123">
        <v>0.153</v>
      </c>
      <c r="X15" s="123">
        <v>5.8999999999999997E-2</v>
      </c>
      <c r="Y15" s="123">
        <v>13.64</v>
      </c>
      <c r="Z15" s="123">
        <v>0.151</v>
      </c>
      <c r="AA15" s="123">
        <v>0.53647999999999996</v>
      </c>
      <c r="AB15" s="123">
        <v>0.13092000000000001</v>
      </c>
      <c r="AC15" s="123">
        <v>3.69</v>
      </c>
      <c r="AD15" s="123">
        <v>0.28199999999999997</v>
      </c>
    </row>
    <row r="16" spans="1:30" x14ac:dyDescent="0.3">
      <c r="A16" s="125" t="s">
        <v>752</v>
      </c>
      <c r="B16" s="123">
        <v>2693.5</v>
      </c>
      <c r="C16" s="123">
        <v>5.7168099999999997</v>
      </c>
      <c r="D16" s="123">
        <v>1.1619999999999999</v>
      </c>
      <c r="E16" s="123">
        <v>0.26100000000000001</v>
      </c>
      <c r="F16" s="123">
        <v>0.17268</v>
      </c>
      <c r="G16" s="123">
        <v>3.2469999999999999E-2</v>
      </c>
      <c r="H16" s="123">
        <v>3875.1058899999998</v>
      </c>
      <c r="I16" s="125" t="s">
        <v>1414</v>
      </c>
      <c r="J16" s="125" t="s">
        <v>1414</v>
      </c>
      <c r="K16" s="123">
        <v>0.35469000000000001</v>
      </c>
      <c r="L16" s="123">
        <v>22.47888</v>
      </c>
      <c r="M16" s="125" t="s">
        <v>1414</v>
      </c>
      <c r="N16" s="123">
        <v>0.21473999999999999</v>
      </c>
      <c r="O16" s="123">
        <v>0.31566</v>
      </c>
      <c r="P16" s="123">
        <v>2411.7600000000002</v>
      </c>
      <c r="Q16" s="123">
        <v>0.93200000000000005</v>
      </c>
      <c r="R16" s="125" t="s">
        <v>1414</v>
      </c>
      <c r="S16" s="123">
        <v>0.185</v>
      </c>
      <c r="T16" s="123">
        <v>0.41699999999999998</v>
      </c>
      <c r="U16" s="125" t="s">
        <v>1414</v>
      </c>
      <c r="V16" s="123">
        <v>256.36799999999999</v>
      </c>
      <c r="W16" s="123">
        <v>0.153</v>
      </c>
      <c r="X16" s="123">
        <v>5.8999999999999997E-2</v>
      </c>
      <c r="Y16" s="123">
        <v>13.64</v>
      </c>
      <c r="Z16" s="123">
        <v>0.151</v>
      </c>
      <c r="AA16" s="123">
        <v>0.53647999999999996</v>
      </c>
      <c r="AB16" s="123">
        <v>0.13092000000000001</v>
      </c>
      <c r="AC16" s="123">
        <v>3.69</v>
      </c>
      <c r="AD16" s="123">
        <v>0.28199999999999997</v>
      </c>
    </row>
    <row r="17" spans="1:30" x14ac:dyDescent="0.3">
      <c r="A17" s="125" t="s">
        <v>753</v>
      </c>
      <c r="B17" s="123">
        <v>2693.7</v>
      </c>
      <c r="C17" s="123">
        <v>5.7390600000000003</v>
      </c>
      <c r="D17" s="123">
        <v>1.1287</v>
      </c>
      <c r="E17" s="123">
        <v>0.27100000000000002</v>
      </c>
      <c r="F17" s="123">
        <v>0.16777</v>
      </c>
      <c r="G17" s="123">
        <v>2.9780000000000001E-2</v>
      </c>
      <c r="H17" s="123">
        <v>3875.10223</v>
      </c>
      <c r="I17" s="125" t="s">
        <v>1414</v>
      </c>
      <c r="J17" s="125" t="s">
        <v>1414</v>
      </c>
      <c r="K17" s="123">
        <v>0.36107</v>
      </c>
      <c r="L17" s="123">
        <v>22.4696</v>
      </c>
      <c r="M17" s="125" t="s">
        <v>1414</v>
      </c>
      <c r="N17" s="123">
        <v>0.22448000000000001</v>
      </c>
      <c r="O17" s="123">
        <v>0.30958999999999998</v>
      </c>
      <c r="P17" s="123">
        <v>2411.62</v>
      </c>
      <c r="Q17" s="123">
        <v>0.91400000000000003</v>
      </c>
      <c r="R17" s="125" t="s">
        <v>1414</v>
      </c>
      <c r="S17" s="123">
        <v>0.26</v>
      </c>
      <c r="T17" s="123">
        <v>0.41699999999999998</v>
      </c>
      <c r="U17" s="125" t="s">
        <v>1414</v>
      </c>
      <c r="V17" s="123">
        <v>256.36900000000003</v>
      </c>
      <c r="W17" s="123">
        <v>0.14899999999999999</v>
      </c>
      <c r="X17" s="123">
        <v>5.8000000000000003E-2</v>
      </c>
      <c r="Y17" s="123">
        <v>13.64</v>
      </c>
      <c r="Z17" s="123">
        <v>0.15</v>
      </c>
      <c r="AA17" s="123">
        <v>0.53247</v>
      </c>
      <c r="AB17" s="123">
        <v>0.13585</v>
      </c>
      <c r="AC17" s="123">
        <v>3.57</v>
      </c>
      <c r="AD17" s="123">
        <v>0.28499999999999998</v>
      </c>
    </row>
    <row r="18" spans="1:30" x14ac:dyDescent="0.3">
      <c r="A18" s="125" t="s">
        <v>754</v>
      </c>
      <c r="B18" s="123">
        <v>2693.7</v>
      </c>
      <c r="C18" s="123">
        <v>5.7390600000000003</v>
      </c>
      <c r="D18" s="123">
        <v>1.1287</v>
      </c>
      <c r="E18" s="123">
        <v>0.27100000000000002</v>
      </c>
      <c r="F18" s="123">
        <v>0.16777</v>
      </c>
      <c r="G18" s="123">
        <v>2.9780000000000001E-2</v>
      </c>
      <c r="H18" s="123">
        <v>3875.10223</v>
      </c>
      <c r="I18" s="125" t="s">
        <v>1414</v>
      </c>
      <c r="J18" s="125" t="s">
        <v>1414</v>
      </c>
      <c r="K18" s="123">
        <v>0.36107</v>
      </c>
      <c r="L18" s="123">
        <v>22.4696</v>
      </c>
      <c r="M18" s="125" t="s">
        <v>1414</v>
      </c>
      <c r="N18" s="123">
        <v>0.22448000000000001</v>
      </c>
      <c r="O18" s="123">
        <v>0.30958999999999998</v>
      </c>
      <c r="P18" s="123">
        <v>2411.62</v>
      </c>
      <c r="Q18" s="123">
        <v>0.91400000000000003</v>
      </c>
      <c r="R18" s="125" t="s">
        <v>1414</v>
      </c>
      <c r="S18" s="123">
        <v>0.26</v>
      </c>
      <c r="T18" s="123">
        <v>0.41699999999999998</v>
      </c>
      <c r="U18" s="125" t="s">
        <v>1414</v>
      </c>
      <c r="V18" s="123">
        <v>256.36900000000003</v>
      </c>
      <c r="W18" s="123">
        <v>0.14899999999999999</v>
      </c>
      <c r="X18" s="123">
        <v>5.8000000000000003E-2</v>
      </c>
      <c r="Y18" s="123">
        <v>13.64</v>
      </c>
      <c r="Z18" s="123">
        <v>0.15</v>
      </c>
      <c r="AA18" s="123">
        <v>0.53247</v>
      </c>
      <c r="AB18" s="123">
        <v>0.13585</v>
      </c>
      <c r="AC18" s="123">
        <v>3.57</v>
      </c>
      <c r="AD18" s="123">
        <v>0.28499999999999998</v>
      </c>
    </row>
    <row r="19" spans="1:30" x14ac:dyDescent="0.3">
      <c r="A19" s="125" t="s">
        <v>755</v>
      </c>
      <c r="B19" s="123">
        <v>2693.88</v>
      </c>
      <c r="C19" s="123">
        <v>5.7278700000000002</v>
      </c>
      <c r="D19" s="123">
        <v>1.0909</v>
      </c>
      <c r="E19" s="123">
        <v>0.28299999999999997</v>
      </c>
      <c r="F19" s="123">
        <v>0.16217000000000001</v>
      </c>
      <c r="G19" s="123">
        <v>2.5610000000000001E-2</v>
      </c>
      <c r="H19" s="123">
        <v>3875.1058899999998</v>
      </c>
      <c r="I19" s="125" t="s">
        <v>1414</v>
      </c>
      <c r="J19" s="125" t="s">
        <v>1414</v>
      </c>
      <c r="K19" s="123">
        <v>0.36832999999999999</v>
      </c>
      <c r="L19" s="123">
        <v>22.47888</v>
      </c>
      <c r="M19" s="125" t="s">
        <v>1414</v>
      </c>
      <c r="N19" s="123">
        <v>0.22933999999999999</v>
      </c>
      <c r="O19" s="123">
        <v>0.29158000000000001</v>
      </c>
      <c r="P19" s="123">
        <v>2411.4699999999998</v>
      </c>
      <c r="Q19" s="123">
        <v>0.89600000000000002</v>
      </c>
      <c r="R19" s="125" t="s">
        <v>1414</v>
      </c>
      <c r="S19" s="123">
        <v>0.33500000000000002</v>
      </c>
      <c r="T19" s="123">
        <v>0.41899999999999998</v>
      </c>
      <c r="U19" s="125" t="s">
        <v>1414</v>
      </c>
      <c r="V19" s="123">
        <v>256.37099999999998</v>
      </c>
      <c r="W19" s="123">
        <v>0.14399999999999999</v>
      </c>
      <c r="X19" s="123">
        <v>5.8999999999999997E-2</v>
      </c>
      <c r="Y19" s="123">
        <v>13.64</v>
      </c>
      <c r="Z19" s="123">
        <v>0.15</v>
      </c>
      <c r="AA19" s="123">
        <v>0.52847999999999995</v>
      </c>
      <c r="AB19" s="123">
        <v>0.14021</v>
      </c>
      <c r="AC19" s="123">
        <v>3.46</v>
      </c>
      <c r="AD19" s="123">
        <v>0.28799999999999998</v>
      </c>
    </row>
    <row r="20" spans="1:30" x14ac:dyDescent="0.3">
      <c r="A20" s="125" t="s">
        <v>756</v>
      </c>
      <c r="B20" s="123">
        <v>2693.88</v>
      </c>
      <c r="C20" s="123">
        <v>5.7278700000000002</v>
      </c>
      <c r="D20" s="123">
        <v>1.0909</v>
      </c>
      <c r="E20" s="123">
        <v>0.28299999999999997</v>
      </c>
      <c r="F20" s="123">
        <v>0.16217000000000001</v>
      </c>
      <c r="G20" s="123">
        <v>2.5610000000000001E-2</v>
      </c>
      <c r="H20" s="123">
        <v>3875.1058899999998</v>
      </c>
      <c r="I20" s="125" t="s">
        <v>1414</v>
      </c>
      <c r="J20" s="125" t="s">
        <v>1414</v>
      </c>
      <c r="K20" s="123">
        <v>0.36832999999999999</v>
      </c>
      <c r="L20" s="123">
        <v>22.47888</v>
      </c>
      <c r="M20" s="125" t="s">
        <v>1414</v>
      </c>
      <c r="N20" s="123">
        <v>0.22933999999999999</v>
      </c>
      <c r="O20" s="123">
        <v>0.29158000000000001</v>
      </c>
      <c r="P20" s="123">
        <v>2411.4699999999998</v>
      </c>
      <c r="Q20" s="123">
        <v>0.89600000000000002</v>
      </c>
      <c r="R20" s="125" t="s">
        <v>1414</v>
      </c>
      <c r="S20" s="123">
        <v>0.33500000000000002</v>
      </c>
      <c r="T20" s="123">
        <v>0.41899999999999998</v>
      </c>
      <c r="U20" s="125" t="s">
        <v>1414</v>
      </c>
      <c r="V20" s="123">
        <v>256.37099999999998</v>
      </c>
      <c r="W20" s="123">
        <v>0.14399999999999999</v>
      </c>
      <c r="X20" s="123">
        <v>5.8999999999999997E-2</v>
      </c>
      <c r="Y20" s="123">
        <v>13.64</v>
      </c>
      <c r="Z20" s="123">
        <v>0.15</v>
      </c>
      <c r="AA20" s="123">
        <v>0.52847999999999995</v>
      </c>
      <c r="AB20" s="123">
        <v>0.14021</v>
      </c>
      <c r="AC20" s="123">
        <v>3.46</v>
      </c>
      <c r="AD20" s="123">
        <v>0.28799999999999998</v>
      </c>
    </row>
    <row r="21" spans="1:30" x14ac:dyDescent="0.3">
      <c r="A21" s="125" t="s">
        <v>757</v>
      </c>
      <c r="B21" s="123">
        <v>2694.01</v>
      </c>
      <c r="C21" s="123">
        <v>5.7438700000000003</v>
      </c>
      <c r="D21" s="123">
        <v>1.0585</v>
      </c>
      <c r="E21" s="123">
        <v>0.29099999999999998</v>
      </c>
      <c r="F21" s="123">
        <v>0.16037999999999999</v>
      </c>
      <c r="G21" s="123">
        <v>2.3550000000000001E-2</v>
      </c>
      <c r="H21" s="123">
        <v>3875.1110699999999</v>
      </c>
      <c r="I21" s="125" t="s">
        <v>1414</v>
      </c>
      <c r="J21" s="125" t="s">
        <v>1414</v>
      </c>
      <c r="K21" s="123">
        <v>0.37559999999999999</v>
      </c>
      <c r="L21" s="123">
        <v>22.49202</v>
      </c>
      <c r="M21" s="125" t="s">
        <v>1414</v>
      </c>
      <c r="N21" s="123">
        <v>0.22933999999999999</v>
      </c>
      <c r="O21" s="123">
        <v>0.28564000000000001</v>
      </c>
      <c r="P21" s="123">
        <v>2411.3200000000002</v>
      </c>
      <c r="Q21" s="123">
        <v>0.878</v>
      </c>
      <c r="R21" s="125" t="s">
        <v>1414</v>
      </c>
      <c r="S21" s="123">
        <v>0.41199999999999998</v>
      </c>
      <c r="T21" s="123">
        <v>0.41799999999999998</v>
      </c>
      <c r="U21" s="125" t="s">
        <v>1414</v>
      </c>
      <c r="V21" s="123">
        <v>256.37200000000001</v>
      </c>
      <c r="W21" s="123">
        <v>0.14000000000000001</v>
      </c>
      <c r="X21" s="123">
        <v>0.06</v>
      </c>
      <c r="Y21" s="123">
        <v>13.64</v>
      </c>
      <c r="Z21" s="123">
        <v>0.15</v>
      </c>
      <c r="AA21" s="123">
        <v>0.52647999999999995</v>
      </c>
      <c r="AB21" s="123">
        <v>0.14319000000000001</v>
      </c>
      <c r="AC21" s="123">
        <v>3.36</v>
      </c>
      <c r="AD21" s="123">
        <v>0.29099999999999998</v>
      </c>
    </row>
    <row r="22" spans="1:30" x14ac:dyDescent="0.3">
      <c r="A22" s="125" t="s">
        <v>758</v>
      </c>
      <c r="B22" s="123">
        <v>2694.01</v>
      </c>
      <c r="C22" s="123">
        <v>5.7438700000000003</v>
      </c>
      <c r="D22" s="123">
        <v>1.0585</v>
      </c>
      <c r="E22" s="123">
        <v>0.29099999999999998</v>
      </c>
      <c r="F22" s="123">
        <v>0.16037999999999999</v>
      </c>
      <c r="G22" s="123">
        <v>2.3550000000000001E-2</v>
      </c>
      <c r="H22" s="123">
        <v>3875.1110699999999</v>
      </c>
      <c r="I22" s="125" t="s">
        <v>1414</v>
      </c>
      <c r="J22" s="125" t="s">
        <v>1414</v>
      </c>
      <c r="K22" s="123">
        <v>0.37559999999999999</v>
      </c>
      <c r="L22" s="123">
        <v>22.49202</v>
      </c>
      <c r="M22" s="125" t="s">
        <v>1414</v>
      </c>
      <c r="N22" s="123">
        <v>0.22933999999999999</v>
      </c>
      <c r="O22" s="123">
        <v>0.28564000000000001</v>
      </c>
      <c r="P22" s="123">
        <v>2411.3200000000002</v>
      </c>
      <c r="Q22" s="123">
        <v>0.878</v>
      </c>
      <c r="R22" s="125" t="s">
        <v>1414</v>
      </c>
      <c r="S22" s="123">
        <v>0.41199999999999998</v>
      </c>
      <c r="T22" s="123">
        <v>0.41799999999999998</v>
      </c>
      <c r="U22" s="125" t="s">
        <v>1414</v>
      </c>
      <c r="V22" s="123">
        <v>256.37200000000001</v>
      </c>
      <c r="W22" s="123">
        <v>0.14000000000000001</v>
      </c>
      <c r="X22" s="123">
        <v>0.06</v>
      </c>
      <c r="Y22" s="123">
        <v>13.64</v>
      </c>
      <c r="Z22" s="123">
        <v>0.15</v>
      </c>
      <c r="AA22" s="123">
        <v>0.52647999999999995</v>
      </c>
      <c r="AB22" s="123">
        <v>0.14319000000000001</v>
      </c>
      <c r="AC22" s="123">
        <v>3.36</v>
      </c>
      <c r="AD22" s="123">
        <v>0.29099999999999998</v>
      </c>
    </row>
    <row r="23" spans="1:30" x14ac:dyDescent="0.3">
      <c r="A23" s="125" t="s">
        <v>759</v>
      </c>
      <c r="B23" s="123">
        <v>2694.22</v>
      </c>
      <c r="C23" s="123">
        <v>5.7171399999999997</v>
      </c>
      <c r="D23" s="123">
        <v>1.0018</v>
      </c>
      <c r="E23" s="123">
        <v>0.30199999999999999</v>
      </c>
      <c r="F23" s="123">
        <v>0.15298</v>
      </c>
      <c r="G23" s="123">
        <v>2.231E-2</v>
      </c>
      <c r="H23" s="123">
        <v>3875.12662</v>
      </c>
      <c r="I23" s="125" t="s">
        <v>1414</v>
      </c>
      <c r="J23" s="125" t="s">
        <v>1414</v>
      </c>
      <c r="K23" s="123">
        <v>0.38186999999999999</v>
      </c>
      <c r="L23" s="123">
        <v>22.531459999999999</v>
      </c>
      <c r="M23" s="125" t="s">
        <v>1414</v>
      </c>
      <c r="N23" s="123">
        <v>0.23907</v>
      </c>
      <c r="O23" s="123">
        <v>0.28564000000000001</v>
      </c>
      <c r="P23" s="123">
        <v>2411.1999999999998</v>
      </c>
      <c r="Q23" s="123">
        <v>0.86299999999999999</v>
      </c>
      <c r="R23" s="125" t="s">
        <v>1414</v>
      </c>
      <c r="S23" s="123">
        <v>0.49199999999999999</v>
      </c>
      <c r="T23" s="123">
        <v>0.41699999999999998</v>
      </c>
      <c r="U23" s="123">
        <v>46.57</v>
      </c>
      <c r="V23" s="123">
        <v>256.37299999999999</v>
      </c>
      <c r="W23" s="123">
        <v>0.13500000000000001</v>
      </c>
      <c r="X23" s="123">
        <v>0.06</v>
      </c>
      <c r="Y23" s="123">
        <v>13.64</v>
      </c>
      <c r="Z23" s="123">
        <v>0.15</v>
      </c>
      <c r="AA23" s="123">
        <v>0.53047</v>
      </c>
      <c r="AB23" s="123">
        <v>0.14169000000000001</v>
      </c>
      <c r="AC23" s="123">
        <v>3.25</v>
      </c>
      <c r="AD23" s="123">
        <v>0.29299999999999998</v>
      </c>
    </row>
    <row r="24" spans="1:30" x14ac:dyDescent="0.3">
      <c r="A24" s="125" t="s">
        <v>760</v>
      </c>
      <c r="B24" s="123">
        <v>2694.22</v>
      </c>
      <c r="C24" s="123">
        <v>5.7171399999999997</v>
      </c>
      <c r="D24" s="123">
        <v>1.0018</v>
      </c>
      <c r="E24" s="123">
        <v>0.30199999999999999</v>
      </c>
      <c r="F24" s="123">
        <v>0.15298</v>
      </c>
      <c r="G24" s="123">
        <v>2.231E-2</v>
      </c>
      <c r="H24" s="123">
        <v>3875.12662</v>
      </c>
      <c r="I24" s="125" t="s">
        <v>1414</v>
      </c>
      <c r="J24" s="125" t="s">
        <v>1414</v>
      </c>
      <c r="K24" s="123">
        <v>0.38186999999999999</v>
      </c>
      <c r="L24" s="123">
        <v>22.531459999999999</v>
      </c>
      <c r="M24" s="125" t="s">
        <v>1414</v>
      </c>
      <c r="N24" s="123">
        <v>0.23907</v>
      </c>
      <c r="O24" s="123">
        <v>0.28564000000000001</v>
      </c>
      <c r="P24" s="123">
        <v>2411.1999999999998</v>
      </c>
      <c r="Q24" s="123">
        <v>0.86299999999999999</v>
      </c>
      <c r="R24" s="125" t="s">
        <v>1414</v>
      </c>
      <c r="S24" s="123">
        <v>0.49199999999999999</v>
      </c>
      <c r="T24" s="123">
        <v>0.41699999999999998</v>
      </c>
      <c r="U24" s="123">
        <v>46.57</v>
      </c>
      <c r="V24" s="123">
        <v>256.37299999999999</v>
      </c>
      <c r="W24" s="123">
        <v>0.13500000000000001</v>
      </c>
      <c r="X24" s="123">
        <v>0.06</v>
      </c>
      <c r="Y24" s="123">
        <v>13.64</v>
      </c>
      <c r="Z24" s="123">
        <v>0.15</v>
      </c>
      <c r="AA24" s="123">
        <v>0.53047</v>
      </c>
      <c r="AB24" s="123">
        <v>0.14169000000000001</v>
      </c>
      <c r="AC24" s="123">
        <v>3.25</v>
      </c>
      <c r="AD24" s="123">
        <v>0.29299999999999998</v>
      </c>
    </row>
    <row r="25" spans="1:30" x14ac:dyDescent="0.3">
      <c r="A25" s="125" t="s">
        <v>761</v>
      </c>
      <c r="B25" s="123">
        <v>2694.4</v>
      </c>
      <c r="C25" s="123">
        <v>5.7651399999999997</v>
      </c>
      <c r="D25" s="123">
        <v>0.95320000000000005</v>
      </c>
      <c r="E25" s="123">
        <v>0.30599999999999999</v>
      </c>
      <c r="F25" s="123">
        <v>0.14348</v>
      </c>
      <c r="G25" s="123">
        <v>2.3740000000000001E-2</v>
      </c>
      <c r="H25" s="123">
        <v>3875.1363700000002</v>
      </c>
      <c r="I25" s="125" t="s">
        <v>1414</v>
      </c>
      <c r="J25" s="125" t="s">
        <v>1414</v>
      </c>
      <c r="K25" s="123">
        <v>0.38832</v>
      </c>
      <c r="L25" s="123">
        <v>22.55622</v>
      </c>
      <c r="M25" s="125" t="s">
        <v>1414</v>
      </c>
      <c r="N25" s="123">
        <v>0.23421</v>
      </c>
      <c r="O25" s="123">
        <v>0.27975</v>
      </c>
      <c r="P25" s="123">
        <v>2411.21</v>
      </c>
      <c r="Q25" s="123">
        <v>0.86399999999999999</v>
      </c>
      <c r="R25" s="125" t="s">
        <v>1414</v>
      </c>
      <c r="S25" s="123">
        <v>0.57199999999999995</v>
      </c>
      <c r="T25" s="123">
        <v>0.41699999999999998</v>
      </c>
      <c r="U25" s="125" t="s">
        <v>1414</v>
      </c>
      <c r="V25" s="123">
        <v>256.37400000000002</v>
      </c>
      <c r="W25" s="123">
        <v>0.128</v>
      </c>
      <c r="X25" s="123">
        <v>0.06</v>
      </c>
      <c r="Y25" s="123">
        <v>13.64</v>
      </c>
      <c r="Z25" s="123">
        <v>0.14899999999999999</v>
      </c>
      <c r="AA25" s="123">
        <v>0.53247</v>
      </c>
      <c r="AB25" s="123">
        <v>0.13947999999999999</v>
      </c>
      <c r="AC25" s="123">
        <v>3.34</v>
      </c>
      <c r="AD25" s="123">
        <v>0.311</v>
      </c>
    </row>
    <row r="26" spans="1:30" x14ac:dyDescent="0.3">
      <c r="A26" s="125" t="s">
        <v>762</v>
      </c>
      <c r="B26" s="123">
        <v>2694.4</v>
      </c>
      <c r="C26" s="123">
        <v>5.7651399999999997</v>
      </c>
      <c r="D26" s="123">
        <v>0.95320000000000005</v>
      </c>
      <c r="E26" s="123">
        <v>0.30599999999999999</v>
      </c>
      <c r="F26" s="123">
        <v>0.14348</v>
      </c>
      <c r="G26" s="123">
        <v>2.3740000000000001E-2</v>
      </c>
      <c r="H26" s="123">
        <v>3875.1363700000002</v>
      </c>
      <c r="I26" s="125" t="s">
        <v>1414</v>
      </c>
      <c r="J26" s="125" t="s">
        <v>1414</v>
      </c>
      <c r="K26" s="123">
        <v>0.38832</v>
      </c>
      <c r="L26" s="123">
        <v>22.55622</v>
      </c>
      <c r="M26" s="125" t="s">
        <v>1414</v>
      </c>
      <c r="N26" s="123">
        <v>0.23421</v>
      </c>
      <c r="O26" s="123">
        <v>0.27975</v>
      </c>
      <c r="P26" s="123">
        <v>2411.21</v>
      </c>
      <c r="Q26" s="123">
        <v>0.86399999999999999</v>
      </c>
      <c r="R26" s="125" t="s">
        <v>1414</v>
      </c>
      <c r="S26" s="123">
        <v>0.57199999999999995</v>
      </c>
      <c r="T26" s="123">
        <v>0.41699999999999998</v>
      </c>
      <c r="U26" s="125" t="s">
        <v>1414</v>
      </c>
      <c r="V26" s="123">
        <v>256.37400000000002</v>
      </c>
      <c r="W26" s="123">
        <v>0.128</v>
      </c>
      <c r="X26" s="123">
        <v>0.06</v>
      </c>
      <c r="Y26" s="123">
        <v>13.64</v>
      </c>
      <c r="Z26" s="123">
        <v>0.14899999999999999</v>
      </c>
      <c r="AA26" s="123">
        <v>0.53247</v>
      </c>
      <c r="AB26" s="123">
        <v>0.13947999999999999</v>
      </c>
      <c r="AC26" s="123">
        <v>3.34</v>
      </c>
      <c r="AD26" s="123">
        <v>0.311</v>
      </c>
    </row>
    <row r="27" spans="1:30" x14ac:dyDescent="0.3">
      <c r="A27" s="125" t="s">
        <v>763</v>
      </c>
      <c r="B27" s="123">
        <v>2694.55</v>
      </c>
      <c r="C27" s="123">
        <v>5.81846</v>
      </c>
      <c r="D27" s="123">
        <v>0.90190000000000003</v>
      </c>
      <c r="E27" s="123">
        <v>0.30399999999999999</v>
      </c>
      <c r="F27" s="123">
        <v>0.12564</v>
      </c>
      <c r="G27" s="123">
        <v>2.4170000000000001E-2</v>
      </c>
      <c r="H27" s="123">
        <v>3875.14734</v>
      </c>
      <c r="I27" s="125" t="s">
        <v>1414</v>
      </c>
      <c r="J27" s="125" t="s">
        <v>1414</v>
      </c>
      <c r="K27" s="123">
        <v>0.39539999999999997</v>
      </c>
      <c r="L27" s="123">
        <v>22.58408</v>
      </c>
      <c r="M27" s="123">
        <v>38.424799999999998</v>
      </c>
      <c r="N27" s="123">
        <v>0.22448000000000001</v>
      </c>
      <c r="O27" s="123">
        <v>0.27975</v>
      </c>
      <c r="P27" s="123">
        <v>2411.1999999999998</v>
      </c>
      <c r="Q27" s="123">
        <v>0.86299999999999999</v>
      </c>
      <c r="R27" s="125" t="s">
        <v>1414</v>
      </c>
      <c r="S27" s="123">
        <v>0.64500000000000002</v>
      </c>
      <c r="T27" s="123">
        <v>0.41799999999999998</v>
      </c>
      <c r="U27" s="125" t="s">
        <v>1414</v>
      </c>
      <c r="V27" s="123">
        <v>256.375</v>
      </c>
      <c r="W27" s="123">
        <v>0.115</v>
      </c>
      <c r="X27" s="123">
        <v>5.8999999999999997E-2</v>
      </c>
      <c r="Y27" s="123">
        <v>13.64</v>
      </c>
      <c r="Z27" s="123">
        <v>0.14899999999999999</v>
      </c>
      <c r="AA27" s="123">
        <v>0.53447999999999996</v>
      </c>
      <c r="AB27" s="123">
        <v>0.13802</v>
      </c>
      <c r="AC27" s="123">
        <v>3.48</v>
      </c>
      <c r="AD27" s="123">
        <v>0.33500000000000002</v>
      </c>
    </row>
    <row r="28" spans="1:30" x14ac:dyDescent="0.3">
      <c r="A28" s="125" t="s">
        <v>764</v>
      </c>
      <c r="B28" s="123">
        <v>2694.55</v>
      </c>
      <c r="C28" s="123">
        <v>5.81846</v>
      </c>
      <c r="D28" s="123">
        <v>0.90190000000000003</v>
      </c>
      <c r="E28" s="123">
        <v>0.30399999999999999</v>
      </c>
      <c r="F28" s="123">
        <v>0.12564</v>
      </c>
      <c r="G28" s="123">
        <v>2.4170000000000001E-2</v>
      </c>
      <c r="H28" s="123">
        <v>3875.14734</v>
      </c>
      <c r="I28" s="125" t="s">
        <v>1414</v>
      </c>
      <c r="J28" s="125" t="s">
        <v>1414</v>
      </c>
      <c r="K28" s="123">
        <v>0.39539999999999997</v>
      </c>
      <c r="L28" s="123">
        <v>22.58408</v>
      </c>
      <c r="M28" s="123">
        <v>38.424799999999998</v>
      </c>
      <c r="N28" s="123">
        <v>0.22448000000000001</v>
      </c>
      <c r="O28" s="123">
        <v>0.27975</v>
      </c>
      <c r="P28" s="123">
        <v>2411.1999999999998</v>
      </c>
      <c r="Q28" s="123">
        <v>0.86299999999999999</v>
      </c>
      <c r="R28" s="125" t="s">
        <v>1414</v>
      </c>
      <c r="S28" s="123">
        <v>0.64500000000000002</v>
      </c>
      <c r="T28" s="123">
        <v>0.41799999999999998</v>
      </c>
      <c r="U28" s="125" t="s">
        <v>1414</v>
      </c>
      <c r="V28" s="123">
        <v>256.375</v>
      </c>
      <c r="W28" s="123">
        <v>0.115</v>
      </c>
      <c r="X28" s="123">
        <v>5.8999999999999997E-2</v>
      </c>
      <c r="Y28" s="123">
        <v>13.64</v>
      </c>
      <c r="Z28" s="123">
        <v>0.14899999999999999</v>
      </c>
      <c r="AA28" s="123">
        <v>0.53447999999999996</v>
      </c>
      <c r="AB28" s="123">
        <v>0.13802</v>
      </c>
      <c r="AC28" s="123">
        <v>3.48</v>
      </c>
      <c r="AD28" s="123">
        <v>0.33500000000000002</v>
      </c>
    </row>
    <row r="29" spans="1:30" x14ac:dyDescent="0.3">
      <c r="A29" s="125" t="s">
        <v>765</v>
      </c>
      <c r="B29" s="123">
        <v>2694.68</v>
      </c>
      <c r="C29" s="123">
        <v>5.8595699999999997</v>
      </c>
      <c r="D29" s="123">
        <v>0.83050000000000002</v>
      </c>
      <c r="E29" s="123">
        <v>0.316</v>
      </c>
      <c r="F29" s="123">
        <v>0.11774999999999999</v>
      </c>
      <c r="G29" s="123">
        <v>2.026E-2</v>
      </c>
      <c r="H29" s="123">
        <v>3875.1580100000001</v>
      </c>
      <c r="I29" s="125" t="s">
        <v>1414</v>
      </c>
      <c r="J29" s="125" t="s">
        <v>1414</v>
      </c>
      <c r="K29" s="123">
        <v>0.40226000000000001</v>
      </c>
      <c r="L29" s="123">
        <v>22.611180000000001</v>
      </c>
      <c r="M29" s="125" t="s">
        <v>1414</v>
      </c>
      <c r="N29" s="123">
        <v>0.24424000000000001</v>
      </c>
      <c r="O29" s="123">
        <v>0.29158000000000001</v>
      </c>
      <c r="P29" s="123">
        <v>2411.1799999999998</v>
      </c>
      <c r="Q29" s="123">
        <v>0.86</v>
      </c>
      <c r="R29" s="125" t="s">
        <v>1414</v>
      </c>
      <c r="S29" s="123">
        <v>0.70599999999999996</v>
      </c>
      <c r="T29" s="123">
        <v>0.42099999999999999</v>
      </c>
      <c r="U29" s="125" t="s">
        <v>1414</v>
      </c>
      <c r="V29" s="123">
        <v>256.36700000000002</v>
      </c>
      <c r="W29" s="123">
        <v>0.104</v>
      </c>
      <c r="X29" s="123">
        <v>5.5E-2</v>
      </c>
      <c r="Y29" s="123">
        <v>13.64</v>
      </c>
      <c r="Z29" s="123">
        <v>0.14499999999999999</v>
      </c>
      <c r="AA29" s="123">
        <v>0.53447999999999996</v>
      </c>
      <c r="AB29" s="123">
        <v>0.13585</v>
      </c>
      <c r="AC29" s="123">
        <v>3.51</v>
      </c>
      <c r="AD29" s="123">
        <v>0.33100000000000002</v>
      </c>
    </row>
    <row r="30" spans="1:30" x14ac:dyDescent="0.3">
      <c r="A30" s="125" t="s">
        <v>766</v>
      </c>
      <c r="B30" s="123">
        <v>2694.68</v>
      </c>
      <c r="C30" s="123">
        <v>5.8595699999999997</v>
      </c>
      <c r="D30" s="123">
        <v>0.83050000000000002</v>
      </c>
      <c r="E30" s="123">
        <v>0.316</v>
      </c>
      <c r="F30" s="123">
        <v>0.11774999999999999</v>
      </c>
      <c r="G30" s="123">
        <v>2.026E-2</v>
      </c>
      <c r="H30" s="123">
        <v>3875.1580100000001</v>
      </c>
      <c r="I30" s="125" t="s">
        <v>1414</v>
      </c>
      <c r="J30" s="125" t="s">
        <v>1414</v>
      </c>
      <c r="K30" s="123">
        <v>0.40226000000000001</v>
      </c>
      <c r="L30" s="123">
        <v>22.611180000000001</v>
      </c>
      <c r="M30" s="125" t="s">
        <v>1414</v>
      </c>
      <c r="N30" s="123">
        <v>0.24424000000000001</v>
      </c>
      <c r="O30" s="123">
        <v>0.29158000000000001</v>
      </c>
      <c r="P30" s="123">
        <v>2411.1799999999998</v>
      </c>
      <c r="Q30" s="123">
        <v>0.86</v>
      </c>
      <c r="R30" s="125" t="s">
        <v>1414</v>
      </c>
      <c r="S30" s="123">
        <v>0.70599999999999996</v>
      </c>
      <c r="T30" s="123">
        <v>0.42099999999999999</v>
      </c>
      <c r="U30" s="125" t="s">
        <v>1414</v>
      </c>
      <c r="V30" s="123">
        <v>256.36700000000002</v>
      </c>
      <c r="W30" s="123">
        <v>0.104</v>
      </c>
      <c r="X30" s="123">
        <v>5.5E-2</v>
      </c>
      <c r="Y30" s="123">
        <v>13.64</v>
      </c>
      <c r="Z30" s="123">
        <v>0.14499999999999999</v>
      </c>
      <c r="AA30" s="123">
        <v>0.53447999999999996</v>
      </c>
      <c r="AB30" s="123">
        <v>0.13585</v>
      </c>
      <c r="AC30" s="123">
        <v>3.51</v>
      </c>
      <c r="AD30" s="123">
        <v>0.33100000000000002</v>
      </c>
    </row>
    <row r="31" spans="1:30" x14ac:dyDescent="0.3">
      <c r="A31" s="125" t="s">
        <v>767</v>
      </c>
      <c r="B31" s="123">
        <v>2694.73</v>
      </c>
      <c r="C31" s="123">
        <v>5.8828500000000004</v>
      </c>
      <c r="D31" s="123">
        <v>0.85050000000000003</v>
      </c>
      <c r="E31" s="123">
        <v>0.33200000000000002</v>
      </c>
      <c r="F31" s="123">
        <v>0.12784000000000001</v>
      </c>
      <c r="G31" s="123">
        <v>1.5789999999999998E-2</v>
      </c>
      <c r="H31" s="123">
        <v>3875.1637999999998</v>
      </c>
      <c r="I31" s="125" t="s">
        <v>1414</v>
      </c>
      <c r="J31" s="125" t="s">
        <v>1414</v>
      </c>
      <c r="K31" s="123">
        <v>0.40870000000000001</v>
      </c>
      <c r="L31" s="123">
        <v>22.625889999999998</v>
      </c>
      <c r="M31" s="125" t="s">
        <v>1414</v>
      </c>
      <c r="N31" s="123">
        <v>0.24940999999999999</v>
      </c>
      <c r="O31" s="123">
        <v>0.29754999999999998</v>
      </c>
      <c r="P31" s="123">
        <v>2411.15</v>
      </c>
      <c r="Q31" s="123">
        <v>0.85699999999999998</v>
      </c>
      <c r="R31" s="125" t="s">
        <v>1414</v>
      </c>
      <c r="S31" s="123">
        <v>0.70899999999999996</v>
      </c>
      <c r="T31" s="123">
        <v>0.41899999999999998</v>
      </c>
      <c r="U31" s="125" t="s">
        <v>1414</v>
      </c>
      <c r="V31" s="123">
        <v>256.358</v>
      </c>
      <c r="W31" s="123">
        <v>9.2999999999999999E-2</v>
      </c>
      <c r="X31" s="123">
        <v>5.0999999999999997E-2</v>
      </c>
      <c r="Y31" s="123">
        <v>13.64</v>
      </c>
      <c r="Z31" s="123">
        <v>0.14699999999999999</v>
      </c>
      <c r="AA31" s="123">
        <v>0.53647999999999996</v>
      </c>
      <c r="AB31" s="123">
        <v>0.13585</v>
      </c>
      <c r="AC31" s="123">
        <v>3.54</v>
      </c>
      <c r="AD31" s="123">
        <v>0.318</v>
      </c>
    </row>
    <row r="32" spans="1:30" x14ac:dyDescent="0.3">
      <c r="A32" s="125" t="s">
        <v>768</v>
      </c>
      <c r="B32" s="123">
        <v>2694.73</v>
      </c>
      <c r="C32" s="123">
        <v>5.8828500000000004</v>
      </c>
      <c r="D32" s="123">
        <v>0.85050000000000003</v>
      </c>
      <c r="E32" s="123">
        <v>0.33200000000000002</v>
      </c>
      <c r="F32" s="123">
        <v>0.12784000000000001</v>
      </c>
      <c r="G32" s="123">
        <v>1.5789999999999998E-2</v>
      </c>
      <c r="H32" s="123">
        <v>3875.1637999999998</v>
      </c>
      <c r="I32" s="125" t="s">
        <v>1414</v>
      </c>
      <c r="J32" s="125" t="s">
        <v>1414</v>
      </c>
      <c r="K32" s="123">
        <v>0.40870000000000001</v>
      </c>
      <c r="L32" s="123">
        <v>22.625889999999998</v>
      </c>
      <c r="M32" s="125" t="s">
        <v>1414</v>
      </c>
      <c r="N32" s="123">
        <v>0.24940999999999999</v>
      </c>
      <c r="O32" s="123">
        <v>0.29754999999999998</v>
      </c>
      <c r="P32" s="123">
        <v>2411.15</v>
      </c>
      <c r="Q32" s="123">
        <v>0.85699999999999998</v>
      </c>
      <c r="R32" s="125" t="s">
        <v>1414</v>
      </c>
      <c r="S32" s="123">
        <v>0.70899999999999996</v>
      </c>
      <c r="T32" s="123">
        <v>0.41899999999999998</v>
      </c>
      <c r="U32" s="125" t="s">
        <v>1414</v>
      </c>
      <c r="V32" s="123">
        <v>256.358</v>
      </c>
      <c r="W32" s="123">
        <v>9.2999999999999999E-2</v>
      </c>
      <c r="X32" s="123">
        <v>5.0999999999999997E-2</v>
      </c>
      <c r="Y32" s="123">
        <v>13.64</v>
      </c>
      <c r="Z32" s="123">
        <v>0.14699999999999999</v>
      </c>
      <c r="AA32" s="123">
        <v>0.53647999999999996</v>
      </c>
      <c r="AB32" s="123">
        <v>0.13585</v>
      </c>
      <c r="AC32" s="123">
        <v>3.54</v>
      </c>
      <c r="AD32" s="123">
        <v>0.318</v>
      </c>
    </row>
    <row r="33" spans="1:30" x14ac:dyDescent="0.3">
      <c r="A33" s="125" t="s">
        <v>769</v>
      </c>
      <c r="B33" s="123">
        <v>2694.71</v>
      </c>
      <c r="C33" s="123">
        <v>5.9142099999999997</v>
      </c>
      <c r="D33" s="123">
        <v>0.97750000000000004</v>
      </c>
      <c r="E33" s="123">
        <v>0.34399999999999997</v>
      </c>
      <c r="F33" s="123">
        <v>0.13643</v>
      </c>
      <c r="G33" s="123">
        <v>1.264E-2</v>
      </c>
      <c r="H33" s="123">
        <v>3875.1765999999998</v>
      </c>
      <c r="I33" s="125" t="s">
        <v>1414</v>
      </c>
      <c r="J33" s="125" t="s">
        <v>1414</v>
      </c>
      <c r="K33" s="123">
        <v>0.41608000000000001</v>
      </c>
      <c r="L33" s="123">
        <v>22.65842</v>
      </c>
      <c r="M33" s="125" t="s">
        <v>1414</v>
      </c>
      <c r="N33" s="123">
        <v>0.24940999999999999</v>
      </c>
      <c r="O33" s="123">
        <v>0.27975</v>
      </c>
      <c r="P33" s="123">
        <v>2411.13</v>
      </c>
      <c r="Q33" s="123">
        <v>0.85399999999999998</v>
      </c>
      <c r="R33" s="125" t="s">
        <v>1414</v>
      </c>
      <c r="S33" s="123">
        <v>0.70899999999999996</v>
      </c>
      <c r="T33" s="123">
        <v>0.41699999999999998</v>
      </c>
      <c r="U33" s="125" t="s">
        <v>1414</v>
      </c>
      <c r="V33" s="123">
        <v>256.34899999999999</v>
      </c>
      <c r="W33" s="123">
        <v>8.3000000000000004E-2</v>
      </c>
      <c r="X33" s="123">
        <v>4.5999999999999999E-2</v>
      </c>
      <c r="Y33" s="123">
        <v>13.64</v>
      </c>
      <c r="Z33" s="123">
        <v>0.15</v>
      </c>
      <c r="AA33" s="123">
        <v>0.53847999999999996</v>
      </c>
      <c r="AB33" s="123">
        <v>0.13585</v>
      </c>
      <c r="AC33" s="123">
        <v>3.75</v>
      </c>
      <c r="AD33" s="123">
        <v>0.30599999999999999</v>
      </c>
    </row>
    <row r="34" spans="1:30" x14ac:dyDescent="0.3">
      <c r="A34" s="125" t="s">
        <v>770</v>
      </c>
      <c r="B34" s="123">
        <v>2694.71</v>
      </c>
      <c r="C34" s="123">
        <v>5.9142099999999997</v>
      </c>
      <c r="D34" s="123">
        <v>0.97750000000000004</v>
      </c>
      <c r="E34" s="123">
        <v>0.34399999999999997</v>
      </c>
      <c r="F34" s="123">
        <v>0.13643</v>
      </c>
      <c r="G34" s="123">
        <v>1.264E-2</v>
      </c>
      <c r="H34" s="123">
        <v>3875.1765999999998</v>
      </c>
      <c r="I34" s="125" t="s">
        <v>1414</v>
      </c>
      <c r="J34" s="125" t="s">
        <v>1414</v>
      </c>
      <c r="K34" s="123">
        <v>0.41608000000000001</v>
      </c>
      <c r="L34" s="123">
        <v>22.65842</v>
      </c>
      <c r="M34" s="125" t="s">
        <v>1414</v>
      </c>
      <c r="N34" s="123">
        <v>0.24940999999999999</v>
      </c>
      <c r="O34" s="123">
        <v>0.27975</v>
      </c>
      <c r="P34" s="123">
        <v>2411.13</v>
      </c>
      <c r="Q34" s="123">
        <v>0.85399999999999998</v>
      </c>
      <c r="R34" s="125" t="s">
        <v>1414</v>
      </c>
      <c r="S34" s="123">
        <v>0.70899999999999996</v>
      </c>
      <c r="T34" s="123">
        <v>0.41699999999999998</v>
      </c>
      <c r="U34" s="125" t="s">
        <v>1414</v>
      </c>
      <c r="V34" s="123">
        <v>256.34899999999999</v>
      </c>
      <c r="W34" s="123">
        <v>8.3000000000000004E-2</v>
      </c>
      <c r="X34" s="123">
        <v>4.5999999999999999E-2</v>
      </c>
      <c r="Y34" s="123">
        <v>13.64</v>
      </c>
      <c r="Z34" s="123">
        <v>0.15</v>
      </c>
      <c r="AA34" s="123">
        <v>0.53847999999999996</v>
      </c>
      <c r="AB34" s="123">
        <v>0.13585</v>
      </c>
      <c r="AC34" s="123">
        <v>3.75</v>
      </c>
      <c r="AD34" s="123">
        <v>0.30599999999999999</v>
      </c>
    </row>
    <row r="35" spans="1:30" x14ac:dyDescent="0.3">
      <c r="A35" s="125" t="s">
        <v>771</v>
      </c>
      <c r="B35" s="123">
        <v>2694.7</v>
      </c>
      <c r="C35" s="123">
        <v>5.9450500000000002</v>
      </c>
      <c r="D35" s="123">
        <v>1.1016999999999999</v>
      </c>
      <c r="E35" s="123">
        <v>0.34499999999999997</v>
      </c>
      <c r="F35" s="123">
        <v>0.16219</v>
      </c>
      <c r="G35" s="123">
        <v>1.388E-2</v>
      </c>
      <c r="H35" s="123">
        <v>3875.17965</v>
      </c>
      <c r="I35" s="125" t="s">
        <v>1414</v>
      </c>
      <c r="J35" s="125" t="s">
        <v>1414</v>
      </c>
      <c r="K35" s="123">
        <v>0.42104999999999998</v>
      </c>
      <c r="L35" s="123">
        <v>22.666170000000001</v>
      </c>
      <c r="M35" s="125" t="s">
        <v>1414</v>
      </c>
      <c r="N35" s="123">
        <v>0.26491999999999999</v>
      </c>
      <c r="O35" s="123">
        <v>0.27975</v>
      </c>
      <c r="P35" s="123">
        <v>2411.1</v>
      </c>
      <c r="Q35" s="123">
        <v>0.85099999999999998</v>
      </c>
      <c r="R35" s="125" t="s">
        <v>1414</v>
      </c>
      <c r="S35" s="123">
        <v>0.70899999999999996</v>
      </c>
      <c r="T35" s="123">
        <v>0.42</v>
      </c>
      <c r="U35" s="125" t="s">
        <v>1414</v>
      </c>
      <c r="V35" s="123">
        <v>256.33999999999997</v>
      </c>
      <c r="W35" s="123">
        <v>7.1999999999999995E-2</v>
      </c>
      <c r="X35" s="123">
        <v>0.04</v>
      </c>
      <c r="Y35" s="123">
        <v>13.64</v>
      </c>
      <c r="Z35" s="123">
        <v>0.14599999999999999</v>
      </c>
      <c r="AA35" s="123">
        <v>0.54249000000000003</v>
      </c>
      <c r="AB35" s="123">
        <v>0.13300999999999999</v>
      </c>
      <c r="AC35" s="123">
        <v>3.94</v>
      </c>
      <c r="AD35" s="123">
        <v>0.29299999999999998</v>
      </c>
    </row>
    <row r="36" spans="1:30" x14ac:dyDescent="0.3">
      <c r="A36" s="125" t="s">
        <v>772</v>
      </c>
      <c r="B36" s="123">
        <v>2694.7</v>
      </c>
      <c r="C36" s="123">
        <v>5.9450500000000002</v>
      </c>
      <c r="D36" s="123">
        <v>1.1016999999999999</v>
      </c>
      <c r="E36" s="123">
        <v>0.34499999999999997</v>
      </c>
      <c r="F36" s="123">
        <v>0.16219</v>
      </c>
      <c r="G36" s="123">
        <v>1.388E-2</v>
      </c>
      <c r="H36" s="123">
        <v>3875.17965</v>
      </c>
      <c r="I36" s="125" t="s">
        <v>1414</v>
      </c>
      <c r="J36" s="125" t="s">
        <v>1414</v>
      </c>
      <c r="K36" s="123">
        <v>0.42104999999999998</v>
      </c>
      <c r="L36" s="123">
        <v>22.666170000000001</v>
      </c>
      <c r="M36" s="125" t="s">
        <v>1414</v>
      </c>
      <c r="N36" s="123">
        <v>0.26491999999999999</v>
      </c>
      <c r="O36" s="123">
        <v>0.27975</v>
      </c>
      <c r="P36" s="123">
        <v>2411.1</v>
      </c>
      <c r="Q36" s="123">
        <v>0.85099999999999998</v>
      </c>
      <c r="R36" s="125" t="s">
        <v>1414</v>
      </c>
      <c r="S36" s="123">
        <v>0.70899999999999996</v>
      </c>
      <c r="T36" s="123">
        <v>0.42</v>
      </c>
      <c r="U36" s="125" t="s">
        <v>1414</v>
      </c>
      <c r="V36" s="123">
        <v>256.33999999999997</v>
      </c>
      <c r="W36" s="123">
        <v>7.1999999999999995E-2</v>
      </c>
      <c r="X36" s="123">
        <v>0.04</v>
      </c>
      <c r="Y36" s="123">
        <v>13.64</v>
      </c>
      <c r="Z36" s="123">
        <v>0.14599999999999999</v>
      </c>
      <c r="AA36" s="123">
        <v>0.54249000000000003</v>
      </c>
      <c r="AB36" s="123">
        <v>0.13300999999999999</v>
      </c>
      <c r="AC36" s="123">
        <v>3.94</v>
      </c>
      <c r="AD36" s="123">
        <v>0.29299999999999998</v>
      </c>
    </row>
    <row r="37" spans="1:30" x14ac:dyDescent="0.3">
      <c r="A37" s="125" t="s">
        <v>773</v>
      </c>
      <c r="B37" s="123">
        <v>2694.68</v>
      </c>
      <c r="C37" s="123">
        <v>5.9905400000000002</v>
      </c>
      <c r="D37" s="123">
        <v>1.264</v>
      </c>
      <c r="E37" s="123">
        <v>0.31</v>
      </c>
      <c r="F37" s="123">
        <v>0.20143</v>
      </c>
      <c r="G37" s="123">
        <v>1.5440000000000001E-2</v>
      </c>
      <c r="H37" s="123">
        <v>3875.1826999999998</v>
      </c>
      <c r="I37" s="125" t="s">
        <v>1414</v>
      </c>
      <c r="J37" s="125" t="s">
        <v>1414</v>
      </c>
      <c r="K37" s="123">
        <v>0.42588999999999999</v>
      </c>
      <c r="L37" s="123">
        <v>22.673919999999999</v>
      </c>
      <c r="M37" s="125" t="s">
        <v>1414</v>
      </c>
      <c r="N37" s="123">
        <v>0.29221999999999998</v>
      </c>
      <c r="O37" s="123">
        <v>0.27975</v>
      </c>
      <c r="P37" s="123">
        <v>2411.1</v>
      </c>
      <c r="Q37" s="123">
        <v>0.85099999999999998</v>
      </c>
      <c r="R37" s="125" t="s">
        <v>1414</v>
      </c>
      <c r="S37" s="123">
        <v>0.70899999999999996</v>
      </c>
      <c r="T37" s="123">
        <v>0.41799999999999998</v>
      </c>
      <c r="U37" s="125" t="s">
        <v>1414</v>
      </c>
      <c r="V37" s="123">
        <v>256.33199999999999</v>
      </c>
      <c r="W37" s="123">
        <v>6.3E-2</v>
      </c>
      <c r="X37" s="123">
        <v>3.5999999999999997E-2</v>
      </c>
      <c r="Y37" s="123">
        <v>13.64</v>
      </c>
      <c r="Z37" s="123">
        <v>0.14199999999999999</v>
      </c>
      <c r="AA37" s="123">
        <v>0.54249000000000003</v>
      </c>
      <c r="AB37" s="123">
        <v>0.13092000000000001</v>
      </c>
      <c r="AC37" s="123">
        <v>4.29</v>
      </c>
      <c r="AD37" s="123">
        <v>0.30599999999999999</v>
      </c>
    </row>
    <row r="38" spans="1:30" x14ac:dyDescent="0.3">
      <c r="A38" s="125" t="s">
        <v>774</v>
      </c>
      <c r="B38" s="123">
        <v>2694.68</v>
      </c>
      <c r="C38" s="123">
        <v>5.9905400000000002</v>
      </c>
      <c r="D38" s="123">
        <v>1.264</v>
      </c>
      <c r="E38" s="123">
        <v>0.31</v>
      </c>
      <c r="F38" s="123">
        <v>0.20143</v>
      </c>
      <c r="G38" s="123">
        <v>1.5440000000000001E-2</v>
      </c>
      <c r="H38" s="123">
        <v>3875.1826999999998</v>
      </c>
      <c r="I38" s="125" t="s">
        <v>1414</v>
      </c>
      <c r="J38" s="125" t="s">
        <v>1414</v>
      </c>
      <c r="K38" s="123">
        <v>0.42588999999999999</v>
      </c>
      <c r="L38" s="123">
        <v>22.673919999999999</v>
      </c>
      <c r="M38" s="125" t="s">
        <v>1414</v>
      </c>
      <c r="N38" s="123">
        <v>0.29221999999999998</v>
      </c>
      <c r="O38" s="123">
        <v>0.27975</v>
      </c>
      <c r="P38" s="123">
        <v>2411.1</v>
      </c>
      <c r="Q38" s="123">
        <v>0.85099999999999998</v>
      </c>
      <c r="R38" s="125" t="s">
        <v>1414</v>
      </c>
      <c r="S38" s="123">
        <v>0.70899999999999996</v>
      </c>
      <c r="T38" s="123">
        <v>0.41799999999999998</v>
      </c>
      <c r="U38" s="125" t="s">
        <v>1414</v>
      </c>
      <c r="V38" s="123">
        <v>256.33199999999999</v>
      </c>
      <c r="W38" s="123">
        <v>6.3E-2</v>
      </c>
      <c r="X38" s="123">
        <v>3.5999999999999997E-2</v>
      </c>
      <c r="Y38" s="123">
        <v>13.64</v>
      </c>
      <c r="Z38" s="123">
        <v>0.14199999999999999</v>
      </c>
      <c r="AA38" s="123">
        <v>0.54249000000000003</v>
      </c>
      <c r="AB38" s="123">
        <v>0.13092000000000001</v>
      </c>
      <c r="AC38" s="123">
        <v>4.29</v>
      </c>
      <c r="AD38" s="123">
        <v>0.30599999999999999</v>
      </c>
    </row>
    <row r="39" spans="1:30" x14ac:dyDescent="0.3">
      <c r="A39" s="125" t="s">
        <v>775</v>
      </c>
      <c r="B39" s="123">
        <v>2694.65</v>
      </c>
      <c r="C39" s="123">
        <v>6.0407999999999999</v>
      </c>
      <c r="D39" s="123">
        <v>1.345</v>
      </c>
      <c r="E39" s="123">
        <v>0.26700000000000002</v>
      </c>
      <c r="F39" s="123">
        <v>0.22722000000000001</v>
      </c>
      <c r="G39" s="123">
        <v>1.4760000000000001E-2</v>
      </c>
      <c r="H39" s="123">
        <v>3875.1726399999998</v>
      </c>
      <c r="I39" s="125" t="s">
        <v>1414</v>
      </c>
      <c r="J39" s="125" t="s">
        <v>1414</v>
      </c>
      <c r="K39" s="123">
        <v>0.43784000000000001</v>
      </c>
      <c r="L39" s="123">
        <v>22.648350000000001</v>
      </c>
      <c r="M39" s="125" t="s">
        <v>1414</v>
      </c>
      <c r="N39" s="123">
        <v>0.30986999999999998</v>
      </c>
      <c r="O39" s="123">
        <v>0.26235999999999998</v>
      </c>
      <c r="P39" s="123">
        <v>2411.14</v>
      </c>
      <c r="Q39" s="123">
        <v>0.85499999999999998</v>
      </c>
      <c r="R39" s="125" t="s">
        <v>1414</v>
      </c>
      <c r="S39" s="123">
        <v>0.70899999999999996</v>
      </c>
      <c r="T39" s="123">
        <v>0.41799999999999998</v>
      </c>
      <c r="U39" s="125" t="s">
        <v>1414</v>
      </c>
      <c r="V39" s="123">
        <v>256.32299999999998</v>
      </c>
      <c r="W39" s="123">
        <v>5.1999999999999998E-2</v>
      </c>
      <c r="X39" s="123">
        <v>0.03</v>
      </c>
      <c r="Y39" s="123">
        <v>13.64</v>
      </c>
      <c r="Z39" s="123">
        <v>0.13900000000000001</v>
      </c>
      <c r="AA39" s="123">
        <v>0.54652000000000001</v>
      </c>
      <c r="AB39" s="123">
        <v>0.12819</v>
      </c>
      <c r="AC39" s="123">
        <v>4.6900000000000004</v>
      </c>
      <c r="AD39" s="123">
        <v>0.33</v>
      </c>
    </row>
    <row r="40" spans="1:30" x14ac:dyDescent="0.3">
      <c r="A40" s="125" t="s">
        <v>776</v>
      </c>
      <c r="B40" s="123">
        <v>2694.65</v>
      </c>
      <c r="C40" s="123">
        <v>6.0407999999999999</v>
      </c>
      <c r="D40" s="123">
        <v>1.345</v>
      </c>
      <c r="E40" s="123">
        <v>0.26700000000000002</v>
      </c>
      <c r="F40" s="123">
        <v>0.22722000000000001</v>
      </c>
      <c r="G40" s="123">
        <v>1.4760000000000001E-2</v>
      </c>
      <c r="H40" s="123">
        <v>3875.1726399999998</v>
      </c>
      <c r="I40" s="125" t="s">
        <v>1414</v>
      </c>
      <c r="J40" s="125" t="s">
        <v>1414</v>
      </c>
      <c r="K40" s="123">
        <v>0.43784000000000001</v>
      </c>
      <c r="L40" s="123">
        <v>22.648350000000001</v>
      </c>
      <c r="M40" s="125" t="s">
        <v>1414</v>
      </c>
      <c r="N40" s="123">
        <v>0.30986999999999998</v>
      </c>
      <c r="O40" s="123">
        <v>0.26235999999999998</v>
      </c>
      <c r="P40" s="123">
        <v>2411.14</v>
      </c>
      <c r="Q40" s="123">
        <v>0.85499999999999998</v>
      </c>
      <c r="R40" s="125" t="s">
        <v>1414</v>
      </c>
      <c r="S40" s="123">
        <v>0.70899999999999996</v>
      </c>
      <c r="T40" s="123">
        <v>0.41799999999999998</v>
      </c>
      <c r="U40" s="125" t="s">
        <v>1414</v>
      </c>
      <c r="V40" s="123">
        <v>256.32299999999998</v>
      </c>
      <c r="W40" s="123">
        <v>5.1999999999999998E-2</v>
      </c>
      <c r="X40" s="123">
        <v>0.03</v>
      </c>
      <c r="Y40" s="123">
        <v>13.64</v>
      </c>
      <c r="Z40" s="123">
        <v>0.13900000000000001</v>
      </c>
      <c r="AA40" s="123">
        <v>0.54652000000000001</v>
      </c>
      <c r="AB40" s="123">
        <v>0.12819</v>
      </c>
      <c r="AC40" s="123">
        <v>4.6900000000000004</v>
      </c>
      <c r="AD40" s="123">
        <v>0.33</v>
      </c>
    </row>
    <row r="41" spans="1:30" x14ac:dyDescent="0.3">
      <c r="A41" s="125" t="s">
        <v>777</v>
      </c>
      <c r="B41" s="123">
        <v>2694.62</v>
      </c>
      <c r="C41" s="123">
        <v>6.0939699999999997</v>
      </c>
      <c r="D41" s="123">
        <v>1.2669999999999999</v>
      </c>
      <c r="E41" s="123">
        <v>0.215</v>
      </c>
      <c r="F41" s="123">
        <v>0.25546999999999997</v>
      </c>
      <c r="G41" s="123">
        <v>1.1129999999999999E-2</v>
      </c>
      <c r="H41" s="123">
        <v>3875.1589199999999</v>
      </c>
      <c r="I41" s="125" t="s">
        <v>1414</v>
      </c>
      <c r="J41" s="125" t="s">
        <v>1414</v>
      </c>
      <c r="K41" s="123">
        <v>0.44036999999999998</v>
      </c>
      <c r="L41" s="123">
        <v>22.613499999999998</v>
      </c>
      <c r="M41" s="125" t="s">
        <v>1414</v>
      </c>
      <c r="N41" s="123">
        <v>0.30398999999999998</v>
      </c>
      <c r="O41" s="123">
        <v>0.23443</v>
      </c>
      <c r="P41" s="123">
        <v>2411.17</v>
      </c>
      <c r="Q41" s="123">
        <v>0.85899999999999999</v>
      </c>
      <c r="R41" s="125" t="s">
        <v>1414</v>
      </c>
      <c r="S41" s="123">
        <v>0.70299999999999996</v>
      </c>
      <c r="T41" s="123">
        <v>0.42</v>
      </c>
      <c r="U41" s="125" t="s">
        <v>1414</v>
      </c>
      <c r="V41" s="123">
        <v>256.31400000000002</v>
      </c>
      <c r="W41" s="123">
        <v>3.9E-2</v>
      </c>
      <c r="X41" s="123">
        <v>2.5999999999999999E-2</v>
      </c>
      <c r="Y41" s="123">
        <v>13.64</v>
      </c>
      <c r="Z41" s="123">
        <v>0.13800000000000001</v>
      </c>
      <c r="AA41" s="123">
        <v>0.55054999999999998</v>
      </c>
      <c r="AB41" s="123">
        <v>0.1216</v>
      </c>
      <c r="AC41" s="123">
        <v>5.05</v>
      </c>
      <c r="AD41" s="123">
        <v>0.35299999999999998</v>
      </c>
    </row>
    <row r="42" spans="1:30" x14ac:dyDescent="0.3">
      <c r="A42" s="125" t="s">
        <v>778</v>
      </c>
      <c r="B42" s="123">
        <v>2694.62</v>
      </c>
      <c r="C42" s="123">
        <v>6.0939699999999997</v>
      </c>
      <c r="D42" s="123">
        <v>1.2669999999999999</v>
      </c>
      <c r="E42" s="123">
        <v>0.215</v>
      </c>
      <c r="F42" s="123">
        <v>0.25546999999999997</v>
      </c>
      <c r="G42" s="123">
        <v>1.1129999999999999E-2</v>
      </c>
      <c r="H42" s="123">
        <v>3875.1589199999999</v>
      </c>
      <c r="I42" s="125" t="s">
        <v>1414</v>
      </c>
      <c r="J42" s="125" t="s">
        <v>1414</v>
      </c>
      <c r="K42" s="123">
        <v>0.44036999999999998</v>
      </c>
      <c r="L42" s="123">
        <v>22.613499999999998</v>
      </c>
      <c r="M42" s="125" t="s">
        <v>1414</v>
      </c>
      <c r="N42" s="123">
        <v>0.30398999999999998</v>
      </c>
      <c r="O42" s="123">
        <v>0.23443</v>
      </c>
      <c r="P42" s="123">
        <v>2411.17</v>
      </c>
      <c r="Q42" s="123">
        <v>0.85899999999999999</v>
      </c>
      <c r="R42" s="125" t="s">
        <v>1414</v>
      </c>
      <c r="S42" s="123">
        <v>0.70299999999999996</v>
      </c>
      <c r="T42" s="123">
        <v>0.42</v>
      </c>
      <c r="U42" s="125" t="s">
        <v>1414</v>
      </c>
      <c r="V42" s="123">
        <v>256.31400000000002</v>
      </c>
      <c r="W42" s="123">
        <v>3.9E-2</v>
      </c>
      <c r="X42" s="123">
        <v>2.5999999999999999E-2</v>
      </c>
      <c r="Y42" s="123">
        <v>13.64</v>
      </c>
      <c r="Z42" s="123">
        <v>0.13800000000000001</v>
      </c>
      <c r="AA42" s="123">
        <v>0.55054999999999998</v>
      </c>
      <c r="AB42" s="123">
        <v>0.1216</v>
      </c>
      <c r="AC42" s="123">
        <v>5.05</v>
      </c>
      <c r="AD42" s="123">
        <v>0.35299999999999998</v>
      </c>
    </row>
    <row r="43" spans="1:30" x14ac:dyDescent="0.3">
      <c r="A43" s="125" t="s">
        <v>779</v>
      </c>
      <c r="B43" s="123">
        <v>2694.55</v>
      </c>
      <c r="C43" s="123">
        <v>6.0777700000000001</v>
      </c>
      <c r="D43" s="123">
        <v>1.165</v>
      </c>
      <c r="E43" s="123">
        <v>0.191</v>
      </c>
      <c r="F43" s="123">
        <v>0.22228999999999999</v>
      </c>
      <c r="G43" s="123">
        <v>1.0749999999999999E-2</v>
      </c>
      <c r="H43" s="123">
        <v>3875.1647200000002</v>
      </c>
      <c r="I43" s="125" t="s">
        <v>1414</v>
      </c>
      <c r="J43" s="125" t="s">
        <v>1414</v>
      </c>
      <c r="K43" s="123">
        <v>0.44224999999999998</v>
      </c>
      <c r="L43" s="123">
        <v>22.628209999999999</v>
      </c>
      <c r="M43" s="125" t="s">
        <v>1414</v>
      </c>
      <c r="N43" s="123">
        <v>0.30398999999999998</v>
      </c>
      <c r="O43" s="123">
        <v>0.21842</v>
      </c>
      <c r="P43" s="123">
        <v>2411.1799999999998</v>
      </c>
      <c r="Q43" s="123">
        <v>0.86</v>
      </c>
      <c r="R43" s="125" t="s">
        <v>1414</v>
      </c>
      <c r="S43" s="123">
        <v>0.59599999999999997</v>
      </c>
      <c r="T43" s="123">
        <v>0.41699999999999998</v>
      </c>
      <c r="U43" s="125" t="s">
        <v>1414</v>
      </c>
      <c r="V43" s="123">
        <v>256.30599999999998</v>
      </c>
      <c r="W43" s="123">
        <v>2.7E-2</v>
      </c>
      <c r="X43" s="123">
        <v>2.4E-2</v>
      </c>
      <c r="Y43" s="123">
        <v>13.64</v>
      </c>
      <c r="Z43" s="123">
        <v>0.14399999999999999</v>
      </c>
      <c r="AA43" s="123">
        <v>0.55459000000000003</v>
      </c>
      <c r="AB43" s="123">
        <v>0.12224</v>
      </c>
      <c r="AC43" s="123">
        <v>5.34</v>
      </c>
      <c r="AD43" s="123">
        <v>0.377</v>
      </c>
    </row>
    <row r="44" spans="1:30" x14ac:dyDescent="0.3">
      <c r="A44" s="125" t="s">
        <v>780</v>
      </c>
      <c r="B44" s="123">
        <v>2694.55</v>
      </c>
      <c r="C44" s="123">
        <v>6.0777700000000001</v>
      </c>
      <c r="D44" s="123">
        <v>1.165</v>
      </c>
      <c r="E44" s="123">
        <v>0.191</v>
      </c>
      <c r="F44" s="123">
        <v>0.22228999999999999</v>
      </c>
      <c r="G44" s="123">
        <v>1.0749999999999999E-2</v>
      </c>
      <c r="H44" s="123">
        <v>3875.1647200000002</v>
      </c>
      <c r="I44" s="125" t="s">
        <v>1414</v>
      </c>
      <c r="J44" s="125" t="s">
        <v>1414</v>
      </c>
      <c r="K44" s="123">
        <v>0.44224999999999998</v>
      </c>
      <c r="L44" s="123">
        <v>22.628209999999999</v>
      </c>
      <c r="M44" s="125" t="s">
        <v>1414</v>
      </c>
      <c r="N44" s="123">
        <v>0.30398999999999998</v>
      </c>
      <c r="O44" s="123">
        <v>0.21842</v>
      </c>
      <c r="P44" s="123">
        <v>2411.1799999999998</v>
      </c>
      <c r="Q44" s="123">
        <v>0.86</v>
      </c>
      <c r="R44" s="125" t="s">
        <v>1414</v>
      </c>
      <c r="S44" s="123">
        <v>0.59599999999999997</v>
      </c>
      <c r="T44" s="123">
        <v>0.41699999999999998</v>
      </c>
      <c r="U44" s="125" t="s">
        <v>1414</v>
      </c>
      <c r="V44" s="123">
        <v>256.30599999999998</v>
      </c>
      <c r="W44" s="123">
        <v>2.7E-2</v>
      </c>
      <c r="X44" s="123">
        <v>2.4E-2</v>
      </c>
      <c r="Y44" s="123">
        <v>13.64</v>
      </c>
      <c r="Z44" s="123">
        <v>0.14399999999999999</v>
      </c>
      <c r="AA44" s="123">
        <v>0.55459000000000003</v>
      </c>
      <c r="AB44" s="123">
        <v>0.12224</v>
      </c>
      <c r="AC44" s="123">
        <v>5.34</v>
      </c>
      <c r="AD44" s="123">
        <v>0.377</v>
      </c>
    </row>
    <row r="45" spans="1:30" x14ac:dyDescent="0.3">
      <c r="A45" s="125" t="s">
        <v>781</v>
      </c>
      <c r="B45" s="123">
        <v>2694.48</v>
      </c>
      <c r="C45" s="123">
        <v>6.1212499999999999</v>
      </c>
      <c r="D45" s="123">
        <v>1.0935999999999999</v>
      </c>
      <c r="E45" s="123">
        <v>0.183</v>
      </c>
      <c r="F45" s="123">
        <v>0.18601999999999999</v>
      </c>
      <c r="G45" s="123">
        <v>1.23E-2</v>
      </c>
      <c r="H45" s="123">
        <v>3875.18361</v>
      </c>
      <c r="I45" s="123">
        <v>46.216999999999999</v>
      </c>
      <c r="J45" s="123">
        <v>3.6352799999999998</v>
      </c>
      <c r="K45" s="123">
        <v>0.44505</v>
      </c>
      <c r="L45" s="123">
        <v>22.67624</v>
      </c>
      <c r="M45" s="125" t="s">
        <v>1414</v>
      </c>
      <c r="N45" s="123">
        <v>0.31575999999999999</v>
      </c>
      <c r="O45" s="123">
        <v>0.22369</v>
      </c>
      <c r="P45" s="123">
        <v>2411.1799999999998</v>
      </c>
      <c r="Q45" s="123">
        <v>0.86</v>
      </c>
      <c r="R45" s="125" t="s">
        <v>1414</v>
      </c>
      <c r="S45" s="123">
        <v>0.50700000000000001</v>
      </c>
      <c r="T45" s="123">
        <v>0.41899999999999998</v>
      </c>
      <c r="U45" s="125" t="s">
        <v>1414</v>
      </c>
      <c r="V45" s="123">
        <v>256.29700000000003</v>
      </c>
      <c r="W45" s="123">
        <v>0.02</v>
      </c>
      <c r="X45" s="123">
        <v>2.8000000000000001E-2</v>
      </c>
      <c r="Y45" s="123">
        <v>13.64</v>
      </c>
      <c r="Z45" s="123">
        <v>0.14799999999999999</v>
      </c>
      <c r="AA45" s="123">
        <v>0.55864000000000003</v>
      </c>
      <c r="AB45" s="123">
        <v>0.12354</v>
      </c>
      <c r="AC45" s="123">
        <v>5.55</v>
      </c>
      <c r="AD45" s="123">
        <v>0.40100000000000002</v>
      </c>
    </row>
    <row r="46" spans="1:30" x14ac:dyDescent="0.3">
      <c r="A46" s="125" t="s">
        <v>782</v>
      </c>
      <c r="B46" s="123">
        <v>2694.48</v>
      </c>
      <c r="C46" s="123">
        <v>6.1212499999999999</v>
      </c>
      <c r="D46" s="123">
        <v>1.0935999999999999</v>
      </c>
      <c r="E46" s="123">
        <v>0.183</v>
      </c>
      <c r="F46" s="123">
        <v>0.18601999999999999</v>
      </c>
      <c r="G46" s="123">
        <v>1.23E-2</v>
      </c>
      <c r="H46" s="123">
        <v>3875.18361</v>
      </c>
      <c r="I46" s="123">
        <v>46.216999999999999</v>
      </c>
      <c r="J46" s="123">
        <v>3.6352799999999998</v>
      </c>
      <c r="K46" s="123">
        <v>0.44505</v>
      </c>
      <c r="L46" s="123">
        <v>22.67624</v>
      </c>
      <c r="M46" s="125" t="s">
        <v>1414</v>
      </c>
      <c r="N46" s="123">
        <v>0.31575999999999999</v>
      </c>
      <c r="O46" s="123">
        <v>0.22369</v>
      </c>
      <c r="P46" s="123">
        <v>2411.1799999999998</v>
      </c>
      <c r="Q46" s="123">
        <v>0.86</v>
      </c>
      <c r="R46" s="125" t="s">
        <v>1414</v>
      </c>
      <c r="S46" s="123">
        <v>0.50700000000000001</v>
      </c>
      <c r="T46" s="123">
        <v>0.41899999999999998</v>
      </c>
      <c r="U46" s="125" t="s">
        <v>1414</v>
      </c>
      <c r="V46" s="123">
        <v>256.29700000000003</v>
      </c>
      <c r="W46" s="123">
        <v>0.02</v>
      </c>
      <c r="X46" s="123">
        <v>2.8000000000000001E-2</v>
      </c>
      <c r="Y46" s="123">
        <v>13.64</v>
      </c>
      <c r="Z46" s="123">
        <v>0.14799999999999999</v>
      </c>
      <c r="AA46" s="123">
        <v>0.55864000000000003</v>
      </c>
      <c r="AB46" s="123">
        <v>0.12354</v>
      </c>
      <c r="AC46" s="123">
        <v>5.55</v>
      </c>
      <c r="AD46" s="123">
        <v>0.40100000000000002</v>
      </c>
    </row>
    <row r="47" spans="1:30" x14ac:dyDescent="0.3">
      <c r="A47" s="125" t="s">
        <v>783</v>
      </c>
      <c r="B47" s="123">
        <v>2694.39</v>
      </c>
      <c r="C47" s="123">
        <v>6.1311799999999996</v>
      </c>
      <c r="D47" s="123">
        <v>1.0396000000000001</v>
      </c>
      <c r="E47" s="123">
        <v>0.183</v>
      </c>
      <c r="F47" s="123">
        <v>0.19338</v>
      </c>
      <c r="G47" s="123">
        <v>1.3100000000000001E-2</v>
      </c>
      <c r="H47" s="123">
        <v>3875.1869700000002</v>
      </c>
      <c r="I47" s="125" t="s">
        <v>1414</v>
      </c>
      <c r="J47" s="125" t="s">
        <v>1414</v>
      </c>
      <c r="K47" s="123">
        <v>0.44916</v>
      </c>
      <c r="L47" s="123">
        <v>22.68477</v>
      </c>
      <c r="M47" s="123">
        <v>37.689430000000002</v>
      </c>
      <c r="N47" s="123">
        <v>0.32806000000000002</v>
      </c>
      <c r="O47" s="123">
        <v>0.21842</v>
      </c>
      <c r="P47" s="123">
        <v>2411.2199999999998</v>
      </c>
      <c r="Q47" s="123">
        <v>0.86499999999999999</v>
      </c>
      <c r="R47" s="125" t="s">
        <v>1414</v>
      </c>
      <c r="S47" s="123">
        <v>0.41399999999999998</v>
      </c>
      <c r="T47" s="123">
        <v>0.41699999999999998</v>
      </c>
      <c r="U47" s="123">
        <v>46.57</v>
      </c>
      <c r="V47" s="123">
        <v>256.28800000000001</v>
      </c>
      <c r="W47" s="123">
        <v>1.4E-2</v>
      </c>
      <c r="X47" s="123">
        <v>3.1E-2</v>
      </c>
      <c r="Y47" s="123">
        <v>13.64</v>
      </c>
      <c r="Z47" s="123">
        <v>0.14199999999999999</v>
      </c>
      <c r="AA47" s="123">
        <v>0.55257000000000001</v>
      </c>
      <c r="AB47" s="123">
        <v>0.13442000000000001</v>
      </c>
      <c r="AC47" s="123">
        <v>5.4</v>
      </c>
      <c r="AD47" s="123">
        <v>0.39</v>
      </c>
    </row>
    <row r="48" spans="1:30" x14ac:dyDescent="0.3">
      <c r="A48" s="125" t="s">
        <v>784</v>
      </c>
      <c r="B48" s="123">
        <v>2694.39</v>
      </c>
      <c r="C48" s="123">
        <v>6.1311799999999996</v>
      </c>
      <c r="D48" s="123">
        <v>1.0396000000000001</v>
      </c>
      <c r="E48" s="123">
        <v>0.183</v>
      </c>
      <c r="F48" s="123">
        <v>0.19338</v>
      </c>
      <c r="G48" s="123">
        <v>1.3100000000000001E-2</v>
      </c>
      <c r="H48" s="123">
        <v>3875.1869700000002</v>
      </c>
      <c r="I48" s="125" t="s">
        <v>1414</v>
      </c>
      <c r="J48" s="125" t="s">
        <v>1414</v>
      </c>
      <c r="K48" s="123">
        <v>0.44916</v>
      </c>
      <c r="L48" s="123">
        <v>22.68477</v>
      </c>
      <c r="M48" s="123">
        <v>37.689430000000002</v>
      </c>
      <c r="N48" s="123">
        <v>0.32806000000000002</v>
      </c>
      <c r="O48" s="123">
        <v>0.21842</v>
      </c>
      <c r="P48" s="123">
        <v>2411.2199999999998</v>
      </c>
      <c r="Q48" s="123">
        <v>0.86499999999999999</v>
      </c>
      <c r="R48" s="125" t="s">
        <v>1414</v>
      </c>
      <c r="S48" s="123">
        <v>0.41399999999999998</v>
      </c>
      <c r="T48" s="123">
        <v>0.41699999999999998</v>
      </c>
      <c r="U48" s="123">
        <v>46.57</v>
      </c>
      <c r="V48" s="123">
        <v>256.28800000000001</v>
      </c>
      <c r="W48" s="123">
        <v>1.4E-2</v>
      </c>
      <c r="X48" s="123">
        <v>3.1E-2</v>
      </c>
      <c r="Y48" s="123">
        <v>13.64</v>
      </c>
      <c r="Z48" s="123">
        <v>0.14199999999999999</v>
      </c>
      <c r="AA48" s="123">
        <v>0.55257000000000001</v>
      </c>
      <c r="AB48" s="123">
        <v>0.13442000000000001</v>
      </c>
      <c r="AC48" s="123">
        <v>5.4</v>
      </c>
      <c r="AD48" s="123">
        <v>0.39</v>
      </c>
    </row>
    <row r="49" spans="1:30" x14ac:dyDescent="0.3">
      <c r="A49" s="125" t="s">
        <v>785</v>
      </c>
      <c r="B49" s="123">
        <v>2694.27</v>
      </c>
      <c r="C49" s="123">
        <v>6.0999499999999998</v>
      </c>
      <c r="D49" s="123">
        <v>0.99909999999999999</v>
      </c>
      <c r="E49" s="123">
        <v>0.188</v>
      </c>
      <c r="F49" s="123">
        <v>0.2127</v>
      </c>
      <c r="G49" s="123">
        <v>1.7139999999999999E-2</v>
      </c>
      <c r="H49" s="123">
        <v>3875.19184</v>
      </c>
      <c r="I49" s="125" t="s">
        <v>1414</v>
      </c>
      <c r="J49" s="125" t="s">
        <v>1414</v>
      </c>
      <c r="K49" s="123">
        <v>0.45850000000000002</v>
      </c>
      <c r="L49" s="123">
        <v>22.69717</v>
      </c>
      <c r="M49" s="125" t="s">
        <v>1414</v>
      </c>
      <c r="N49" s="123">
        <v>0.32163999999999998</v>
      </c>
      <c r="O49" s="123">
        <v>0.20805999999999999</v>
      </c>
      <c r="P49" s="123">
        <v>2411.25</v>
      </c>
      <c r="Q49" s="123">
        <v>0.86899999999999999</v>
      </c>
      <c r="R49" s="125" t="s">
        <v>1414</v>
      </c>
      <c r="S49" s="123">
        <v>0.32900000000000001</v>
      </c>
      <c r="T49" s="123">
        <v>0.41299999999999998</v>
      </c>
      <c r="U49" s="125" t="s">
        <v>1414</v>
      </c>
      <c r="V49" s="123">
        <v>256.27999999999997</v>
      </c>
      <c r="W49" s="123">
        <v>0.02</v>
      </c>
      <c r="X49" s="123">
        <v>3.5000000000000003E-2</v>
      </c>
      <c r="Y49" s="123">
        <v>13.64</v>
      </c>
      <c r="Z49" s="123">
        <v>0.13700000000000001</v>
      </c>
      <c r="AA49" s="123">
        <v>0.50273000000000001</v>
      </c>
      <c r="AB49" s="123">
        <v>0.17546</v>
      </c>
      <c r="AC49" s="123">
        <v>5.0599999999999996</v>
      </c>
      <c r="AD49" s="123">
        <v>0.375</v>
      </c>
    </row>
    <row r="50" spans="1:30" x14ac:dyDescent="0.3">
      <c r="A50" s="125" t="s">
        <v>786</v>
      </c>
      <c r="B50" s="123">
        <v>2694.27</v>
      </c>
      <c r="C50" s="123">
        <v>6.0999499999999998</v>
      </c>
      <c r="D50" s="123">
        <v>0.99909999999999999</v>
      </c>
      <c r="E50" s="123">
        <v>0.188</v>
      </c>
      <c r="F50" s="123">
        <v>0.2127</v>
      </c>
      <c r="G50" s="123">
        <v>1.7139999999999999E-2</v>
      </c>
      <c r="H50" s="123">
        <v>3875.19184</v>
      </c>
      <c r="I50" s="125" t="s">
        <v>1414</v>
      </c>
      <c r="J50" s="125" t="s">
        <v>1414</v>
      </c>
      <c r="K50" s="123">
        <v>0.45850000000000002</v>
      </c>
      <c r="L50" s="123">
        <v>22.69717</v>
      </c>
      <c r="M50" s="125" t="s">
        <v>1414</v>
      </c>
      <c r="N50" s="123">
        <v>0.32163999999999998</v>
      </c>
      <c r="O50" s="123">
        <v>0.20805999999999999</v>
      </c>
      <c r="P50" s="123">
        <v>2411.25</v>
      </c>
      <c r="Q50" s="123">
        <v>0.86899999999999999</v>
      </c>
      <c r="R50" s="125" t="s">
        <v>1414</v>
      </c>
      <c r="S50" s="123">
        <v>0.32900000000000001</v>
      </c>
      <c r="T50" s="123">
        <v>0.41299999999999998</v>
      </c>
      <c r="U50" s="125" t="s">
        <v>1414</v>
      </c>
      <c r="V50" s="123">
        <v>256.27999999999997</v>
      </c>
      <c r="W50" s="123">
        <v>0.02</v>
      </c>
      <c r="X50" s="123">
        <v>3.5000000000000003E-2</v>
      </c>
      <c r="Y50" s="123">
        <v>13.64</v>
      </c>
      <c r="Z50" s="123">
        <v>0.13700000000000001</v>
      </c>
      <c r="AA50" s="123">
        <v>0.50273000000000001</v>
      </c>
      <c r="AB50" s="123">
        <v>0.17546</v>
      </c>
      <c r="AC50" s="123">
        <v>5.0599999999999996</v>
      </c>
      <c r="AD50" s="123">
        <v>0.375</v>
      </c>
    </row>
    <row r="51" spans="1:30" x14ac:dyDescent="0.3">
      <c r="A51" s="125" t="s">
        <v>787</v>
      </c>
      <c r="B51" s="123">
        <v>2694.16</v>
      </c>
      <c r="C51" s="123">
        <v>6.0634600000000001</v>
      </c>
      <c r="D51" s="123">
        <v>0.94779999999999998</v>
      </c>
      <c r="E51" s="123">
        <v>0.188</v>
      </c>
      <c r="F51" s="123">
        <v>0.22303999999999999</v>
      </c>
      <c r="G51" s="123">
        <v>1.8329999999999999E-2</v>
      </c>
      <c r="H51" s="123">
        <v>3875.1948900000002</v>
      </c>
      <c r="I51" s="125" t="s">
        <v>1414</v>
      </c>
      <c r="J51" s="125" t="s">
        <v>1414</v>
      </c>
      <c r="K51" s="123">
        <v>0.47238000000000002</v>
      </c>
      <c r="L51" s="123">
        <v>22.704920000000001</v>
      </c>
      <c r="M51" s="125" t="s">
        <v>1414</v>
      </c>
      <c r="N51" s="123">
        <v>0.29809999999999998</v>
      </c>
      <c r="O51" s="123">
        <v>0.18831000000000001</v>
      </c>
      <c r="P51" s="123">
        <v>2411.27</v>
      </c>
      <c r="Q51" s="123">
        <v>0.871</v>
      </c>
      <c r="R51" s="125" t="s">
        <v>1414</v>
      </c>
      <c r="S51" s="123">
        <v>0.246</v>
      </c>
      <c r="T51" s="123">
        <v>0.42199999999999999</v>
      </c>
      <c r="U51" s="125" t="s">
        <v>1414</v>
      </c>
      <c r="V51" s="123">
        <v>256.27100000000002</v>
      </c>
      <c r="W51" s="123">
        <v>5.6000000000000001E-2</v>
      </c>
      <c r="X51" s="123">
        <v>3.7999999999999999E-2</v>
      </c>
      <c r="Y51" s="123">
        <v>13.64</v>
      </c>
      <c r="Z51" s="123">
        <v>0.13400000000000001</v>
      </c>
      <c r="AA51" s="123">
        <v>0.46766000000000002</v>
      </c>
      <c r="AB51" s="123">
        <v>0.20022000000000001</v>
      </c>
      <c r="AC51" s="123">
        <v>4.7699999999999996</v>
      </c>
      <c r="AD51" s="123">
        <v>0.36</v>
      </c>
    </row>
    <row r="52" spans="1:30" x14ac:dyDescent="0.3">
      <c r="A52" s="125" t="s">
        <v>788</v>
      </c>
      <c r="B52" s="123">
        <v>2694.16</v>
      </c>
      <c r="C52" s="123">
        <v>6.0634600000000001</v>
      </c>
      <c r="D52" s="123">
        <v>0.94779999999999998</v>
      </c>
      <c r="E52" s="123">
        <v>0.188</v>
      </c>
      <c r="F52" s="123">
        <v>0.22303999999999999</v>
      </c>
      <c r="G52" s="123">
        <v>1.8329999999999999E-2</v>
      </c>
      <c r="H52" s="123">
        <v>3875.1948900000002</v>
      </c>
      <c r="I52" s="125" t="s">
        <v>1414</v>
      </c>
      <c r="J52" s="125" t="s">
        <v>1414</v>
      </c>
      <c r="K52" s="123">
        <v>0.47238000000000002</v>
      </c>
      <c r="L52" s="123">
        <v>22.704920000000001</v>
      </c>
      <c r="M52" s="125" t="s">
        <v>1414</v>
      </c>
      <c r="N52" s="123">
        <v>0.29809999999999998</v>
      </c>
      <c r="O52" s="123">
        <v>0.18831000000000001</v>
      </c>
      <c r="P52" s="123">
        <v>2411.27</v>
      </c>
      <c r="Q52" s="123">
        <v>0.871</v>
      </c>
      <c r="R52" s="125" t="s">
        <v>1414</v>
      </c>
      <c r="S52" s="123">
        <v>0.246</v>
      </c>
      <c r="T52" s="123">
        <v>0.42199999999999999</v>
      </c>
      <c r="U52" s="125" t="s">
        <v>1414</v>
      </c>
      <c r="V52" s="123">
        <v>256.27100000000002</v>
      </c>
      <c r="W52" s="123">
        <v>5.6000000000000001E-2</v>
      </c>
      <c r="X52" s="123">
        <v>3.7999999999999999E-2</v>
      </c>
      <c r="Y52" s="123">
        <v>13.64</v>
      </c>
      <c r="Z52" s="123">
        <v>0.13400000000000001</v>
      </c>
      <c r="AA52" s="123">
        <v>0.46766000000000002</v>
      </c>
      <c r="AB52" s="123">
        <v>0.20022000000000001</v>
      </c>
      <c r="AC52" s="123">
        <v>4.7699999999999996</v>
      </c>
      <c r="AD52" s="123">
        <v>0.36</v>
      </c>
    </row>
    <row r="53" spans="1:30" x14ac:dyDescent="0.3">
      <c r="A53" s="125" t="s">
        <v>789</v>
      </c>
      <c r="B53" s="123">
        <v>2694.03</v>
      </c>
      <c r="C53" s="123">
        <v>6.0224500000000001</v>
      </c>
      <c r="D53" s="123">
        <v>0.9073</v>
      </c>
      <c r="E53" s="123">
        <v>0.186</v>
      </c>
      <c r="F53" s="123">
        <v>0.23693</v>
      </c>
      <c r="G53" s="123">
        <v>2.0490000000000001E-2</v>
      </c>
      <c r="H53" s="123">
        <v>3875.1906199999999</v>
      </c>
      <c r="I53" s="125" t="s">
        <v>1414</v>
      </c>
      <c r="J53" s="125" t="s">
        <v>1414</v>
      </c>
      <c r="K53" s="123">
        <v>0.48610999999999999</v>
      </c>
      <c r="L53" s="123">
        <v>22.69407</v>
      </c>
      <c r="M53" s="125" t="s">
        <v>1414</v>
      </c>
      <c r="N53" s="123">
        <v>0.29221999999999998</v>
      </c>
      <c r="O53" s="123">
        <v>0.20299</v>
      </c>
      <c r="P53" s="123">
        <v>2411.27</v>
      </c>
      <c r="Q53" s="123">
        <v>0.871</v>
      </c>
      <c r="R53" s="125" t="s">
        <v>1414</v>
      </c>
      <c r="S53" s="123">
        <v>0.159</v>
      </c>
      <c r="T53" s="123">
        <v>0.41899999999999998</v>
      </c>
      <c r="U53" s="125" t="s">
        <v>1414</v>
      </c>
      <c r="V53" s="123">
        <v>256.262</v>
      </c>
      <c r="W53" s="123">
        <v>9.2999999999999999E-2</v>
      </c>
      <c r="X53" s="123">
        <v>4.2999999999999997E-2</v>
      </c>
      <c r="Y53" s="123">
        <v>13.64</v>
      </c>
      <c r="Z53" s="123">
        <v>0.14299999999999999</v>
      </c>
      <c r="AA53" s="123">
        <v>0.46959000000000001</v>
      </c>
      <c r="AB53" s="123">
        <v>0.18468999999999999</v>
      </c>
      <c r="AC53" s="123">
        <v>4.5199999999999996</v>
      </c>
      <c r="AD53" s="123">
        <v>0.34599999999999997</v>
      </c>
    </row>
    <row r="54" spans="1:30" x14ac:dyDescent="0.3">
      <c r="A54" s="125" t="s">
        <v>790</v>
      </c>
      <c r="B54" s="123">
        <v>2694.03</v>
      </c>
      <c r="C54" s="123">
        <v>6.0224500000000001</v>
      </c>
      <c r="D54" s="123">
        <v>0.9073</v>
      </c>
      <c r="E54" s="123">
        <v>0.186</v>
      </c>
      <c r="F54" s="123">
        <v>0.23693</v>
      </c>
      <c r="G54" s="123">
        <v>2.0490000000000001E-2</v>
      </c>
      <c r="H54" s="123">
        <v>3875.1906199999999</v>
      </c>
      <c r="I54" s="125" t="s">
        <v>1414</v>
      </c>
      <c r="J54" s="125" t="s">
        <v>1414</v>
      </c>
      <c r="K54" s="123">
        <v>0.48610999999999999</v>
      </c>
      <c r="L54" s="123">
        <v>22.69407</v>
      </c>
      <c r="M54" s="125" t="s">
        <v>1414</v>
      </c>
      <c r="N54" s="123">
        <v>0.29221999999999998</v>
      </c>
      <c r="O54" s="123">
        <v>0.20299</v>
      </c>
      <c r="P54" s="123">
        <v>2411.27</v>
      </c>
      <c r="Q54" s="123">
        <v>0.871</v>
      </c>
      <c r="R54" s="125" t="s">
        <v>1414</v>
      </c>
      <c r="S54" s="123">
        <v>0.159</v>
      </c>
      <c r="T54" s="123">
        <v>0.41899999999999998</v>
      </c>
      <c r="U54" s="125" t="s">
        <v>1414</v>
      </c>
      <c r="V54" s="123">
        <v>256.262</v>
      </c>
      <c r="W54" s="123">
        <v>9.2999999999999999E-2</v>
      </c>
      <c r="X54" s="123">
        <v>4.2999999999999997E-2</v>
      </c>
      <c r="Y54" s="123">
        <v>13.64</v>
      </c>
      <c r="Z54" s="123">
        <v>0.14299999999999999</v>
      </c>
      <c r="AA54" s="123">
        <v>0.46959000000000001</v>
      </c>
      <c r="AB54" s="123">
        <v>0.18468999999999999</v>
      </c>
      <c r="AC54" s="123">
        <v>4.5199999999999996</v>
      </c>
      <c r="AD54" s="123">
        <v>0.34599999999999997</v>
      </c>
    </row>
    <row r="55" spans="1:30" x14ac:dyDescent="0.3">
      <c r="A55" s="125" t="s">
        <v>791</v>
      </c>
      <c r="B55" s="123">
        <v>2693.89</v>
      </c>
      <c r="C55" s="123">
        <v>5.9992400000000004</v>
      </c>
      <c r="D55" s="123">
        <v>0.88049999999999995</v>
      </c>
      <c r="E55" s="123">
        <v>0.183</v>
      </c>
      <c r="F55" s="123">
        <v>0.24889</v>
      </c>
      <c r="G55" s="123">
        <v>2.3210000000000001E-2</v>
      </c>
      <c r="H55" s="123">
        <v>3875.18514</v>
      </c>
      <c r="I55" s="125" t="s">
        <v>1414</v>
      </c>
      <c r="J55" s="125" t="s">
        <v>1414</v>
      </c>
      <c r="K55" s="123">
        <v>0.50087000000000004</v>
      </c>
      <c r="L55" s="123">
        <v>22.680119999999999</v>
      </c>
      <c r="M55" s="125" t="s">
        <v>1414</v>
      </c>
      <c r="N55" s="123">
        <v>0.28676000000000001</v>
      </c>
      <c r="O55" s="123">
        <v>0.21842</v>
      </c>
      <c r="P55" s="123">
        <v>2411.2800000000002</v>
      </c>
      <c r="Q55" s="123">
        <v>0.873</v>
      </c>
      <c r="R55" s="125" t="s">
        <v>1414</v>
      </c>
      <c r="S55" s="123">
        <v>7.0999999999999994E-2</v>
      </c>
      <c r="T55" s="123">
        <v>0.41599999999999998</v>
      </c>
      <c r="U55" s="125" t="s">
        <v>1414</v>
      </c>
      <c r="V55" s="123">
        <v>256.25299999999999</v>
      </c>
      <c r="W55" s="123">
        <v>0.13</v>
      </c>
      <c r="X55" s="123">
        <v>4.8000000000000001E-2</v>
      </c>
      <c r="Y55" s="123">
        <v>13.64</v>
      </c>
      <c r="Z55" s="123">
        <v>0.14599999999999999</v>
      </c>
      <c r="AA55" s="123">
        <v>0.48704999999999998</v>
      </c>
      <c r="AB55" s="123">
        <v>0.15897</v>
      </c>
      <c r="AC55" s="123">
        <v>4.2300000000000004</v>
      </c>
      <c r="AD55" s="123">
        <v>0.33200000000000002</v>
      </c>
    </row>
    <row r="56" spans="1:30" x14ac:dyDescent="0.3">
      <c r="A56" s="125" t="s">
        <v>792</v>
      </c>
      <c r="B56" s="123">
        <v>2693.89</v>
      </c>
      <c r="C56" s="123">
        <v>5.9992400000000004</v>
      </c>
      <c r="D56" s="123">
        <v>0.88049999999999995</v>
      </c>
      <c r="E56" s="123">
        <v>0.183</v>
      </c>
      <c r="F56" s="123">
        <v>0.24889</v>
      </c>
      <c r="G56" s="123">
        <v>2.3210000000000001E-2</v>
      </c>
      <c r="H56" s="123">
        <v>3875.18514</v>
      </c>
      <c r="I56" s="125" t="s">
        <v>1414</v>
      </c>
      <c r="J56" s="125" t="s">
        <v>1414</v>
      </c>
      <c r="K56" s="123">
        <v>0.50087000000000004</v>
      </c>
      <c r="L56" s="123">
        <v>22.680119999999999</v>
      </c>
      <c r="M56" s="125" t="s">
        <v>1414</v>
      </c>
      <c r="N56" s="123">
        <v>0.28676000000000001</v>
      </c>
      <c r="O56" s="123">
        <v>0.21842</v>
      </c>
      <c r="P56" s="123">
        <v>2411.2800000000002</v>
      </c>
      <c r="Q56" s="123">
        <v>0.873</v>
      </c>
      <c r="R56" s="125" t="s">
        <v>1414</v>
      </c>
      <c r="S56" s="123">
        <v>7.0999999999999994E-2</v>
      </c>
      <c r="T56" s="123">
        <v>0.41599999999999998</v>
      </c>
      <c r="U56" s="125" t="s">
        <v>1414</v>
      </c>
      <c r="V56" s="123">
        <v>256.25299999999999</v>
      </c>
      <c r="W56" s="123">
        <v>0.13</v>
      </c>
      <c r="X56" s="123">
        <v>4.8000000000000001E-2</v>
      </c>
      <c r="Y56" s="123">
        <v>13.64</v>
      </c>
      <c r="Z56" s="123">
        <v>0.14599999999999999</v>
      </c>
      <c r="AA56" s="123">
        <v>0.48704999999999998</v>
      </c>
      <c r="AB56" s="123">
        <v>0.15897</v>
      </c>
      <c r="AC56" s="123">
        <v>4.2300000000000004</v>
      </c>
      <c r="AD56" s="123">
        <v>0.33200000000000002</v>
      </c>
    </row>
    <row r="57" spans="1:30" x14ac:dyDescent="0.3">
      <c r="A57" s="125" t="s">
        <v>793</v>
      </c>
      <c r="B57" s="123">
        <v>2693.75</v>
      </c>
      <c r="C57" s="123">
        <v>5.9876899999999997</v>
      </c>
      <c r="D57" s="123">
        <v>0.86550000000000005</v>
      </c>
      <c r="E57" s="123">
        <v>0.20499999999999999</v>
      </c>
      <c r="F57" s="123">
        <v>0.23393</v>
      </c>
      <c r="G57" s="123">
        <v>2.827E-2</v>
      </c>
      <c r="H57" s="123">
        <v>3875.1759900000002</v>
      </c>
      <c r="I57" s="125" t="s">
        <v>1414</v>
      </c>
      <c r="J57" s="125" t="s">
        <v>1414</v>
      </c>
      <c r="K57" s="123">
        <v>0.51604000000000005</v>
      </c>
      <c r="L57" s="123">
        <v>22.656099999999999</v>
      </c>
      <c r="M57" s="125" t="s">
        <v>1414</v>
      </c>
      <c r="N57" s="123">
        <v>0.28129999999999999</v>
      </c>
      <c r="O57" s="123">
        <v>0.22903000000000001</v>
      </c>
      <c r="P57" s="123">
        <v>2411.2800000000002</v>
      </c>
      <c r="Q57" s="123">
        <v>0.873</v>
      </c>
      <c r="R57" s="125" t="s">
        <v>1414</v>
      </c>
      <c r="S57" s="123">
        <v>2E-3</v>
      </c>
      <c r="T57" s="123">
        <v>0.42099999999999999</v>
      </c>
      <c r="U57" s="125" t="s">
        <v>1414</v>
      </c>
      <c r="V57" s="123">
        <v>256.245</v>
      </c>
      <c r="W57" s="123">
        <v>0.16</v>
      </c>
      <c r="X57" s="123">
        <v>5.3999999999999999E-2</v>
      </c>
      <c r="Y57" s="123">
        <v>13.64</v>
      </c>
      <c r="Z57" s="123">
        <v>0.14699999999999999</v>
      </c>
      <c r="AA57" s="123">
        <v>0.51060000000000005</v>
      </c>
      <c r="AB57" s="123">
        <v>0.13585</v>
      </c>
      <c r="AC57" s="123">
        <v>4.03</v>
      </c>
      <c r="AD57" s="123">
        <v>0.31900000000000001</v>
      </c>
    </row>
    <row r="58" spans="1:30" x14ac:dyDescent="0.3">
      <c r="A58" s="126" t="s">
        <v>794</v>
      </c>
      <c r="B58" s="132">
        <v>2693.75</v>
      </c>
      <c r="C58" s="132">
        <v>5.9876899999999997</v>
      </c>
      <c r="D58" s="132">
        <v>0.86550000000000005</v>
      </c>
      <c r="E58" s="132">
        <v>0.20499999999999999</v>
      </c>
      <c r="F58" s="132">
        <v>0.23393</v>
      </c>
      <c r="G58" s="132">
        <v>2.827E-2</v>
      </c>
      <c r="H58" s="132">
        <v>3875.1759900000002</v>
      </c>
      <c r="I58" s="126" t="s">
        <v>1414</v>
      </c>
      <c r="J58" s="126" t="s">
        <v>1414</v>
      </c>
      <c r="K58" s="132">
        <v>0.51604000000000005</v>
      </c>
      <c r="L58" s="132">
        <v>22.656099999999999</v>
      </c>
      <c r="M58" s="126" t="s">
        <v>1414</v>
      </c>
      <c r="N58" s="132">
        <v>0.28129999999999999</v>
      </c>
      <c r="O58" s="132">
        <v>0.22903000000000001</v>
      </c>
      <c r="P58" s="132">
        <v>2411.2800000000002</v>
      </c>
      <c r="Q58" s="132">
        <v>0.873</v>
      </c>
      <c r="R58" s="126" t="s">
        <v>1414</v>
      </c>
      <c r="S58" s="132">
        <v>2E-3</v>
      </c>
      <c r="T58" s="132">
        <v>0.42099999999999999</v>
      </c>
      <c r="U58" s="126" t="s">
        <v>1414</v>
      </c>
      <c r="V58" s="132">
        <v>256.245</v>
      </c>
      <c r="W58" s="132">
        <v>0.16</v>
      </c>
      <c r="X58" s="132">
        <v>5.3999999999999999E-2</v>
      </c>
      <c r="Y58" s="132">
        <v>13.64</v>
      </c>
      <c r="Z58" s="132">
        <v>0.14699999999999999</v>
      </c>
      <c r="AA58" s="132">
        <v>0.51060000000000005</v>
      </c>
      <c r="AB58" s="132">
        <v>0.13585</v>
      </c>
      <c r="AC58" s="132">
        <v>4.03</v>
      </c>
      <c r="AD58" s="132">
        <v>0.31900000000000001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2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1446</v>
      </c>
      <c r="C5" s="1"/>
      <c r="D5" s="1"/>
      <c r="E5" s="1"/>
      <c r="F5" s="1"/>
      <c r="G5" s="1"/>
      <c r="H5" s="1"/>
    </row>
    <row r="6" spans="1:8" ht="27.6" x14ac:dyDescent="0.3">
      <c r="A6" s="1"/>
      <c r="B6" s="3" t="s">
        <v>51</v>
      </c>
      <c r="C6" s="3" t="s">
        <v>3</v>
      </c>
      <c r="D6" s="3" t="s">
        <v>1447</v>
      </c>
      <c r="E6" s="3" t="s">
        <v>7</v>
      </c>
      <c r="F6" s="3" t="s">
        <v>8</v>
      </c>
      <c r="G6" s="3" t="s">
        <v>1448</v>
      </c>
      <c r="H6" s="3" t="s">
        <v>1449</v>
      </c>
    </row>
    <row r="7" spans="1:8" x14ac:dyDescent="0.3">
      <c r="A7" s="1"/>
      <c r="B7" s="86" t="s">
        <v>55</v>
      </c>
      <c r="C7" s="6" t="s">
        <v>537</v>
      </c>
      <c r="D7" s="6" t="s">
        <v>1435</v>
      </c>
      <c r="E7" s="86" t="s">
        <v>1450</v>
      </c>
      <c r="F7" s="86" t="s">
        <v>1451</v>
      </c>
      <c r="G7" s="146">
        <v>10</v>
      </c>
      <c r="H7" s="86"/>
    </row>
    <row r="8" spans="1:8" x14ac:dyDescent="0.3">
      <c r="A8" s="1"/>
      <c r="B8" s="86" t="s">
        <v>55</v>
      </c>
      <c r="C8" s="6" t="s">
        <v>67</v>
      </c>
      <c r="D8" s="6" t="s">
        <v>1452</v>
      </c>
      <c r="E8" s="86" t="s">
        <v>1450</v>
      </c>
      <c r="F8" s="86" t="s">
        <v>1451</v>
      </c>
      <c r="G8" s="146">
        <v>0.47</v>
      </c>
      <c r="H8" s="86"/>
    </row>
    <row r="9" spans="1:8" x14ac:dyDescent="0.3">
      <c r="A9" s="1"/>
      <c r="B9" s="86" t="s">
        <v>55</v>
      </c>
      <c r="C9" s="6" t="s">
        <v>67</v>
      </c>
      <c r="D9" s="6" t="s">
        <v>1453</v>
      </c>
      <c r="E9" s="86" t="s">
        <v>1450</v>
      </c>
      <c r="F9" s="86" t="s">
        <v>1451</v>
      </c>
      <c r="G9" s="146">
        <v>0.04</v>
      </c>
      <c r="H9" s="86"/>
    </row>
    <row r="10" spans="1:8" x14ac:dyDescent="0.3">
      <c r="A10" s="1"/>
      <c r="B10" s="86" t="s">
        <v>55</v>
      </c>
      <c r="C10" s="6" t="s">
        <v>67</v>
      </c>
      <c r="D10" s="6" t="s">
        <v>1454</v>
      </c>
      <c r="E10" s="86" t="s">
        <v>1450</v>
      </c>
      <c r="F10" s="86" t="s">
        <v>1451</v>
      </c>
      <c r="G10" s="146">
        <v>0.18</v>
      </c>
      <c r="H10" s="86"/>
    </row>
    <row r="11" spans="1:8" x14ac:dyDescent="0.3">
      <c r="A11" s="1"/>
      <c r="B11" s="86" t="s">
        <v>55</v>
      </c>
      <c r="C11" s="6" t="s">
        <v>67</v>
      </c>
      <c r="D11" s="6" t="s">
        <v>1455</v>
      </c>
      <c r="E11" s="86" t="s">
        <v>1450</v>
      </c>
      <c r="F11" s="86" t="s">
        <v>1451</v>
      </c>
      <c r="G11" s="146">
        <v>2.76</v>
      </c>
      <c r="H11" s="86"/>
    </row>
    <row r="12" spans="1:8" x14ac:dyDescent="0.3">
      <c r="A12" s="1"/>
      <c r="B12" s="86" t="s">
        <v>55</v>
      </c>
      <c r="C12" s="6" t="s">
        <v>67</v>
      </c>
      <c r="D12" s="6" t="s">
        <v>1456</v>
      </c>
      <c r="E12" s="86" t="s">
        <v>1450</v>
      </c>
      <c r="F12" s="86" t="s">
        <v>1451</v>
      </c>
      <c r="G12" s="146">
        <v>0.14000000000000001</v>
      </c>
      <c r="H12" s="86"/>
    </row>
    <row r="13" spans="1:8" x14ac:dyDescent="0.3">
      <c r="A13" s="1"/>
      <c r="B13" s="86" t="s">
        <v>55</v>
      </c>
      <c r="C13" s="6" t="s">
        <v>67</v>
      </c>
      <c r="D13" s="6" t="s">
        <v>1457</v>
      </c>
      <c r="E13" s="86" t="s">
        <v>1450</v>
      </c>
      <c r="F13" s="86" t="s">
        <v>1451</v>
      </c>
      <c r="G13" s="146">
        <v>0.5</v>
      </c>
      <c r="H13" s="86"/>
    </row>
    <row r="14" spans="1:8" x14ac:dyDescent="0.3">
      <c r="A14" s="1"/>
      <c r="B14" s="86" t="s">
        <v>55</v>
      </c>
      <c r="C14" s="6" t="s">
        <v>67</v>
      </c>
      <c r="D14" s="6" t="s">
        <v>1458</v>
      </c>
      <c r="E14" s="86" t="s">
        <v>1450</v>
      </c>
      <c r="F14" s="86" t="s">
        <v>1451</v>
      </c>
      <c r="G14" s="146">
        <v>0.1</v>
      </c>
      <c r="H14" s="86"/>
    </row>
    <row r="15" spans="1:8" x14ac:dyDescent="0.3">
      <c r="A15" s="1"/>
      <c r="B15" s="86" t="s">
        <v>55</v>
      </c>
      <c r="C15" s="6" t="s">
        <v>67</v>
      </c>
      <c r="D15" s="6" t="s">
        <v>1459</v>
      </c>
      <c r="E15" s="86" t="s">
        <v>1450</v>
      </c>
      <c r="F15" s="86" t="s">
        <v>1451</v>
      </c>
      <c r="G15" s="146">
        <v>0.06</v>
      </c>
      <c r="H15" s="86"/>
    </row>
    <row r="16" spans="1:8" x14ac:dyDescent="0.3">
      <c r="A16" s="1"/>
      <c r="B16" s="86" t="s">
        <v>55</v>
      </c>
      <c r="C16" s="6" t="s">
        <v>67</v>
      </c>
      <c r="D16" s="6" t="s">
        <v>1460</v>
      </c>
      <c r="E16" s="86" t="s">
        <v>1450</v>
      </c>
      <c r="F16" s="86" t="s">
        <v>1451</v>
      </c>
      <c r="G16" s="146">
        <v>7.0000000000000007E-2</v>
      </c>
      <c r="H16" s="86"/>
    </row>
    <row r="17" spans="1:8" x14ac:dyDescent="0.3">
      <c r="A17" s="1"/>
      <c r="B17" s="86" t="s">
        <v>55</v>
      </c>
      <c r="C17" s="6" t="s">
        <v>67</v>
      </c>
      <c r="D17" s="6" t="s">
        <v>1461</v>
      </c>
      <c r="E17" s="86" t="s">
        <v>1450</v>
      </c>
      <c r="F17" s="86" t="s">
        <v>1451</v>
      </c>
      <c r="G17" s="146">
        <v>1.28</v>
      </c>
      <c r="H17" s="86"/>
    </row>
    <row r="18" spans="1:8" x14ac:dyDescent="0.3">
      <c r="A18" s="1"/>
      <c r="B18" s="86" t="s">
        <v>55</v>
      </c>
      <c r="C18" s="6" t="s">
        <v>67</v>
      </c>
      <c r="D18" s="6" t="s">
        <v>1462</v>
      </c>
      <c r="E18" s="86" t="s">
        <v>1450</v>
      </c>
      <c r="F18" s="86" t="s">
        <v>1451</v>
      </c>
      <c r="G18" s="146">
        <v>1.17</v>
      </c>
      <c r="H18" s="86"/>
    </row>
    <row r="19" spans="1:8" x14ac:dyDescent="0.3">
      <c r="A19" s="1"/>
      <c r="B19" s="86" t="s">
        <v>55</v>
      </c>
      <c r="C19" s="6" t="s">
        <v>67</v>
      </c>
      <c r="D19" s="6" t="s">
        <v>1463</v>
      </c>
      <c r="E19" s="86" t="s">
        <v>1450</v>
      </c>
      <c r="F19" s="86" t="s">
        <v>1451</v>
      </c>
      <c r="G19" s="146">
        <v>0.3</v>
      </c>
      <c r="H19" s="86"/>
    </row>
    <row r="20" spans="1:8" x14ac:dyDescent="0.3">
      <c r="A20" s="1"/>
      <c r="B20" s="86" t="s">
        <v>55</v>
      </c>
      <c r="C20" s="6" t="s">
        <v>67</v>
      </c>
      <c r="D20" s="6" t="s">
        <v>1464</v>
      </c>
      <c r="E20" s="86" t="s">
        <v>1450</v>
      </c>
      <c r="F20" s="86" t="s">
        <v>1451</v>
      </c>
      <c r="G20" s="146">
        <v>31.335999999999999</v>
      </c>
      <c r="H20" s="86"/>
    </row>
    <row r="21" spans="1:8" x14ac:dyDescent="0.3">
      <c r="A21" s="1"/>
      <c r="B21" s="86" t="s">
        <v>55</v>
      </c>
      <c r="C21" s="6" t="s">
        <v>67</v>
      </c>
      <c r="D21" s="6" t="s">
        <v>1465</v>
      </c>
      <c r="E21" s="86" t="s">
        <v>1450</v>
      </c>
      <c r="F21" s="86" t="s">
        <v>1451</v>
      </c>
      <c r="G21" s="146">
        <v>0.71</v>
      </c>
      <c r="H21" s="86"/>
    </row>
    <row r="22" spans="1:8" x14ac:dyDescent="0.3">
      <c r="A22" s="1"/>
      <c r="B22" s="86" t="s">
        <v>55</v>
      </c>
      <c r="C22" s="6" t="s">
        <v>67</v>
      </c>
      <c r="D22" s="6" t="s">
        <v>1466</v>
      </c>
      <c r="E22" s="86" t="s">
        <v>1450</v>
      </c>
      <c r="F22" s="86" t="s">
        <v>1451</v>
      </c>
      <c r="G22" s="146">
        <v>0.01</v>
      </c>
      <c r="H22" s="86"/>
    </row>
    <row r="23" spans="1:8" x14ac:dyDescent="0.3">
      <c r="A23" s="1"/>
      <c r="B23" s="86" t="s">
        <v>55</v>
      </c>
      <c r="C23" s="6" t="s">
        <v>67</v>
      </c>
      <c r="D23" s="6" t="s">
        <v>1467</v>
      </c>
      <c r="E23" s="86" t="s">
        <v>1450</v>
      </c>
      <c r="F23" s="86" t="s">
        <v>1451</v>
      </c>
      <c r="G23" s="146">
        <v>0.03</v>
      </c>
      <c r="H23" s="86"/>
    </row>
    <row r="24" spans="1:8" x14ac:dyDescent="0.3">
      <c r="A24" s="1"/>
      <c r="B24" s="86" t="s">
        <v>55</v>
      </c>
      <c r="C24" s="6" t="s">
        <v>67</v>
      </c>
      <c r="D24" s="6" t="s">
        <v>1468</v>
      </c>
      <c r="E24" s="86" t="s">
        <v>1450</v>
      </c>
      <c r="F24" s="86" t="s">
        <v>1451</v>
      </c>
      <c r="G24" s="146">
        <v>0.56000000000000005</v>
      </c>
      <c r="H24" s="86"/>
    </row>
    <row r="25" spans="1:8" x14ac:dyDescent="0.3">
      <c r="A25" s="1"/>
      <c r="B25" s="86" t="s">
        <v>55</v>
      </c>
      <c r="C25" s="6" t="s">
        <v>67</v>
      </c>
      <c r="D25" s="6" t="s">
        <v>1469</v>
      </c>
      <c r="E25" s="86" t="s">
        <v>1450</v>
      </c>
      <c r="F25" s="86" t="s">
        <v>1451</v>
      </c>
      <c r="G25" s="146">
        <v>0.21</v>
      </c>
      <c r="H25" s="86"/>
    </row>
    <row r="26" spans="1:8" x14ac:dyDescent="0.3">
      <c r="A26" s="1"/>
      <c r="B26" s="86" t="s">
        <v>55</v>
      </c>
      <c r="C26" s="6" t="s">
        <v>67</v>
      </c>
      <c r="D26" s="6" t="s">
        <v>1470</v>
      </c>
      <c r="E26" s="86" t="s">
        <v>1450</v>
      </c>
      <c r="F26" s="86" t="s">
        <v>1451</v>
      </c>
      <c r="G26" s="146">
        <v>0.17</v>
      </c>
      <c r="H26" s="86"/>
    </row>
    <row r="27" spans="1:8" x14ac:dyDescent="0.3">
      <c r="A27" s="1"/>
      <c r="B27" s="86" t="s">
        <v>55</v>
      </c>
      <c r="C27" s="6" t="s">
        <v>67</v>
      </c>
      <c r="D27" s="6" t="s">
        <v>1471</v>
      </c>
      <c r="E27" s="86" t="s">
        <v>1450</v>
      </c>
      <c r="F27" s="86" t="s">
        <v>1451</v>
      </c>
      <c r="G27" s="146">
        <v>0.06</v>
      </c>
      <c r="H27" s="86"/>
    </row>
    <row r="28" spans="1:8" x14ac:dyDescent="0.3">
      <c r="A28" s="1"/>
      <c r="B28" s="86" t="s">
        <v>55</v>
      </c>
      <c r="C28" s="6" t="s">
        <v>67</v>
      </c>
      <c r="D28" s="6" t="s">
        <v>1472</v>
      </c>
      <c r="E28" s="86" t="s">
        <v>1450</v>
      </c>
      <c r="F28" s="86" t="s">
        <v>1451</v>
      </c>
      <c r="G28" s="146">
        <v>0.4</v>
      </c>
      <c r="H28"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1473</v>
      </c>
      <c r="C5" s="1"/>
      <c r="D5" s="1"/>
      <c r="E5" s="1"/>
      <c r="F5" s="1"/>
      <c r="G5" s="1"/>
      <c r="H5" s="1"/>
    </row>
    <row r="6" spans="1:8" ht="27.6" x14ac:dyDescent="0.3">
      <c r="A6" s="1"/>
      <c r="B6" s="3" t="s">
        <v>51</v>
      </c>
      <c r="C6" s="3" t="s">
        <v>3</v>
      </c>
      <c r="D6" s="3" t="s">
        <v>1447</v>
      </c>
      <c r="E6" s="3" t="s">
        <v>7</v>
      </c>
      <c r="F6" s="3" t="s">
        <v>8</v>
      </c>
      <c r="G6" s="3" t="s">
        <v>1448</v>
      </c>
      <c r="H6" s="3" t="s">
        <v>1449</v>
      </c>
    </row>
    <row r="7" spans="1:8" x14ac:dyDescent="0.3">
      <c r="A7" s="1"/>
      <c r="B7" s="86" t="s">
        <v>55</v>
      </c>
      <c r="C7" s="6" t="s">
        <v>537</v>
      </c>
      <c r="D7" s="6" t="s">
        <v>1435</v>
      </c>
      <c r="E7" s="86" t="s">
        <v>1450</v>
      </c>
      <c r="F7" s="86" t="s">
        <v>1451</v>
      </c>
      <c r="G7" s="146">
        <v>0</v>
      </c>
      <c r="H7" s="86"/>
    </row>
    <row r="8" spans="1:8" x14ac:dyDescent="0.3">
      <c r="A8" s="1"/>
      <c r="B8" s="86" t="s">
        <v>55</v>
      </c>
      <c r="C8" s="6" t="s">
        <v>537</v>
      </c>
      <c r="D8" s="6" t="s">
        <v>1474</v>
      </c>
      <c r="E8" s="86" t="s">
        <v>1450</v>
      </c>
      <c r="F8" s="86" t="s">
        <v>1451</v>
      </c>
      <c r="G8" s="146">
        <v>0.04</v>
      </c>
      <c r="H8" s="86"/>
    </row>
    <row r="9" spans="1:8" x14ac:dyDescent="0.3">
      <c r="A9" s="1"/>
      <c r="B9" s="86" t="s">
        <v>55</v>
      </c>
      <c r="C9" s="6" t="s">
        <v>67</v>
      </c>
      <c r="D9" s="6" t="s">
        <v>1422</v>
      </c>
      <c r="E9" s="86" t="s">
        <v>1450</v>
      </c>
      <c r="F9" s="86" t="s">
        <v>1451</v>
      </c>
      <c r="G9" s="146">
        <v>0</v>
      </c>
      <c r="H9"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4" t="s">
        <v>0</v>
      </c>
      <c r="C3" s="195"/>
      <c r="D3" s="195"/>
      <c r="E3" s="195"/>
      <c r="F3" s="195"/>
      <c r="G3" s="195"/>
      <c r="H3" s="1"/>
      <c r="I3" s="1"/>
      <c r="J3" s="1"/>
    </row>
    <row r="4" spans="1:10" ht="0" hidden="1" customHeight="1" x14ac:dyDescent="0.3">
      <c r="A4" s="1"/>
      <c r="B4" s="1"/>
      <c r="C4" s="1"/>
      <c r="D4" s="1"/>
      <c r="E4" s="1"/>
      <c r="F4" s="1"/>
      <c r="G4" s="1"/>
      <c r="H4" s="1"/>
      <c r="I4" s="1"/>
      <c r="J4" s="1"/>
    </row>
    <row r="5" spans="1:10" ht="22.8" x14ac:dyDescent="0.4">
      <c r="A5" s="1"/>
      <c r="B5" s="22" t="s">
        <v>1475</v>
      </c>
      <c r="C5" s="1"/>
      <c r="D5" s="1"/>
      <c r="E5" s="1"/>
      <c r="F5" s="1"/>
      <c r="G5" s="1"/>
      <c r="H5" s="1"/>
      <c r="I5" s="1"/>
      <c r="J5" s="1"/>
    </row>
    <row r="6" spans="1:10" ht="27" customHeight="1" x14ac:dyDescent="0.3">
      <c r="A6" s="1"/>
      <c r="B6" s="7" t="s">
        <v>51</v>
      </c>
      <c r="C6" s="7" t="s">
        <v>3</v>
      </c>
      <c r="D6" s="7" t="s">
        <v>46</v>
      </c>
      <c r="E6" s="7" t="s">
        <v>1476</v>
      </c>
      <c r="F6" s="7" t="s">
        <v>7</v>
      </c>
      <c r="G6" s="7" t="s">
        <v>1477</v>
      </c>
      <c r="H6" s="7" t="s">
        <v>1478</v>
      </c>
      <c r="I6" s="7" t="s">
        <v>1479</v>
      </c>
      <c r="J6" s="7" t="s">
        <v>1480</v>
      </c>
    </row>
    <row r="7" spans="1:10" x14ac:dyDescent="0.3">
      <c r="A7" s="1"/>
      <c r="B7" s="147" t="s">
        <v>55</v>
      </c>
      <c r="C7" s="4" t="s">
        <v>62</v>
      </c>
      <c r="D7" s="4" t="s">
        <v>1064</v>
      </c>
      <c r="E7" s="4" t="s">
        <v>1481</v>
      </c>
      <c r="F7" s="148">
        <v>530.23</v>
      </c>
      <c r="G7" s="148">
        <v>530.23199999999997</v>
      </c>
      <c r="H7" s="148">
        <v>0</v>
      </c>
      <c r="I7" s="4" t="s">
        <v>1482</v>
      </c>
      <c r="J7" s="5" t="s">
        <v>1483</v>
      </c>
    </row>
    <row r="8" spans="1:10" x14ac:dyDescent="0.3">
      <c r="A8" s="1"/>
      <c r="B8" s="147" t="s">
        <v>55</v>
      </c>
      <c r="C8" s="4" t="s">
        <v>62</v>
      </c>
      <c r="D8" s="4" t="s">
        <v>1064</v>
      </c>
      <c r="E8" s="4" t="s">
        <v>1484</v>
      </c>
      <c r="F8" s="148">
        <v>355.83</v>
      </c>
      <c r="G8" s="148">
        <v>355.82799999999997</v>
      </c>
      <c r="H8" s="148">
        <v>0</v>
      </c>
      <c r="I8" s="4" t="s">
        <v>1482</v>
      </c>
      <c r="J8" s="5" t="s">
        <v>1483</v>
      </c>
    </row>
    <row r="9" spans="1:10" x14ac:dyDescent="0.3">
      <c r="A9" s="1"/>
      <c r="B9" s="147" t="s">
        <v>55</v>
      </c>
      <c r="C9" s="4" t="s">
        <v>62</v>
      </c>
      <c r="D9" s="4" t="s">
        <v>1066</v>
      </c>
      <c r="E9" s="4" t="s">
        <v>1481</v>
      </c>
      <c r="F9" s="148">
        <v>408.04</v>
      </c>
      <c r="G9" s="148">
        <v>408.04300000000001</v>
      </c>
      <c r="H9" s="148">
        <v>0</v>
      </c>
      <c r="I9" s="4" t="s">
        <v>1482</v>
      </c>
      <c r="J9" s="5" t="s">
        <v>1483</v>
      </c>
    </row>
    <row r="10" spans="1:10" x14ac:dyDescent="0.3">
      <c r="A10" s="1"/>
      <c r="B10" s="147" t="s">
        <v>55</v>
      </c>
      <c r="C10" s="4" t="s">
        <v>62</v>
      </c>
      <c r="D10" s="4" t="s">
        <v>1066</v>
      </c>
      <c r="E10" s="4" t="s">
        <v>1484</v>
      </c>
      <c r="F10" s="148">
        <v>33.81</v>
      </c>
      <c r="G10" s="148">
        <v>33.811</v>
      </c>
      <c r="H10" s="148">
        <v>0</v>
      </c>
      <c r="I10" s="4" t="s">
        <v>1482</v>
      </c>
      <c r="J10" s="5" t="s">
        <v>1483</v>
      </c>
    </row>
    <row r="11" spans="1:10" x14ac:dyDescent="0.3">
      <c r="A11" s="1"/>
      <c r="B11" s="147" t="s">
        <v>55</v>
      </c>
      <c r="C11" s="4" t="s">
        <v>67</v>
      </c>
      <c r="D11" s="4" t="s">
        <v>1069</v>
      </c>
      <c r="E11" s="4" t="s">
        <v>1481</v>
      </c>
      <c r="F11" s="148">
        <v>595.79999999999995</v>
      </c>
      <c r="G11" s="148">
        <v>595.79999999999995</v>
      </c>
      <c r="H11" s="148">
        <v>0</v>
      </c>
      <c r="I11" s="4" t="s">
        <v>1482</v>
      </c>
      <c r="J11" s="5" t="s">
        <v>903</v>
      </c>
    </row>
    <row r="12" spans="1:10" x14ac:dyDescent="0.3">
      <c r="A12" s="1"/>
      <c r="B12" s="147" t="s">
        <v>55</v>
      </c>
      <c r="C12" s="4" t="s">
        <v>70</v>
      </c>
      <c r="D12" s="4" t="s">
        <v>1072</v>
      </c>
      <c r="E12" s="4" t="s">
        <v>1481</v>
      </c>
      <c r="F12" s="148">
        <v>148.66999999999999</v>
      </c>
      <c r="G12" s="148">
        <v>148.66999999999999</v>
      </c>
      <c r="H12" s="148">
        <v>0</v>
      </c>
      <c r="I12" s="4" t="s">
        <v>1482</v>
      </c>
      <c r="J12" s="5" t="s">
        <v>903</v>
      </c>
    </row>
    <row r="13" spans="1:10" x14ac:dyDescent="0.3">
      <c r="A13" s="1"/>
      <c r="B13" s="147" t="s">
        <v>55</v>
      </c>
      <c r="C13" s="4" t="s">
        <v>70</v>
      </c>
      <c r="D13" s="4" t="s">
        <v>1075</v>
      </c>
      <c r="E13" s="4" t="s">
        <v>1481</v>
      </c>
      <c r="F13" s="148">
        <v>9709.0300000000007</v>
      </c>
      <c r="G13" s="148">
        <v>9709.0300000000007</v>
      </c>
      <c r="H13" s="148">
        <v>0</v>
      </c>
      <c r="I13" s="4" t="s">
        <v>1482</v>
      </c>
      <c r="J13" s="5" t="s">
        <v>903</v>
      </c>
    </row>
    <row r="14" spans="1:10" x14ac:dyDescent="0.3">
      <c r="A14" s="1"/>
      <c r="B14" s="147" t="s">
        <v>55</v>
      </c>
      <c r="C14" s="4" t="s">
        <v>77</v>
      </c>
      <c r="D14" s="4" t="s">
        <v>1485</v>
      </c>
      <c r="E14" s="4" t="s">
        <v>1486</v>
      </c>
      <c r="F14" s="148">
        <v>0</v>
      </c>
      <c r="G14" s="148">
        <v>0</v>
      </c>
      <c r="H14" s="148">
        <v>0</v>
      </c>
      <c r="I14" s="4" t="s">
        <v>1487</v>
      </c>
      <c r="J14" s="5" t="s">
        <v>903</v>
      </c>
    </row>
    <row r="15" spans="1:10" x14ac:dyDescent="0.3">
      <c r="A15" s="1"/>
      <c r="B15" s="147" t="s">
        <v>55</v>
      </c>
      <c r="C15" s="4" t="s">
        <v>77</v>
      </c>
      <c r="D15" s="4" t="s">
        <v>1485</v>
      </c>
      <c r="E15" s="4" t="s">
        <v>1481</v>
      </c>
      <c r="F15" s="148">
        <v>0</v>
      </c>
      <c r="G15" s="148">
        <v>0</v>
      </c>
      <c r="H15" s="148">
        <v>0</v>
      </c>
      <c r="I15" s="4" t="s">
        <v>1482</v>
      </c>
      <c r="J15" s="5" t="s">
        <v>903</v>
      </c>
    </row>
    <row r="16" spans="1:10" x14ac:dyDescent="0.3">
      <c r="A16" s="1"/>
      <c r="B16" s="147" t="s">
        <v>55</v>
      </c>
      <c r="C16" s="4" t="s">
        <v>77</v>
      </c>
      <c r="D16" s="4" t="s">
        <v>1087</v>
      </c>
      <c r="E16" s="4" t="s">
        <v>1481</v>
      </c>
      <c r="F16" s="148">
        <v>59768.77</v>
      </c>
      <c r="G16" s="148">
        <v>59768.77</v>
      </c>
      <c r="H16" s="148">
        <v>0</v>
      </c>
      <c r="I16" s="4" t="s">
        <v>1482</v>
      </c>
      <c r="J16" s="5" t="s">
        <v>903</v>
      </c>
    </row>
    <row r="17" spans="1:10" x14ac:dyDescent="0.3">
      <c r="A17" s="1"/>
      <c r="B17" s="147" t="s">
        <v>55</v>
      </c>
      <c r="C17" s="4" t="s">
        <v>77</v>
      </c>
      <c r="D17" s="4" t="s">
        <v>1090</v>
      </c>
      <c r="E17" s="4" t="s">
        <v>1481</v>
      </c>
      <c r="F17" s="148">
        <v>31193.61</v>
      </c>
      <c r="G17" s="148">
        <v>31193.61</v>
      </c>
      <c r="H17" s="148">
        <v>0</v>
      </c>
      <c r="I17" s="4" t="s">
        <v>1482</v>
      </c>
      <c r="J17" s="5" t="s">
        <v>903</v>
      </c>
    </row>
    <row r="18" spans="1:10" x14ac:dyDescent="0.3">
      <c r="A18" s="1"/>
      <c r="B18" s="147" t="s">
        <v>55</v>
      </c>
      <c r="C18" s="4" t="s">
        <v>86</v>
      </c>
      <c r="D18" s="4" t="s">
        <v>87</v>
      </c>
      <c r="E18" s="4" t="s">
        <v>1481</v>
      </c>
      <c r="F18" s="148">
        <v>490.04</v>
      </c>
      <c r="G18" s="148">
        <v>490.04</v>
      </c>
      <c r="H18" s="148">
        <v>0</v>
      </c>
      <c r="I18" s="4" t="s">
        <v>1482</v>
      </c>
      <c r="J18" s="5" t="s">
        <v>903</v>
      </c>
    </row>
    <row r="19" spans="1:10" x14ac:dyDescent="0.3">
      <c r="A19" s="1"/>
      <c r="B19" s="147" t="s">
        <v>55</v>
      </c>
      <c r="C19" s="4" t="s">
        <v>282</v>
      </c>
      <c r="D19" s="4" t="s">
        <v>1100</v>
      </c>
      <c r="E19" s="4" t="s">
        <v>1481</v>
      </c>
      <c r="F19" s="148">
        <v>490.77</v>
      </c>
      <c r="G19" s="148">
        <v>487.53300000000002</v>
      </c>
      <c r="H19" s="148">
        <v>0</v>
      </c>
      <c r="I19" s="4" t="s">
        <v>1482</v>
      </c>
      <c r="J19" s="5" t="s">
        <v>903</v>
      </c>
    </row>
    <row r="20" spans="1:10" x14ac:dyDescent="0.3">
      <c r="A20" s="1"/>
      <c r="B20" s="147" t="s">
        <v>55</v>
      </c>
      <c r="C20" s="4" t="s">
        <v>282</v>
      </c>
      <c r="D20" s="4" t="s">
        <v>1101</v>
      </c>
      <c r="E20" s="4" t="s">
        <v>1481</v>
      </c>
      <c r="F20" s="148">
        <v>745.7</v>
      </c>
      <c r="G20" s="148">
        <v>745.7</v>
      </c>
      <c r="H20" s="148">
        <v>0</v>
      </c>
      <c r="I20" s="4" t="s">
        <v>1482</v>
      </c>
      <c r="J20" s="5" t="s">
        <v>903</v>
      </c>
    </row>
    <row r="21" spans="1:10" x14ac:dyDescent="0.3">
      <c r="A21" s="1"/>
      <c r="B21" s="147" t="s">
        <v>55</v>
      </c>
      <c r="C21" s="4" t="s">
        <v>307</v>
      </c>
      <c r="D21" s="4" t="s">
        <v>1106</v>
      </c>
      <c r="E21" s="4" t="s">
        <v>1481</v>
      </c>
      <c r="F21" s="148">
        <v>784.34</v>
      </c>
      <c r="G21" s="148">
        <v>784.34</v>
      </c>
      <c r="H21" s="148">
        <v>0</v>
      </c>
      <c r="I21" s="4" t="s">
        <v>1482</v>
      </c>
      <c r="J21" s="5" t="s">
        <v>903</v>
      </c>
    </row>
    <row r="22" spans="1:10" x14ac:dyDescent="0.3">
      <c r="A22" s="1"/>
      <c r="B22" s="147" t="s">
        <v>55</v>
      </c>
      <c r="C22" s="4" t="s">
        <v>121</v>
      </c>
      <c r="D22" s="4" t="s">
        <v>1110</v>
      </c>
      <c r="E22" s="4" t="s">
        <v>1481</v>
      </c>
      <c r="F22" s="148">
        <v>1949</v>
      </c>
      <c r="G22" s="148">
        <v>1949</v>
      </c>
      <c r="H22" s="148">
        <v>0</v>
      </c>
      <c r="I22" s="4" t="s">
        <v>1482</v>
      </c>
      <c r="J22" s="5" t="s">
        <v>903</v>
      </c>
    </row>
    <row r="23" spans="1:10" x14ac:dyDescent="0.3">
      <c r="A23" s="1"/>
      <c r="B23" s="147" t="s">
        <v>55</v>
      </c>
      <c r="C23" s="4" t="s">
        <v>121</v>
      </c>
      <c r="D23" s="4" t="s">
        <v>126</v>
      </c>
      <c r="E23" s="4" t="s">
        <v>1481</v>
      </c>
      <c r="F23" s="148">
        <v>2499.61</v>
      </c>
      <c r="G23" s="148">
        <v>2499.61</v>
      </c>
      <c r="H23" s="148">
        <v>0</v>
      </c>
      <c r="I23" s="4" t="s">
        <v>1482</v>
      </c>
      <c r="J23" s="5" t="s">
        <v>903</v>
      </c>
    </row>
    <row r="24" spans="1:10" x14ac:dyDescent="0.3">
      <c r="A24" s="1"/>
      <c r="B24" s="147" t="s">
        <v>55</v>
      </c>
      <c r="C24" s="4" t="s">
        <v>538</v>
      </c>
      <c r="D24" s="4" t="s">
        <v>1122</v>
      </c>
      <c r="E24" s="4" t="s">
        <v>1481</v>
      </c>
      <c r="F24" s="148">
        <v>5548.8</v>
      </c>
      <c r="G24" s="148">
        <v>5548.8</v>
      </c>
      <c r="H24" s="148">
        <v>0</v>
      </c>
      <c r="I24" s="4" t="s">
        <v>1482</v>
      </c>
      <c r="J24" s="5" t="s">
        <v>1488</v>
      </c>
    </row>
    <row r="25" spans="1:10" x14ac:dyDescent="0.3">
      <c r="A25" s="1"/>
      <c r="B25" s="147" t="s">
        <v>55</v>
      </c>
      <c r="C25" s="4" t="s">
        <v>132</v>
      </c>
      <c r="D25" s="4" t="s">
        <v>133</v>
      </c>
      <c r="E25" s="4" t="s">
        <v>1481</v>
      </c>
      <c r="F25" s="148">
        <v>57304.76</v>
      </c>
      <c r="G25" s="148">
        <v>57304.76</v>
      </c>
      <c r="H25" s="148">
        <v>0</v>
      </c>
      <c r="I25" s="4" t="s">
        <v>1482</v>
      </c>
      <c r="J25" s="5" t="s">
        <v>903</v>
      </c>
    </row>
    <row r="26" spans="1:10" x14ac:dyDescent="0.3">
      <c r="A26" s="1"/>
      <c r="B26" s="147" t="s">
        <v>55</v>
      </c>
      <c r="C26" s="4" t="s">
        <v>536</v>
      </c>
      <c r="D26" s="4" t="s">
        <v>1125</v>
      </c>
      <c r="E26" s="4" t="s">
        <v>1481</v>
      </c>
      <c r="F26" s="148">
        <v>15.45</v>
      </c>
      <c r="G26" s="148">
        <v>15.45</v>
      </c>
      <c r="H26" s="148">
        <v>0</v>
      </c>
      <c r="I26" s="4" t="s">
        <v>1482</v>
      </c>
      <c r="J26" s="5" t="s">
        <v>903</v>
      </c>
    </row>
    <row r="27" spans="1:10" x14ac:dyDescent="0.3">
      <c r="A27" s="1"/>
      <c r="B27" s="147" t="s">
        <v>55</v>
      </c>
      <c r="C27" s="4" t="s">
        <v>536</v>
      </c>
      <c r="D27" s="4" t="s">
        <v>1125</v>
      </c>
      <c r="E27" s="4" t="s">
        <v>1484</v>
      </c>
      <c r="F27" s="148">
        <v>537.64</v>
      </c>
      <c r="G27" s="148">
        <v>537.64</v>
      </c>
      <c r="H27" s="148">
        <v>0</v>
      </c>
      <c r="I27" s="4" t="s">
        <v>1482</v>
      </c>
      <c r="J27" s="5" t="s">
        <v>903</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activeCell="B15" sqref="B15"/>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22.8" x14ac:dyDescent="0.4">
      <c r="A5" s="1"/>
      <c r="B5" s="22" t="s">
        <v>1489</v>
      </c>
      <c r="C5" s="1"/>
      <c r="D5" s="1"/>
      <c r="E5" s="1"/>
      <c r="F5" s="1"/>
      <c r="G5" s="1"/>
    </row>
    <row r="6" spans="1:7" ht="27" customHeight="1" x14ac:dyDescent="0.3">
      <c r="A6" s="1"/>
      <c r="B6" s="202" t="s">
        <v>1490</v>
      </c>
      <c r="C6" s="202"/>
      <c r="D6" s="202"/>
      <c r="E6" s="202"/>
      <c r="F6" s="202"/>
      <c r="G6" s="202"/>
    </row>
    <row r="7" spans="1:7" ht="27" customHeight="1" x14ac:dyDescent="0.3">
      <c r="A7" s="1"/>
      <c r="B7" s="3" t="s">
        <v>3</v>
      </c>
      <c r="C7" s="3" t="s">
        <v>46</v>
      </c>
      <c r="D7" s="3" t="s">
        <v>1491</v>
      </c>
      <c r="E7" s="3" t="s">
        <v>1476</v>
      </c>
      <c r="F7" s="3" t="s">
        <v>1054</v>
      </c>
      <c r="G7" s="3" t="s">
        <v>1492</v>
      </c>
    </row>
    <row r="8" spans="1:7" x14ac:dyDescent="0.3">
      <c r="A8" s="1"/>
      <c r="B8" s="86" t="s">
        <v>580</v>
      </c>
      <c r="C8" s="86" t="s">
        <v>976</v>
      </c>
      <c r="D8" s="86" t="s">
        <v>1493</v>
      </c>
      <c r="E8" s="86" t="s">
        <v>1494</v>
      </c>
      <c r="F8" s="86" t="s">
        <v>1487</v>
      </c>
      <c r="G8" s="149">
        <v>1067.8399999999999</v>
      </c>
    </row>
    <row r="9" spans="1:7" x14ac:dyDescent="0.3">
      <c r="A9" s="1"/>
      <c r="B9" s="86" t="s">
        <v>581</v>
      </c>
      <c r="C9" s="86" t="s">
        <v>1058</v>
      </c>
      <c r="D9" s="86" t="s">
        <v>1058</v>
      </c>
      <c r="E9" s="86" t="s">
        <v>1494</v>
      </c>
      <c r="F9" s="86" t="s">
        <v>1487</v>
      </c>
      <c r="G9" s="149">
        <v>1321.99</v>
      </c>
    </row>
    <row r="10" spans="1:7" x14ac:dyDescent="0.3">
      <c r="A10" s="1"/>
      <c r="B10" s="86" t="s">
        <v>582</v>
      </c>
      <c r="C10" s="86" t="s">
        <v>1059</v>
      </c>
      <c r="D10" s="86" t="s">
        <v>17</v>
      </c>
      <c r="E10" s="86" t="s">
        <v>1494</v>
      </c>
      <c r="F10" s="86" t="s">
        <v>1487</v>
      </c>
      <c r="G10" s="149">
        <v>598.44000000000005</v>
      </c>
    </row>
    <row r="11" spans="1:7" x14ac:dyDescent="0.3">
      <c r="A11" s="1"/>
      <c r="B11" s="86" t="s">
        <v>583</v>
      </c>
      <c r="C11" s="86" t="s">
        <v>979</v>
      </c>
      <c r="D11" s="86" t="s">
        <v>1495</v>
      </c>
      <c r="E11" s="86" t="s">
        <v>1494</v>
      </c>
      <c r="F11" s="86" t="s">
        <v>1487</v>
      </c>
      <c r="G11" s="149">
        <v>512.03</v>
      </c>
    </row>
    <row r="12" spans="1:7" x14ac:dyDescent="0.3">
      <c r="A12" s="1"/>
      <c r="B12" s="86" t="s">
        <v>583</v>
      </c>
      <c r="C12" s="86" t="s">
        <v>979</v>
      </c>
      <c r="D12" s="86" t="s">
        <v>1496</v>
      </c>
      <c r="E12" s="86" t="s">
        <v>1494</v>
      </c>
      <c r="F12" s="86" t="s">
        <v>1487</v>
      </c>
      <c r="G12" s="149">
        <v>699.52</v>
      </c>
    </row>
    <row r="13" spans="1:7" x14ac:dyDescent="0.3">
      <c r="A13" s="1"/>
      <c r="B13" s="86" t="s">
        <v>578</v>
      </c>
      <c r="C13" s="86" t="s">
        <v>981</v>
      </c>
      <c r="D13" s="86" t="s">
        <v>1497</v>
      </c>
      <c r="E13" s="86" t="s">
        <v>1494</v>
      </c>
      <c r="F13" s="86" t="s">
        <v>1487</v>
      </c>
      <c r="G13" s="149">
        <v>998.45475999999996</v>
      </c>
    </row>
    <row r="14" spans="1:7" x14ac:dyDescent="0.3">
      <c r="A14" s="1"/>
      <c r="B14" s="86" t="s">
        <v>578</v>
      </c>
      <c r="C14" s="86" t="s">
        <v>981</v>
      </c>
      <c r="D14" s="86" t="s">
        <v>1498</v>
      </c>
      <c r="E14" s="86" t="s">
        <v>1494</v>
      </c>
      <c r="F14" s="86" t="s">
        <v>1487</v>
      </c>
      <c r="G14" s="149">
        <v>0</v>
      </c>
    </row>
    <row r="15" spans="1:7" x14ac:dyDescent="0.3">
      <c r="A15" s="1"/>
      <c r="B15" s="86" t="s">
        <v>62</v>
      </c>
      <c r="C15" s="86" t="s">
        <v>1064</v>
      </c>
      <c r="D15" s="86" t="s">
        <v>1499</v>
      </c>
      <c r="E15" s="86" t="s">
        <v>1481</v>
      </c>
      <c r="F15" s="86" t="s">
        <v>1482</v>
      </c>
      <c r="G15" s="149">
        <v>0</v>
      </c>
    </row>
    <row r="16" spans="1:7" x14ac:dyDescent="0.3">
      <c r="A16" s="1"/>
      <c r="B16" s="86" t="s">
        <v>62</v>
      </c>
      <c r="C16" s="86" t="s">
        <v>1064</v>
      </c>
      <c r="D16" s="86" t="s">
        <v>1499</v>
      </c>
      <c r="E16" s="86" t="s">
        <v>1484</v>
      </c>
      <c r="F16" s="86" t="s">
        <v>1482</v>
      </c>
      <c r="G16" s="149">
        <v>0</v>
      </c>
    </row>
    <row r="17" spans="1:7" x14ac:dyDescent="0.3">
      <c r="A17" s="1"/>
      <c r="B17" s="86" t="s">
        <v>62</v>
      </c>
      <c r="C17" s="86" t="s">
        <v>1064</v>
      </c>
      <c r="D17" s="86" t="s">
        <v>1500</v>
      </c>
      <c r="E17" s="86" t="s">
        <v>1481</v>
      </c>
      <c r="F17" s="86" t="s">
        <v>1482</v>
      </c>
      <c r="G17" s="149">
        <v>0</v>
      </c>
    </row>
    <row r="18" spans="1:7" x14ac:dyDescent="0.3">
      <c r="A18" s="1"/>
      <c r="B18" s="86" t="s">
        <v>62</v>
      </c>
      <c r="C18" s="86" t="s">
        <v>1064</v>
      </c>
      <c r="D18" s="86" t="s">
        <v>1500</v>
      </c>
      <c r="E18" s="86" t="s">
        <v>1484</v>
      </c>
      <c r="F18" s="86" t="s">
        <v>1482</v>
      </c>
      <c r="G18" s="149">
        <v>0</v>
      </c>
    </row>
    <row r="19" spans="1:7" x14ac:dyDescent="0.3">
      <c r="A19" s="1"/>
      <c r="B19" s="86" t="s">
        <v>62</v>
      </c>
      <c r="C19" s="86" t="s">
        <v>1064</v>
      </c>
      <c r="D19" s="86" t="s">
        <v>1501</v>
      </c>
      <c r="E19" s="86" t="s">
        <v>1481</v>
      </c>
      <c r="F19" s="86" t="s">
        <v>1482</v>
      </c>
      <c r="G19" s="149">
        <v>0</v>
      </c>
    </row>
    <row r="20" spans="1:7" x14ac:dyDescent="0.3">
      <c r="A20" s="1"/>
      <c r="B20" s="86" t="s">
        <v>62</v>
      </c>
      <c r="C20" s="86" t="s">
        <v>1066</v>
      </c>
      <c r="D20" s="86" t="s">
        <v>1502</v>
      </c>
      <c r="E20" s="86" t="s">
        <v>1481</v>
      </c>
      <c r="F20" s="86" t="s">
        <v>1482</v>
      </c>
      <c r="G20" s="149">
        <v>0</v>
      </c>
    </row>
    <row r="21" spans="1:7" x14ac:dyDescent="0.3">
      <c r="A21" s="1"/>
      <c r="B21" s="86" t="s">
        <v>62</v>
      </c>
      <c r="C21" s="86" t="s">
        <v>1066</v>
      </c>
      <c r="D21" s="86" t="s">
        <v>1502</v>
      </c>
      <c r="E21" s="86" t="s">
        <v>1484</v>
      </c>
      <c r="F21" s="86" t="s">
        <v>1482</v>
      </c>
      <c r="G21" s="149">
        <v>0</v>
      </c>
    </row>
    <row r="22" spans="1:7" x14ac:dyDescent="0.3">
      <c r="A22" s="1"/>
      <c r="B22" s="86" t="s">
        <v>62</v>
      </c>
      <c r="C22" s="86" t="s">
        <v>1066</v>
      </c>
      <c r="D22" s="86" t="s">
        <v>1503</v>
      </c>
      <c r="E22" s="86" t="s">
        <v>1481</v>
      </c>
      <c r="F22" s="86" t="s">
        <v>1482</v>
      </c>
      <c r="G22" s="149">
        <v>0</v>
      </c>
    </row>
    <row r="23" spans="1:7" x14ac:dyDescent="0.3">
      <c r="A23" s="1"/>
      <c r="B23" s="86" t="s">
        <v>62</v>
      </c>
      <c r="C23" s="86" t="s">
        <v>1066</v>
      </c>
      <c r="D23" s="86" t="s">
        <v>1503</v>
      </c>
      <c r="E23" s="86" t="s">
        <v>1484</v>
      </c>
      <c r="F23" s="86" t="s">
        <v>1482</v>
      </c>
      <c r="G23" s="149">
        <v>0</v>
      </c>
    </row>
    <row r="24" spans="1:7" x14ac:dyDescent="0.3">
      <c r="A24" s="1"/>
      <c r="B24" s="86" t="s">
        <v>62</v>
      </c>
      <c r="C24" s="86" t="s">
        <v>1066</v>
      </c>
      <c r="D24" s="86" t="s">
        <v>1504</v>
      </c>
      <c r="E24" s="86" t="s">
        <v>1481</v>
      </c>
      <c r="F24" s="86" t="s">
        <v>1482</v>
      </c>
      <c r="G24" s="149">
        <v>0</v>
      </c>
    </row>
    <row r="25" spans="1:7" x14ac:dyDescent="0.3">
      <c r="A25" s="1"/>
      <c r="B25" s="86" t="s">
        <v>62</v>
      </c>
      <c r="C25" s="86" t="s">
        <v>1066</v>
      </c>
      <c r="D25" s="86" t="s">
        <v>1504</v>
      </c>
      <c r="E25" s="86" t="s">
        <v>1484</v>
      </c>
      <c r="F25" s="86" t="s">
        <v>1482</v>
      </c>
      <c r="G25" s="149">
        <v>0</v>
      </c>
    </row>
    <row r="26" spans="1:7" x14ac:dyDescent="0.3">
      <c r="A26" s="1"/>
      <c r="B26" s="86" t="s">
        <v>224</v>
      </c>
      <c r="C26" s="86" t="s">
        <v>1068</v>
      </c>
      <c r="D26" s="86" t="s">
        <v>1505</v>
      </c>
      <c r="E26" s="86" t="s">
        <v>1506</v>
      </c>
      <c r="F26" s="86" t="s">
        <v>1482</v>
      </c>
      <c r="G26" s="149">
        <v>0</v>
      </c>
    </row>
    <row r="27" spans="1:7" x14ac:dyDescent="0.3">
      <c r="A27" s="1"/>
      <c r="B27" s="86" t="s">
        <v>224</v>
      </c>
      <c r="C27" s="86" t="s">
        <v>1068</v>
      </c>
      <c r="D27" s="86" t="s">
        <v>1507</v>
      </c>
      <c r="E27" s="86" t="s">
        <v>1506</v>
      </c>
      <c r="F27" s="86" t="s">
        <v>1482</v>
      </c>
      <c r="G27" s="149">
        <v>0</v>
      </c>
    </row>
    <row r="28" spans="1:7" x14ac:dyDescent="0.3">
      <c r="A28" s="1"/>
      <c r="B28" s="86" t="s">
        <v>224</v>
      </c>
      <c r="C28" s="86" t="s">
        <v>1068</v>
      </c>
      <c r="D28" s="86" t="s">
        <v>1508</v>
      </c>
      <c r="E28" s="86" t="s">
        <v>1506</v>
      </c>
      <c r="F28" s="86" t="s">
        <v>1482</v>
      </c>
      <c r="G28" s="149">
        <v>0</v>
      </c>
    </row>
    <row r="29" spans="1:7" x14ac:dyDescent="0.3">
      <c r="A29" s="1"/>
      <c r="B29" s="86" t="s">
        <v>224</v>
      </c>
      <c r="C29" s="86" t="s">
        <v>1068</v>
      </c>
      <c r="D29" s="86" t="s">
        <v>1509</v>
      </c>
      <c r="E29" s="86" t="s">
        <v>1506</v>
      </c>
      <c r="F29" s="86" t="s">
        <v>1482</v>
      </c>
      <c r="G29" s="149">
        <v>0</v>
      </c>
    </row>
    <row r="30" spans="1:7" x14ac:dyDescent="0.3">
      <c r="A30" s="1"/>
      <c r="B30" s="86" t="s">
        <v>67</v>
      </c>
      <c r="C30" s="86" t="s">
        <v>1069</v>
      </c>
      <c r="D30" s="86" t="s">
        <v>1070</v>
      </c>
      <c r="E30" s="86" t="s">
        <v>1481</v>
      </c>
      <c r="F30" s="86" t="s">
        <v>1482</v>
      </c>
      <c r="G30" s="149">
        <v>0</v>
      </c>
    </row>
    <row r="31" spans="1:7" x14ac:dyDescent="0.3">
      <c r="A31" s="1"/>
      <c r="B31" s="86" t="s">
        <v>67</v>
      </c>
      <c r="C31" s="86" t="s">
        <v>1069</v>
      </c>
      <c r="D31" s="86" t="s">
        <v>1071</v>
      </c>
      <c r="E31" s="86" t="s">
        <v>1481</v>
      </c>
      <c r="F31" s="86" t="s">
        <v>1482</v>
      </c>
      <c r="G31" s="149">
        <v>0</v>
      </c>
    </row>
    <row r="32" spans="1:7" x14ac:dyDescent="0.3">
      <c r="A32" s="1"/>
      <c r="B32" s="86" t="s">
        <v>70</v>
      </c>
      <c r="C32" s="86" t="s">
        <v>1072</v>
      </c>
      <c r="D32" s="86" t="s">
        <v>1073</v>
      </c>
      <c r="E32" s="86" t="s">
        <v>1481</v>
      </c>
      <c r="F32" s="86" t="s">
        <v>1482</v>
      </c>
      <c r="G32" s="149">
        <v>0</v>
      </c>
    </row>
    <row r="33" spans="1:7" x14ac:dyDescent="0.3">
      <c r="A33" s="1"/>
      <c r="B33" s="86" t="s">
        <v>70</v>
      </c>
      <c r="C33" s="86" t="s">
        <v>1072</v>
      </c>
      <c r="D33" s="86" t="s">
        <v>1073</v>
      </c>
      <c r="E33" s="86" t="s">
        <v>1506</v>
      </c>
      <c r="F33" s="86" t="s">
        <v>1482</v>
      </c>
      <c r="G33" s="149">
        <v>186334.11</v>
      </c>
    </row>
    <row r="34" spans="1:7" x14ac:dyDescent="0.3">
      <c r="A34" s="1"/>
      <c r="B34" s="86" t="s">
        <v>70</v>
      </c>
      <c r="C34" s="86" t="s">
        <v>1074</v>
      </c>
      <c r="D34" s="86" t="s">
        <v>1510</v>
      </c>
      <c r="E34" s="86" t="s">
        <v>1506</v>
      </c>
      <c r="F34" s="86" t="s">
        <v>1482</v>
      </c>
      <c r="G34" s="149">
        <v>0</v>
      </c>
    </row>
    <row r="35" spans="1:7" x14ac:dyDescent="0.3">
      <c r="A35" s="1"/>
      <c r="B35" s="86" t="s">
        <v>70</v>
      </c>
      <c r="C35" s="86" t="s">
        <v>1075</v>
      </c>
      <c r="D35" s="86" t="s">
        <v>1511</v>
      </c>
      <c r="E35" s="86" t="s">
        <v>1481</v>
      </c>
      <c r="F35" s="86" t="s">
        <v>1482</v>
      </c>
      <c r="G35" s="149">
        <v>0</v>
      </c>
    </row>
    <row r="36" spans="1:7" x14ac:dyDescent="0.3">
      <c r="A36" s="1"/>
      <c r="B36" s="86" t="s">
        <v>70</v>
      </c>
      <c r="C36" s="86" t="s">
        <v>1075</v>
      </c>
      <c r="D36" s="86" t="s">
        <v>1511</v>
      </c>
      <c r="E36" s="86" t="s">
        <v>1506</v>
      </c>
      <c r="F36" s="86" t="s">
        <v>1482</v>
      </c>
      <c r="G36" s="149">
        <v>0</v>
      </c>
    </row>
    <row r="37" spans="1:7" x14ac:dyDescent="0.3">
      <c r="A37" s="1"/>
      <c r="B37" s="86" t="s">
        <v>77</v>
      </c>
      <c r="C37" s="86" t="s">
        <v>82</v>
      </c>
      <c r="D37" s="86" t="s">
        <v>1512</v>
      </c>
      <c r="E37" s="86" t="s">
        <v>1506</v>
      </c>
      <c r="F37" s="86" t="s">
        <v>1482</v>
      </c>
      <c r="G37" s="149">
        <v>0</v>
      </c>
    </row>
    <row r="38" spans="1:7" x14ac:dyDescent="0.3">
      <c r="A38" s="1"/>
      <c r="B38" s="86" t="s">
        <v>77</v>
      </c>
      <c r="C38" s="86" t="s">
        <v>82</v>
      </c>
      <c r="D38" s="86" t="s">
        <v>1513</v>
      </c>
      <c r="E38" s="86" t="s">
        <v>1506</v>
      </c>
      <c r="F38" s="86" t="s">
        <v>1482</v>
      </c>
      <c r="G38" s="149">
        <v>1102252</v>
      </c>
    </row>
    <row r="39" spans="1:7" x14ac:dyDescent="0.3">
      <c r="A39" s="1"/>
      <c r="B39" s="86" t="s">
        <v>77</v>
      </c>
      <c r="C39" s="86" t="s">
        <v>82</v>
      </c>
      <c r="D39" s="86" t="s">
        <v>1514</v>
      </c>
      <c r="E39" s="86" t="s">
        <v>1506</v>
      </c>
      <c r="F39" s="86" t="s">
        <v>1482</v>
      </c>
      <c r="G39" s="149">
        <v>1257236</v>
      </c>
    </row>
    <row r="40" spans="1:7" x14ac:dyDescent="0.3">
      <c r="A40" s="1"/>
      <c r="B40" s="86" t="s">
        <v>77</v>
      </c>
      <c r="C40" s="86" t="s">
        <v>85</v>
      </c>
      <c r="D40" s="86" t="s">
        <v>1515</v>
      </c>
      <c r="E40" s="86" t="s">
        <v>1506</v>
      </c>
      <c r="F40" s="86" t="s">
        <v>1482</v>
      </c>
      <c r="G40" s="149">
        <v>0</v>
      </c>
    </row>
    <row r="41" spans="1:7" x14ac:dyDescent="0.3">
      <c r="A41" s="1"/>
      <c r="B41" s="86" t="s">
        <v>77</v>
      </c>
      <c r="C41" s="86" t="s">
        <v>1485</v>
      </c>
      <c r="D41" s="86" t="s">
        <v>1516</v>
      </c>
      <c r="E41" s="86" t="s">
        <v>1486</v>
      </c>
      <c r="F41" s="86" t="s">
        <v>1487</v>
      </c>
      <c r="G41" s="149">
        <v>0</v>
      </c>
    </row>
    <row r="42" spans="1:7" x14ac:dyDescent="0.3">
      <c r="A42" s="1"/>
      <c r="B42" s="86" t="s">
        <v>77</v>
      </c>
      <c r="C42" s="86" t="s">
        <v>1485</v>
      </c>
      <c r="D42" s="86" t="s">
        <v>1516</v>
      </c>
      <c r="E42" s="86" t="s">
        <v>1481</v>
      </c>
      <c r="F42" s="86" t="s">
        <v>1482</v>
      </c>
      <c r="G42" s="149">
        <v>0</v>
      </c>
    </row>
    <row r="43" spans="1:7" x14ac:dyDescent="0.3">
      <c r="A43" s="1"/>
      <c r="B43" s="86" t="s">
        <v>77</v>
      </c>
      <c r="C43" s="86" t="s">
        <v>1087</v>
      </c>
      <c r="D43" s="86" t="s">
        <v>1517</v>
      </c>
      <c r="E43" s="86" t="s">
        <v>1481</v>
      </c>
      <c r="F43" s="86" t="s">
        <v>1482</v>
      </c>
      <c r="G43" s="149">
        <v>0</v>
      </c>
    </row>
    <row r="44" spans="1:7" x14ac:dyDescent="0.3">
      <c r="A44" s="1"/>
      <c r="B44" s="86" t="s">
        <v>77</v>
      </c>
      <c r="C44" s="86" t="s">
        <v>1087</v>
      </c>
      <c r="D44" s="86" t="s">
        <v>1518</v>
      </c>
      <c r="E44" s="86" t="s">
        <v>1481</v>
      </c>
      <c r="F44" s="86" t="s">
        <v>1482</v>
      </c>
      <c r="G44" s="149">
        <v>0</v>
      </c>
    </row>
    <row r="45" spans="1:7" x14ac:dyDescent="0.3">
      <c r="A45" s="1"/>
      <c r="B45" s="86" t="s">
        <v>77</v>
      </c>
      <c r="C45" s="86" t="s">
        <v>1087</v>
      </c>
      <c r="D45" s="86" t="s">
        <v>1519</v>
      </c>
      <c r="E45" s="86" t="s">
        <v>1481</v>
      </c>
      <c r="F45" s="86" t="s">
        <v>1482</v>
      </c>
      <c r="G45" s="149">
        <v>0</v>
      </c>
    </row>
    <row r="46" spans="1:7" x14ac:dyDescent="0.3">
      <c r="A46" s="1"/>
      <c r="B46" s="86" t="s">
        <v>77</v>
      </c>
      <c r="C46" s="86" t="s">
        <v>1090</v>
      </c>
      <c r="D46" s="86" t="s">
        <v>1520</v>
      </c>
      <c r="E46" s="86" t="s">
        <v>1481</v>
      </c>
      <c r="F46" s="86" t="s">
        <v>1482</v>
      </c>
      <c r="G46" s="149">
        <v>0</v>
      </c>
    </row>
    <row r="47" spans="1:7" x14ac:dyDescent="0.3">
      <c r="A47" s="1"/>
      <c r="B47" s="86" t="s">
        <v>77</v>
      </c>
      <c r="C47" s="86" t="s">
        <v>1090</v>
      </c>
      <c r="D47" s="86" t="s">
        <v>1521</v>
      </c>
      <c r="E47" s="86" t="s">
        <v>1481</v>
      </c>
      <c r="F47" s="86" t="s">
        <v>1482</v>
      </c>
      <c r="G47" s="149">
        <v>0</v>
      </c>
    </row>
    <row r="48" spans="1:7" x14ac:dyDescent="0.3">
      <c r="A48" s="1"/>
      <c r="B48" s="86" t="s">
        <v>77</v>
      </c>
      <c r="C48" s="86" t="s">
        <v>1090</v>
      </c>
      <c r="D48" s="86" t="s">
        <v>1522</v>
      </c>
      <c r="E48" s="86" t="s">
        <v>1481</v>
      </c>
      <c r="F48" s="86" t="s">
        <v>1482</v>
      </c>
      <c r="G48" s="149">
        <v>0</v>
      </c>
    </row>
    <row r="49" spans="1:7" x14ac:dyDescent="0.3">
      <c r="A49" s="1"/>
      <c r="B49" s="86" t="s">
        <v>86</v>
      </c>
      <c r="C49" s="86" t="s">
        <v>87</v>
      </c>
      <c r="D49" s="86" t="s">
        <v>1523</v>
      </c>
      <c r="E49" s="86" t="s">
        <v>1481</v>
      </c>
      <c r="F49" s="86" t="s">
        <v>1482</v>
      </c>
      <c r="G49" s="149">
        <v>0</v>
      </c>
    </row>
    <row r="50" spans="1:7" x14ac:dyDescent="0.3">
      <c r="A50" s="1"/>
      <c r="B50" s="86" t="s">
        <v>86</v>
      </c>
      <c r="C50" s="86" t="s">
        <v>87</v>
      </c>
      <c r="D50" s="86" t="s">
        <v>1523</v>
      </c>
      <c r="E50" s="86" t="s">
        <v>1506</v>
      </c>
      <c r="F50" s="86" t="s">
        <v>1482</v>
      </c>
      <c r="G50" s="149">
        <v>1161364.9850000001</v>
      </c>
    </row>
    <row r="51" spans="1:7" x14ac:dyDescent="0.3">
      <c r="A51" s="1"/>
      <c r="B51" s="86" t="s">
        <v>86</v>
      </c>
      <c r="C51" s="86" t="s">
        <v>87</v>
      </c>
      <c r="D51" s="86" t="s">
        <v>1524</v>
      </c>
      <c r="E51" s="86" t="s">
        <v>1481</v>
      </c>
      <c r="F51" s="86" t="s">
        <v>1482</v>
      </c>
      <c r="G51" s="149">
        <v>0</v>
      </c>
    </row>
    <row r="52" spans="1:7" x14ac:dyDescent="0.3">
      <c r="A52" s="1"/>
      <c r="B52" s="86" t="s">
        <v>86</v>
      </c>
      <c r="C52" s="86" t="s">
        <v>87</v>
      </c>
      <c r="D52" s="86" t="s">
        <v>1524</v>
      </c>
      <c r="E52" s="86" t="s">
        <v>1506</v>
      </c>
      <c r="F52" s="86" t="s">
        <v>1482</v>
      </c>
      <c r="G52" s="149">
        <v>1164340.4350000001</v>
      </c>
    </row>
    <row r="53" spans="1:7" x14ac:dyDescent="0.3">
      <c r="A53" s="1"/>
      <c r="B53" s="86" t="s">
        <v>579</v>
      </c>
      <c r="C53" s="86" t="s">
        <v>1096</v>
      </c>
      <c r="D53" s="86" t="s">
        <v>1525</v>
      </c>
      <c r="E53" s="86" t="s">
        <v>1526</v>
      </c>
      <c r="F53" s="86" t="s">
        <v>1482</v>
      </c>
      <c r="G53" s="149">
        <v>1372547.55</v>
      </c>
    </row>
    <row r="54" spans="1:7" x14ac:dyDescent="0.3">
      <c r="A54" s="1"/>
      <c r="B54" s="86" t="s">
        <v>579</v>
      </c>
      <c r="C54" s="86" t="s">
        <v>1096</v>
      </c>
      <c r="D54" s="86" t="s">
        <v>1525</v>
      </c>
      <c r="E54" s="86" t="s">
        <v>1527</v>
      </c>
      <c r="F54" s="86" t="s">
        <v>1482</v>
      </c>
      <c r="G54" s="149">
        <v>291863.40999999997</v>
      </c>
    </row>
    <row r="55" spans="1:7" x14ac:dyDescent="0.3">
      <c r="A55" s="1"/>
      <c r="B55" s="86" t="s">
        <v>579</v>
      </c>
      <c r="C55" s="86" t="s">
        <v>1096</v>
      </c>
      <c r="D55" s="86" t="s">
        <v>1525</v>
      </c>
      <c r="E55" s="86" t="s">
        <v>1528</v>
      </c>
      <c r="F55" s="86" t="s">
        <v>1482</v>
      </c>
      <c r="G55" s="149">
        <v>0</v>
      </c>
    </row>
    <row r="56" spans="1:7" x14ac:dyDescent="0.3">
      <c r="A56" s="1"/>
      <c r="B56" s="86" t="s">
        <v>579</v>
      </c>
      <c r="C56" s="86" t="s">
        <v>1096</v>
      </c>
      <c r="D56" s="86" t="s">
        <v>1529</v>
      </c>
      <c r="E56" s="86" t="s">
        <v>1526</v>
      </c>
      <c r="F56" s="86" t="s">
        <v>1482</v>
      </c>
      <c r="G56" s="149">
        <v>1716612.45</v>
      </c>
    </row>
    <row r="57" spans="1:7" x14ac:dyDescent="0.3">
      <c r="A57" s="1"/>
      <c r="B57" s="86" t="s">
        <v>579</v>
      </c>
      <c r="C57" s="86" t="s">
        <v>1096</v>
      </c>
      <c r="D57" s="86" t="s">
        <v>1529</v>
      </c>
      <c r="E57" s="86" t="s">
        <v>1527</v>
      </c>
      <c r="F57" s="86" t="s">
        <v>1482</v>
      </c>
      <c r="G57" s="149">
        <v>365026.59</v>
      </c>
    </row>
    <row r="58" spans="1:7" x14ac:dyDescent="0.3">
      <c r="A58" s="1"/>
      <c r="B58" s="86" t="s">
        <v>579</v>
      </c>
      <c r="C58" s="86" t="s">
        <v>1096</v>
      </c>
      <c r="D58" s="86" t="s">
        <v>1529</v>
      </c>
      <c r="E58" s="86" t="s">
        <v>1528</v>
      </c>
      <c r="F58" s="86" t="s">
        <v>1482</v>
      </c>
      <c r="G58" s="149">
        <v>0</v>
      </c>
    </row>
    <row r="59" spans="1:7" x14ac:dyDescent="0.3">
      <c r="A59" s="1"/>
      <c r="B59" s="86" t="s">
        <v>282</v>
      </c>
      <c r="C59" s="86" t="s">
        <v>1100</v>
      </c>
      <c r="D59" s="86" t="s">
        <v>1100</v>
      </c>
      <c r="E59" s="86" t="s">
        <v>1481</v>
      </c>
      <c r="F59" s="86" t="s">
        <v>1482</v>
      </c>
      <c r="G59" s="149">
        <v>3.2370000000000001</v>
      </c>
    </row>
    <row r="60" spans="1:7" x14ac:dyDescent="0.3">
      <c r="A60" s="1"/>
      <c r="B60" s="86" t="s">
        <v>282</v>
      </c>
      <c r="C60" s="86" t="s">
        <v>1101</v>
      </c>
      <c r="D60" s="86" t="s">
        <v>1101</v>
      </c>
      <c r="E60" s="86" t="s">
        <v>1481</v>
      </c>
      <c r="F60" s="86" t="s">
        <v>1482</v>
      </c>
      <c r="G60" s="149">
        <v>0</v>
      </c>
    </row>
    <row r="61" spans="1:7" x14ac:dyDescent="0.3">
      <c r="A61" s="1"/>
      <c r="B61" s="86" t="s">
        <v>89</v>
      </c>
      <c r="C61" s="86" t="s">
        <v>93</v>
      </c>
      <c r="D61" s="86" t="s">
        <v>1530</v>
      </c>
      <c r="E61" s="86" t="s">
        <v>1506</v>
      </c>
      <c r="F61" s="86" t="s">
        <v>1482</v>
      </c>
      <c r="G61" s="149">
        <v>1106329.6370000001</v>
      </c>
    </row>
    <row r="62" spans="1:7" x14ac:dyDescent="0.3">
      <c r="A62" s="1"/>
      <c r="B62" s="86" t="s">
        <v>89</v>
      </c>
      <c r="C62" s="86" t="s">
        <v>93</v>
      </c>
      <c r="D62" s="86" t="s">
        <v>1531</v>
      </c>
      <c r="E62" s="86" t="s">
        <v>1506</v>
      </c>
      <c r="F62" s="86" t="s">
        <v>1482</v>
      </c>
      <c r="G62" s="149">
        <v>1147904.0290000001</v>
      </c>
    </row>
    <row r="63" spans="1:7" x14ac:dyDescent="0.3">
      <c r="A63" s="1"/>
      <c r="B63" s="86" t="s">
        <v>89</v>
      </c>
      <c r="C63" s="86" t="s">
        <v>93</v>
      </c>
      <c r="D63" s="86" t="s">
        <v>1532</v>
      </c>
      <c r="E63" s="86" t="s">
        <v>1506</v>
      </c>
      <c r="F63" s="86" t="s">
        <v>1482</v>
      </c>
      <c r="G63" s="149">
        <v>1149378.3370000001</v>
      </c>
    </row>
    <row r="64" spans="1:7" x14ac:dyDescent="0.3">
      <c r="A64" s="1"/>
      <c r="B64" s="86" t="s">
        <v>89</v>
      </c>
      <c r="C64" s="86" t="s">
        <v>96</v>
      </c>
      <c r="D64" s="86" t="s">
        <v>1533</v>
      </c>
      <c r="E64" s="86" t="s">
        <v>1506</v>
      </c>
      <c r="F64" s="86" t="s">
        <v>1482</v>
      </c>
      <c r="G64" s="149">
        <v>0</v>
      </c>
    </row>
    <row r="65" spans="1:7" x14ac:dyDescent="0.3">
      <c r="A65" s="1"/>
      <c r="B65" s="86" t="s">
        <v>307</v>
      </c>
      <c r="C65" s="86" t="s">
        <v>1106</v>
      </c>
      <c r="D65" s="86" t="s">
        <v>1534</v>
      </c>
      <c r="E65" s="86" t="s">
        <v>1481</v>
      </c>
      <c r="F65" s="86" t="s">
        <v>1482</v>
      </c>
      <c r="G65" s="149">
        <v>0</v>
      </c>
    </row>
    <row r="66" spans="1:7" x14ac:dyDescent="0.3">
      <c r="A66" s="1"/>
      <c r="B66" s="86" t="s">
        <v>121</v>
      </c>
      <c r="C66" s="86" t="s">
        <v>1110</v>
      </c>
      <c r="D66" s="86" t="s">
        <v>1535</v>
      </c>
      <c r="E66" s="86" t="s">
        <v>1481</v>
      </c>
      <c r="F66" s="86" t="s">
        <v>1482</v>
      </c>
      <c r="G66" s="149">
        <v>0</v>
      </c>
    </row>
    <row r="67" spans="1:7" x14ac:dyDescent="0.3">
      <c r="A67" s="1"/>
      <c r="B67" s="86" t="s">
        <v>121</v>
      </c>
      <c r="C67" s="86" t="s">
        <v>1110</v>
      </c>
      <c r="D67" s="86" t="s">
        <v>1535</v>
      </c>
      <c r="E67" s="86" t="s">
        <v>1506</v>
      </c>
      <c r="F67" s="86" t="s">
        <v>1482</v>
      </c>
      <c r="G67" s="149">
        <v>0</v>
      </c>
    </row>
    <row r="68" spans="1:7" x14ac:dyDescent="0.3">
      <c r="A68" s="1"/>
      <c r="B68" s="86" t="s">
        <v>121</v>
      </c>
      <c r="C68" s="86" t="s">
        <v>1110</v>
      </c>
      <c r="D68" s="86" t="s">
        <v>1111</v>
      </c>
      <c r="E68" s="86" t="s">
        <v>1481</v>
      </c>
      <c r="F68" s="86" t="s">
        <v>1482</v>
      </c>
      <c r="G68" s="149">
        <v>0</v>
      </c>
    </row>
    <row r="69" spans="1:7" x14ac:dyDescent="0.3">
      <c r="A69" s="1"/>
      <c r="B69" s="86" t="s">
        <v>121</v>
      </c>
      <c r="C69" s="86" t="s">
        <v>1110</v>
      </c>
      <c r="D69" s="86" t="s">
        <v>1111</v>
      </c>
      <c r="E69" s="86" t="s">
        <v>1506</v>
      </c>
      <c r="F69" s="86" t="s">
        <v>1482</v>
      </c>
      <c r="G69" s="149">
        <v>0</v>
      </c>
    </row>
    <row r="70" spans="1:7" x14ac:dyDescent="0.3">
      <c r="A70" s="1"/>
      <c r="B70" s="86" t="s">
        <v>121</v>
      </c>
      <c r="C70" s="86" t="s">
        <v>1110</v>
      </c>
      <c r="D70" s="86" t="s">
        <v>1536</v>
      </c>
      <c r="E70" s="86" t="s">
        <v>1481</v>
      </c>
      <c r="F70" s="86" t="s">
        <v>1482</v>
      </c>
      <c r="G70" s="149">
        <v>0</v>
      </c>
    </row>
    <row r="71" spans="1:7" x14ac:dyDescent="0.3">
      <c r="A71" s="1"/>
      <c r="B71" s="86" t="s">
        <v>121</v>
      </c>
      <c r="C71" s="86" t="s">
        <v>1110</v>
      </c>
      <c r="D71" s="86" t="s">
        <v>1536</v>
      </c>
      <c r="E71" s="86" t="s">
        <v>1506</v>
      </c>
      <c r="F71" s="86" t="s">
        <v>1482</v>
      </c>
      <c r="G71" s="149">
        <v>0</v>
      </c>
    </row>
    <row r="72" spans="1:7" x14ac:dyDescent="0.3">
      <c r="A72" s="1"/>
      <c r="B72" s="86" t="s">
        <v>121</v>
      </c>
      <c r="C72" s="86" t="s">
        <v>1113</v>
      </c>
      <c r="D72" s="86" t="s">
        <v>1537</v>
      </c>
      <c r="E72" s="86" t="s">
        <v>1506</v>
      </c>
      <c r="F72" s="86" t="s">
        <v>1482</v>
      </c>
      <c r="G72" s="149">
        <v>0</v>
      </c>
    </row>
    <row r="73" spans="1:7" x14ac:dyDescent="0.3">
      <c r="A73" s="1"/>
      <c r="B73" s="86" t="s">
        <v>121</v>
      </c>
      <c r="C73" s="86" t="s">
        <v>126</v>
      </c>
      <c r="D73" s="86" t="s">
        <v>126</v>
      </c>
      <c r="E73" s="86" t="s">
        <v>1506</v>
      </c>
      <c r="F73" s="86" t="s">
        <v>1482</v>
      </c>
      <c r="G73" s="149">
        <v>1936917</v>
      </c>
    </row>
    <row r="74" spans="1:7" x14ac:dyDescent="0.3">
      <c r="A74" s="1"/>
      <c r="B74" s="86" t="s">
        <v>121</v>
      </c>
      <c r="C74" s="86" t="s">
        <v>126</v>
      </c>
      <c r="D74" s="86" t="s">
        <v>1538</v>
      </c>
      <c r="E74" s="86" t="s">
        <v>1481</v>
      </c>
      <c r="F74" s="86" t="s">
        <v>1482</v>
      </c>
      <c r="G74" s="149">
        <v>0</v>
      </c>
    </row>
    <row r="75" spans="1:7" x14ac:dyDescent="0.3">
      <c r="A75" s="1"/>
      <c r="B75" s="86" t="s">
        <v>121</v>
      </c>
      <c r="C75" s="86" t="s">
        <v>126</v>
      </c>
      <c r="D75" s="86" t="s">
        <v>1539</v>
      </c>
      <c r="E75" s="86" t="s">
        <v>1481</v>
      </c>
      <c r="F75" s="86" t="s">
        <v>1482</v>
      </c>
      <c r="G75" s="149">
        <v>0</v>
      </c>
    </row>
    <row r="76" spans="1:7" x14ac:dyDescent="0.3">
      <c r="A76" s="1"/>
      <c r="B76" s="86" t="s">
        <v>334</v>
      </c>
      <c r="C76" s="86" t="s">
        <v>1016</v>
      </c>
      <c r="D76" s="86" t="s">
        <v>1540</v>
      </c>
      <c r="E76" s="86" t="s">
        <v>1541</v>
      </c>
      <c r="F76" s="86" t="s">
        <v>1482</v>
      </c>
      <c r="G76" s="149">
        <v>0</v>
      </c>
    </row>
    <row r="77" spans="1:7" x14ac:dyDescent="0.3">
      <c r="A77" s="1"/>
      <c r="B77" s="86" t="s">
        <v>334</v>
      </c>
      <c r="C77" s="86" t="s">
        <v>1016</v>
      </c>
      <c r="D77" s="86" t="s">
        <v>1542</v>
      </c>
      <c r="E77" s="86" t="s">
        <v>1541</v>
      </c>
      <c r="F77" s="86" t="s">
        <v>1482</v>
      </c>
      <c r="G77" s="149">
        <v>0</v>
      </c>
    </row>
    <row r="78" spans="1:7" x14ac:dyDescent="0.3">
      <c r="A78" s="1"/>
      <c r="B78" s="86" t="s">
        <v>334</v>
      </c>
      <c r="C78" s="86" t="s">
        <v>1016</v>
      </c>
      <c r="D78" s="86" t="s">
        <v>1543</v>
      </c>
      <c r="E78" s="86" t="s">
        <v>1541</v>
      </c>
      <c r="F78" s="86" t="s">
        <v>1482</v>
      </c>
      <c r="G78" s="149">
        <v>0</v>
      </c>
    </row>
    <row r="79" spans="1:7" x14ac:dyDescent="0.3">
      <c r="A79" s="1"/>
      <c r="B79" s="86" t="s">
        <v>334</v>
      </c>
      <c r="C79" s="86" t="s">
        <v>1119</v>
      </c>
      <c r="D79" s="86" t="s">
        <v>1544</v>
      </c>
      <c r="E79" s="86" t="s">
        <v>1541</v>
      </c>
      <c r="F79" s="86" t="s">
        <v>1482</v>
      </c>
      <c r="G79" s="149">
        <v>0</v>
      </c>
    </row>
    <row r="80" spans="1:7" x14ac:dyDescent="0.3">
      <c r="A80" s="1"/>
      <c r="B80" s="86" t="s">
        <v>334</v>
      </c>
      <c r="C80" s="86" t="s">
        <v>1119</v>
      </c>
      <c r="D80" s="86" t="s">
        <v>1545</v>
      </c>
      <c r="E80" s="86" t="s">
        <v>1541</v>
      </c>
      <c r="F80" s="86" t="s">
        <v>1482</v>
      </c>
      <c r="G80" s="149">
        <v>15668.09</v>
      </c>
    </row>
    <row r="81" spans="1:7" x14ac:dyDescent="0.3">
      <c r="A81" s="1"/>
      <c r="B81" s="86" t="s">
        <v>334</v>
      </c>
      <c r="C81" s="86" t="s">
        <v>1120</v>
      </c>
      <c r="D81" s="86" t="s">
        <v>1546</v>
      </c>
      <c r="E81" s="86" t="s">
        <v>1541</v>
      </c>
      <c r="F81" s="86" t="s">
        <v>1482</v>
      </c>
      <c r="G81" s="149">
        <v>12927.89</v>
      </c>
    </row>
    <row r="82" spans="1:7" x14ac:dyDescent="0.3">
      <c r="A82" s="1"/>
      <c r="B82" s="86" t="s">
        <v>334</v>
      </c>
      <c r="C82" s="86" t="s">
        <v>1120</v>
      </c>
      <c r="D82" s="86" t="s">
        <v>1547</v>
      </c>
      <c r="E82" s="86" t="s">
        <v>1541</v>
      </c>
      <c r="F82" s="86" t="s">
        <v>1482</v>
      </c>
      <c r="G82" s="149">
        <v>12769.46</v>
      </c>
    </row>
    <row r="83" spans="1:7" x14ac:dyDescent="0.3">
      <c r="A83" s="1"/>
      <c r="B83" s="86" t="s">
        <v>334</v>
      </c>
      <c r="C83" s="86" t="s">
        <v>1121</v>
      </c>
      <c r="D83" s="86" t="s">
        <v>1548</v>
      </c>
      <c r="E83" s="86" t="s">
        <v>1541</v>
      </c>
      <c r="F83" s="86" t="s">
        <v>1482</v>
      </c>
      <c r="G83" s="149">
        <v>11767.93</v>
      </c>
    </row>
    <row r="84" spans="1:7" x14ac:dyDescent="0.3">
      <c r="A84" s="1"/>
      <c r="B84" s="86" t="s">
        <v>334</v>
      </c>
      <c r="C84" s="86" t="s">
        <v>1121</v>
      </c>
      <c r="D84" s="86" t="s">
        <v>1549</v>
      </c>
      <c r="E84" s="86" t="s">
        <v>1541</v>
      </c>
      <c r="F84" s="86" t="s">
        <v>1482</v>
      </c>
      <c r="G84" s="149">
        <v>13332.08</v>
      </c>
    </row>
    <row r="85" spans="1:7" ht="26.4" x14ac:dyDescent="0.3">
      <c r="A85" s="1"/>
      <c r="B85" s="86" t="s">
        <v>538</v>
      </c>
      <c r="C85" s="86" t="s">
        <v>1122</v>
      </c>
      <c r="D85" s="86" t="s">
        <v>619</v>
      </c>
      <c r="E85" s="86" t="s">
        <v>1481</v>
      </c>
      <c r="F85" s="86" t="s">
        <v>1482</v>
      </c>
      <c r="G85" s="149">
        <v>0</v>
      </c>
    </row>
    <row r="86" spans="1:7" ht="26.4" x14ac:dyDescent="0.3">
      <c r="A86" s="1"/>
      <c r="B86" s="86" t="s">
        <v>538</v>
      </c>
      <c r="C86" s="86" t="s">
        <v>1122</v>
      </c>
      <c r="D86" s="86" t="s">
        <v>620</v>
      </c>
      <c r="E86" s="86" t="s">
        <v>1481</v>
      </c>
      <c r="F86" s="86" t="s">
        <v>1482</v>
      </c>
      <c r="G86" s="149">
        <v>0</v>
      </c>
    </row>
    <row r="87" spans="1:7" x14ac:dyDescent="0.3">
      <c r="A87" s="1"/>
      <c r="B87" s="86" t="s">
        <v>132</v>
      </c>
      <c r="C87" s="86" t="s">
        <v>133</v>
      </c>
      <c r="D87" s="86" t="s">
        <v>1550</v>
      </c>
      <c r="E87" s="86" t="s">
        <v>1481</v>
      </c>
      <c r="F87" s="86" t="s">
        <v>1482</v>
      </c>
      <c r="G87" s="149">
        <v>0</v>
      </c>
    </row>
    <row r="88" spans="1:7" x14ac:dyDescent="0.3">
      <c r="A88" s="1"/>
      <c r="B88" s="86" t="s">
        <v>132</v>
      </c>
      <c r="C88" s="86" t="s">
        <v>133</v>
      </c>
      <c r="D88" s="86" t="s">
        <v>1551</v>
      </c>
      <c r="E88" s="86" t="s">
        <v>1481</v>
      </c>
      <c r="F88" s="86" t="s">
        <v>1482</v>
      </c>
      <c r="G88" s="149">
        <v>0</v>
      </c>
    </row>
    <row r="89" spans="1:7" x14ac:dyDescent="0.3">
      <c r="A89" s="1"/>
      <c r="B89" s="86" t="s">
        <v>132</v>
      </c>
      <c r="C89" s="86" t="s">
        <v>133</v>
      </c>
      <c r="D89" s="86" t="s">
        <v>1552</v>
      </c>
      <c r="E89" s="86" t="s">
        <v>1481</v>
      </c>
      <c r="F89" s="86" t="s">
        <v>1482</v>
      </c>
      <c r="G89" s="149">
        <v>0</v>
      </c>
    </row>
    <row r="90" spans="1:7" x14ac:dyDescent="0.3">
      <c r="A90" s="1"/>
      <c r="B90" s="86" t="s">
        <v>132</v>
      </c>
      <c r="C90" s="86" t="s">
        <v>133</v>
      </c>
      <c r="D90" s="86" t="s">
        <v>1553</v>
      </c>
      <c r="E90" s="86" t="s">
        <v>1481</v>
      </c>
      <c r="F90" s="86" t="s">
        <v>1482</v>
      </c>
      <c r="G90" s="149">
        <v>0</v>
      </c>
    </row>
    <row r="91" spans="1:7" x14ac:dyDescent="0.3">
      <c r="A91" s="1"/>
      <c r="B91" s="86" t="s">
        <v>536</v>
      </c>
      <c r="C91" s="86" t="s">
        <v>1125</v>
      </c>
      <c r="D91" s="86" t="s">
        <v>1126</v>
      </c>
      <c r="E91" s="86" t="s">
        <v>1481</v>
      </c>
      <c r="F91" s="86" t="s">
        <v>1482</v>
      </c>
      <c r="G91" s="149">
        <v>0</v>
      </c>
    </row>
    <row r="92" spans="1:7" x14ac:dyDescent="0.3">
      <c r="A92" s="1"/>
      <c r="B92" s="86" t="s">
        <v>536</v>
      </c>
      <c r="C92" s="86" t="s">
        <v>1125</v>
      </c>
      <c r="D92" s="86" t="s">
        <v>1554</v>
      </c>
      <c r="E92" s="86" t="s">
        <v>1481</v>
      </c>
      <c r="F92" s="86" t="s">
        <v>1482</v>
      </c>
      <c r="G92" s="149">
        <v>0</v>
      </c>
    </row>
    <row r="93" spans="1:7" x14ac:dyDescent="0.3">
      <c r="A93" s="1"/>
      <c r="B93" s="86" t="s">
        <v>536</v>
      </c>
      <c r="C93" s="86" t="s">
        <v>1125</v>
      </c>
      <c r="D93" s="86" t="s">
        <v>1554</v>
      </c>
      <c r="E93" s="86" t="s">
        <v>1484</v>
      </c>
      <c r="F93" s="86" t="s">
        <v>1482</v>
      </c>
      <c r="G93" s="149">
        <v>0</v>
      </c>
    </row>
    <row r="94" spans="1:7" x14ac:dyDescent="0.3">
      <c r="A94" s="1"/>
      <c r="B94" s="86" t="s">
        <v>536</v>
      </c>
      <c r="C94" s="86" t="s">
        <v>1125</v>
      </c>
      <c r="D94" s="86" t="s">
        <v>1555</v>
      </c>
      <c r="E94" s="86" t="s">
        <v>1481</v>
      </c>
      <c r="F94" s="86" t="s">
        <v>1482</v>
      </c>
      <c r="G94" s="149">
        <v>0</v>
      </c>
    </row>
    <row r="95" spans="1:7" x14ac:dyDescent="0.3">
      <c r="A95" s="1"/>
      <c r="B95" s="86" t="s">
        <v>536</v>
      </c>
      <c r="C95" s="86" t="s">
        <v>1125</v>
      </c>
      <c r="D95" s="86" t="s">
        <v>1555</v>
      </c>
      <c r="E95" s="86" t="s">
        <v>1484</v>
      </c>
      <c r="F95" s="86" t="s">
        <v>1482</v>
      </c>
      <c r="G95" s="149">
        <v>0</v>
      </c>
    </row>
    <row r="96" spans="1:7" x14ac:dyDescent="0.3">
      <c r="A96" s="1"/>
      <c r="B96" s="86" t="s">
        <v>536</v>
      </c>
      <c r="C96" s="86" t="s">
        <v>1125</v>
      </c>
      <c r="D96" s="86" t="s">
        <v>1556</v>
      </c>
      <c r="E96" s="86" t="s">
        <v>1481</v>
      </c>
      <c r="F96" s="86" t="s">
        <v>1482</v>
      </c>
      <c r="G96" s="149">
        <v>0</v>
      </c>
    </row>
    <row r="97" spans="1:7" x14ac:dyDescent="0.3">
      <c r="A97" s="1"/>
      <c r="B97" s="86" t="s">
        <v>536</v>
      </c>
      <c r="C97" s="86" t="s">
        <v>1125</v>
      </c>
      <c r="D97" s="86" t="s">
        <v>1556</v>
      </c>
      <c r="E97" s="86" t="s">
        <v>1484</v>
      </c>
      <c r="F97" s="86" t="s">
        <v>1482</v>
      </c>
      <c r="G97" s="149">
        <v>0</v>
      </c>
    </row>
    <row r="98" spans="1:7" x14ac:dyDescent="0.3">
      <c r="A98" s="1"/>
      <c r="B98" s="86" t="s">
        <v>138</v>
      </c>
      <c r="C98" s="86" t="s">
        <v>1132</v>
      </c>
      <c r="D98" s="86" t="s">
        <v>672</v>
      </c>
      <c r="E98" s="86" t="s">
        <v>1506</v>
      </c>
      <c r="F98" s="86" t="s">
        <v>1482</v>
      </c>
      <c r="G98" s="149">
        <v>1337650</v>
      </c>
    </row>
    <row r="99" spans="1:7" x14ac:dyDescent="0.3">
      <c r="A99" s="1"/>
      <c r="B99" s="86" t="s">
        <v>141</v>
      </c>
      <c r="C99" s="86" t="s">
        <v>1133</v>
      </c>
      <c r="D99" s="86" t="s">
        <v>1557</v>
      </c>
      <c r="E99" s="86" t="s">
        <v>1506</v>
      </c>
      <c r="F99" s="86" t="s">
        <v>1482</v>
      </c>
      <c r="G99" s="149">
        <v>0</v>
      </c>
    </row>
    <row r="100" spans="1:7" x14ac:dyDescent="0.3">
      <c r="A100" s="1"/>
      <c r="B100" s="86" t="s">
        <v>141</v>
      </c>
      <c r="C100" s="86" t="s">
        <v>1133</v>
      </c>
      <c r="D100" s="86" t="s">
        <v>1558</v>
      </c>
      <c r="E100" s="86" t="s">
        <v>1506</v>
      </c>
      <c r="F100" s="86" t="s">
        <v>1482</v>
      </c>
      <c r="G100"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202" t="s">
        <v>525</v>
      </c>
      <c r="C6" s="202" t="s">
        <v>1559</v>
      </c>
      <c r="D6" s="202"/>
      <c r="E6" s="202"/>
      <c r="F6" s="202"/>
      <c r="G6" s="202"/>
      <c r="H6" s="202"/>
      <c r="I6" s="202"/>
      <c r="J6" s="202"/>
      <c r="K6" s="202"/>
      <c r="L6" s="202"/>
      <c r="M6" s="202"/>
      <c r="N6" s="202"/>
      <c r="O6" s="202"/>
      <c r="P6" s="202"/>
    </row>
    <row r="7" spans="1:16" ht="40.049999999999997" customHeight="1" x14ac:dyDescent="0.3">
      <c r="A7" s="1"/>
      <c r="B7" s="202"/>
      <c r="C7" s="3" t="s">
        <v>224</v>
      </c>
      <c r="D7" s="3" t="s">
        <v>70</v>
      </c>
      <c r="E7" s="3" t="s">
        <v>77</v>
      </c>
      <c r="F7" s="3" t="s">
        <v>77</v>
      </c>
      <c r="G7" s="3" t="s">
        <v>86</v>
      </c>
      <c r="H7" s="3" t="s">
        <v>579</v>
      </c>
      <c r="I7" s="3" t="s">
        <v>89</v>
      </c>
      <c r="J7" s="3" t="s">
        <v>89</v>
      </c>
      <c r="K7" s="3" t="s">
        <v>121</v>
      </c>
      <c r="L7" s="3" t="s">
        <v>121</v>
      </c>
      <c r="M7" s="3" t="s">
        <v>121</v>
      </c>
      <c r="N7" s="3" t="s">
        <v>121</v>
      </c>
      <c r="O7" s="3" t="s">
        <v>138</v>
      </c>
      <c r="P7" s="3" t="s">
        <v>141</v>
      </c>
    </row>
    <row r="8" spans="1:16" ht="40.049999999999997" customHeight="1" x14ac:dyDescent="0.3">
      <c r="A8" s="1"/>
      <c r="B8" s="202"/>
      <c r="C8" s="3" t="s">
        <v>46</v>
      </c>
      <c r="D8" s="3" t="s">
        <v>75</v>
      </c>
      <c r="E8" s="3" t="s">
        <v>1560</v>
      </c>
      <c r="F8" s="3" t="s">
        <v>1561</v>
      </c>
      <c r="G8" s="3" t="s">
        <v>1562</v>
      </c>
      <c r="H8" s="3" t="s">
        <v>1563</v>
      </c>
      <c r="I8" s="3" t="s">
        <v>93</v>
      </c>
      <c r="J8" s="3" t="s">
        <v>96</v>
      </c>
      <c r="K8" s="3" t="s">
        <v>1564</v>
      </c>
      <c r="L8" s="3" t="s">
        <v>1565</v>
      </c>
      <c r="M8" s="3" t="s">
        <v>123</v>
      </c>
      <c r="N8" s="3" t="s">
        <v>1566</v>
      </c>
      <c r="O8" s="3" t="s">
        <v>1091</v>
      </c>
      <c r="P8" s="3" t="s">
        <v>1567</v>
      </c>
    </row>
    <row r="9" spans="1:16" x14ac:dyDescent="0.3">
      <c r="A9" s="1"/>
      <c r="B9" s="150" t="s">
        <v>181</v>
      </c>
      <c r="C9" s="148">
        <v>869.8</v>
      </c>
      <c r="D9" s="148">
        <v>0</v>
      </c>
      <c r="E9" s="148">
        <v>88.42</v>
      </c>
      <c r="F9" s="148">
        <v>88.42</v>
      </c>
      <c r="G9" s="148">
        <v>4491.6000000000004</v>
      </c>
      <c r="H9" s="148">
        <v>517.79</v>
      </c>
      <c r="I9" s="148">
        <v>8534</v>
      </c>
      <c r="J9" s="148">
        <v>19273</v>
      </c>
      <c r="K9" s="148">
        <v>3914.8056000000001</v>
      </c>
      <c r="L9" s="148">
        <v>4351.4934499999999</v>
      </c>
      <c r="M9" s="148">
        <v>4343.4852600000004</v>
      </c>
      <c r="N9" s="148">
        <v>4351.1394499999997</v>
      </c>
      <c r="O9" s="148">
        <v>6638.116</v>
      </c>
      <c r="P9" s="148">
        <v>6738.5</v>
      </c>
    </row>
    <row r="10" spans="1:16" x14ac:dyDescent="0.3">
      <c r="A10" s="1"/>
      <c r="B10" s="150" t="s">
        <v>1568</v>
      </c>
      <c r="C10" s="148">
        <v>869.8</v>
      </c>
      <c r="D10" s="148">
        <v>0</v>
      </c>
      <c r="E10" s="148">
        <v>90.05</v>
      </c>
      <c r="F10" s="148">
        <v>90.05</v>
      </c>
      <c r="G10" s="148">
        <v>4471.5</v>
      </c>
      <c r="H10" s="148">
        <v>515.83000000000004</v>
      </c>
      <c r="I10" s="148">
        <v>8654</v>
      </c>
      <c r="J10" s="148">
        <v>19160</v>
      </c>
      <c r="K10" s="148">
        <v>3969.9603999999999</v>
      </c>
      <c r="L10" s="148">
        <v>4373.0712899999999</v>
      </c>
      <c r="M10" s="148">
        <v>4364.4157400000004</v>
      </c>
      <c r="N10" s="148">
        <v>4372.4082900000003</v>
      </c>
      <c r="O10" s="148">
        <v>6638</v>
      </c>
      <c r="P10" s="148">
        <v>6737.3</v>
      </c>
    </row>
    <row r="11" spans="1:16" x14ac:dyDescent="0.3">
      <c r="A11" s="1"/>
      <c r="B11" s="150" t="s">
        <v>1569</v>
      </c>
      <c r="C11" s="148">
        <v>869.4</v>
      </c>
      <c r="D11" s="148">
        <v>0</v>
      </c>
      <c r="E11" s="148">
        <v>91.44</v>
      </c>
      <c r="F11" s="148">
        <v>91.44</v>
      </c>
      <c r="G11" s="148">
        <v>4486.1000000000004</v>
      </c>
      <c r="H11" s="148">
        <v>514.85</v>
      </c>
      <c r="I11" s="148">
        <v>8775</v>
      </c>
      <c r="J11" s="148">
        <v>19048</v>
      </c>
      <c r="K11" s="148">
        <v>4071.62781</v>
      </c>
      <c r="L11" s="148">
        <v>4414.9166100000002</v>
      </c>
      <c r="M11" s="148">
        <v>4406.5155000000004</v>
      </c>
      <c r="N11" s="148">
        <v>4414.3871300000001</v>
      </c>
      <c r="O11" s="148">
        <v>6641</v>
      </c>
      <c r="P11" s="148">
        <v>6735.91</v>
      </c>
    </row>
    <row r="12" spans="1:16" x14ac:dyDescent="0.3">
      <c r="A12" s="1"/>
      <c r="B12" s="150" t="s">
        <v>1570</v>
      </c>
      <c r="C12" s="148">
        <v>869.5</v>
      </c>
      <c r="D12" s="148">
        <v>0</v>
      </c>
      <c r="E12" s="148">
        <v>92.82</v>
      </c>
      <c r="F12" s="148">
        <v>92.82</v>
      </c>
      <c r="G12" s="148">
        <v>4489.2</v>
      </c>
      <c r="H12" s="148">
        <v>516.80999999999995</v>
      </c>
      <c r="I12" s="148">
        <v>8895</v>
      </c>
      <c r="J12" s="148">
        <v>19019</v>
      </c>
      <c r="K12" s="148">
        <v>4099.95003</v>
      </c>
      <c r="L12" s="148">
        <v>4427.4723100000001</v>
      </c>
      <c r="M12" s="148">
        <v>4419.05861</v>
      </c>
      <c r="N12" s="148">
        <v>4427.18048</v>
      </c>
      <c r="O12" s="148">
        <v>6639</v>
      </c>
      <c r="P12" s="148">
        <v>6734.65</v>
      </c>
    </row>
    <row r="13" spans="1:16" x14ac:dyDescent="0.3">
      <c r="A13" s="1"/>
      <c r="B13" s="150" t="s">
        <v>1571</v>
      </c>
      <c r="C13" s="148">
        <v>869</v>
      </c>
      <c r="D13" s="148">
        <v>0</v>
      </c>
      <c r="E13" s="148">
        <v>93.68</v>
      </c>
      <c r="F13" s="148">
        <v>93.68</v>
      </c>
      <c r="G13" s="148">
        <v>4473.7</v>
      </c>
      <c r="H13" s="148">
        <v>516.80999999999995</v>
      </c>
      <c r="I13" s="148">
        <v>9008</v>
      </c>
      <c r="J13" s="148">
        <v>18992</v>
      </c>
      <c r="K13" s="148">
        <v>4088.1786299999999</v>
      </c>
      <c r="L13" s="148">
        <v>4424.5391799999998</v>
      </c>
      <c r="M13" s="148">
        <v>4416.2799800000003</v>
      </c>
      <c r="N13" s="148">
        <v>4424.3133500000004</v>
      </c>
      <c r="O13" s="148">
        <v>6639</v>
      </c>
      <c r="P13" s="148">
        <v>6733.47</v>
      </c>
    </row>
    <row r="14" spans="1:16" x14ac:dyDescent="0.3">
      <c r="A14" s="1"/>
      <c r="B14" s="150" t="s">
        <v>1572</v>
      </c>
      <c r="C14" s="148">
        <v>870.3</v>
      </c>
      <c r="D14" s="148">
        <v>0</v>
      </c>
      <c r="E14" s="148">
        <v>93.93</v>
      </c>
      <c r="F14" s="148">
        <v>93.93</v>
      </c>
      <c r="G14" s="148">
        <v>4472.3999999999996</v>
      </c>
      <c r="H14" s="148">
        <v>514.85</v>
      </c>
      <c r="I14" s="148">
        <v>9096</v>
      </c>
      <c r="J14" s="148">
        <v>18964</v>
      </c>
      <c r="K14" s="148">
        <v>4008.2679699999999</v>
      </c>
      <c r="L14" s="148">
        <v>4389.9330099999997</v>
      </c>
      <c r="M14" s="148">
        <v>4381.1420399999997</v>
      </c>
      <c r="N14" s="148">
        <v>4389.5717599999998</v>
      </c>
      <c r="O14" s="148">
        <v>6637</v>
      </c>
      <c r="P14" s="148">
        <v>6731.98</v>
      </c>
    </row>
    <row r="15" spans="1:16" x14ac:dyDescent="0.3">
      <c r="A15" s="1"/>
      <c r="B15" s="150" t="s">
        <v>1573</v>
      </c>
      <c r="C15" s="148">
        <v>870.9</v>
      </c>
      <c r="D15" s="148">
        <v>0</v>
      </c>
      <c r="E15" s="148">
        <v>93.79</v>
      </c>
      <c r="F15" s="148">
        <v>93.79</v>
      </c>
      <c r="G15" s="148">
        <v>4481.6000000000004</v>
      </c>
      <c r="H15" s="148">
        <v>516.80999999999995</v>
      </c>
      <c r="I15" s="148">
        <v>9183</v>
      </c>
      <c r="J15" s="148">
        <v>18936</v>
      </c>
      <c r="K15" s="148">
        <v>3839.4435899999999</v>
      </c>
      <c r="L15" s="148">
        <v>4295.6756599999999</v>
      </c>
      <c r="M15" s="148">
        <v>4286.8850700000003</v>
      </c>
      <c r="N15" s="148">
        <v>4294.9798600000004</v>
      </c>
      <c r="O15" s="148">
        <v>6637</v>
      </c>
      <c r="P15" s="148">
        <v>6729.94</v>
      </c>
    </row>
    <row r="16" spans="1:16" x14ac:dyDescent="0.3">
      <c r="A16" s="1"/>
      <c r="B16" s="150" t="s">
        <v>201</v>
      </c>
      <c r="C16" s="148">
        <v>870.9</v>
      </c>
      <c r="D16" s="148">
        <v>0</v>
      </c>
      <c r="E16" s="148">
        <v>92.44</v>
      </c>
      <c r="F16" s="148">
        <v>92.44</v>
      </c>
      <c r="G16" s="148">
        <v>4474.7</v>
      </c>
      <c r="H16" s="148">
        <v>518.77</v>
      </c>
      <c r="I16" s="148">
        <v>9289</v>
      </c>
      <c r="J16" s="148">
        <v>18909</v>
      </c>
      <c r="K16" s="148">
        <v>3693.3082599999998</v>
      </c>
      <c r="L16" s="148">
        <v>4222.3049199999996</v>
      </c>
      <c r="M16" s="148">
        <v>4214.4138300000004</v>
      </c>
      <c r="N16" s="148">
        <v>4221.2013200000001</v>
      </c>
      <c r="O16" s="148">
        <v>6639</v>
      </c>
      <c r="P16" s="148">
        <v>6728.62</v>
      </c>
    </row>
    <row r="17" spans="1:16" x14ac:dyDescent="0.3">
      <c r="A17" s="1"/>
      <c r="B17" s="150" t="s">
        <v>244</v>
      </c>
      <c r="C17" s="148">
        <v>874.1</v>
      </c>
      <c r="D17" s="148">
        <v>0</v>
      </c>
      <c r="E17" s="148">
        <v>91.71</v>
      </c>
      <c r="F17" s="148">
        <v>91.71</v>
      </c>
      <c r="G17" s="148">
        <v>4467.8</v>
      </c>
      <c r="H17" s="148">
        <v>516.80999999999995</v>
      </c>
      <c r="I17" s="148">
        <v>9397</v>
      </c>
      <c r="J17" s="148">
        <v>18881</v>
      </c>
      <c r="K17" s="148">
        <v>3725.88501</v>
      </c>
      <c r="L17" s="148">
        <v>4236.6496999999999</v>
      </c>
      <c r="M17" s="148">
        <v>4231.40182</v>
      </c>
      <c r="N17" s="148">
        <v>4236.7019700000001</v>
      </c>
      <c r="O17" s="148">
        <v>6640</v>
      </c>
      <c r="P17" s="148">
        <v>6727.56</v>
      </c>
    </row>
    <row r="18" spans="1:16" x14ac:dyDescent="0.3">
      <c r="A18" s="1"/>
      <c r="B18" s="150" t="s">
        <v>329</v>
      </c>
      <c r="C18" s="148">
        <v>876.1</v>
      </c>
      <c r="D18" s="148">
        <v>2989.5</v>
      </c>
      <c r="E18" s="148">
        <v>90.64</v>
      </c>
      <c r="F18" s="148">
        <v>90.64</v>
      </c>
      <c r="G18" s="148">
        <v>4474.7</v>
      </c>
      <c r="H18" s="148">
        <v>516.80999999999995</v>
      </c>
      <c r="I18" s="148">
        <v>9372</v>
      </c>
      <c r="J18" s="148">
        <v>18853</v>
      </c>
      <c r="K18" s="148">
        <v>3713.8957999999998</v>
      </c>
      <c r="L18" s="148">
        <v>4225.7751500000004</v>
      </c>
      <c r="M18" s="148">
        <v>4224.5151500000002</v>
      </c>
      <c r="N18" s="148">
        <v>4227.2327400000004</v>
      </c>
      <c r="O18" s="148">
        <v>6596</v>
      </c>
      <c r="P18" s="148">
        <v>6726.72</v>
      </c>
    </row>
    <row r="19" spans="1:16" x14ac:dyDescent="0.3">
      <c r="A19" s="1"/>
      <c r="B19" s="150" t="s">
        <v>245</v>
      </c>
      <c r="C19" s="148">
        <v>864.3</v>
      </c>
      <c r="D19" s="148">
        <v>2990.42</v>
      </c>
      <c r="E19" s="148">
        <v>90.25</v>
      </c>
      <c r="F19" s="148">
        <v>90.25</v>
      </c>
      <c r="G19" s="148">
        <v>4467.8</v>
      </c>
      <c r="H19" s="148">
        <v>514.85</v>
      </c>
      <c r="I19" s="148">
        <v>9347</v>
      </c>
      <c r="J19" s="148">
        <v>18893</v>
      </c>
      <c r="K19" s="148">
        <v>3665.3228800000002</v>
      </c>
      <c r="L19" s="148">
        <v>4201.4018999999998</v>
      </c>
      <c r="M19" s="148">
        <v>4204.6142600000003</v>
      </c>
      <c r="N19" s="148">
        <v>4203.9764400000004</v>
      </c>
      <c r="O19" s="148">
        <v>6598</v>
      </c>
      <c r="P19" s="148">
        <v>6725.72</v>
      </c>
    </row>
    <row r="20" spans="1:16" x14ac:dyDescent="0.3">
      <c r="A20" s="1"/>
      <c r="B20" s="150" t="s">
        <v>1574</v>
      </c>
      <c r="C20" s="148">
        <v>857.1</v>
      </c>
      <c r="D20" s="148">
        <v>2992.97</v>
      </c>
      <c r="E20" s="148">
        <v>89.68</v>
      </c>
      <c r="F20" s="148">
        <v>89.68</v>
      </c>
      <c r="G20" s="148">
        <v>4467.8</v>
      </c>
      <c r="H20" s="148">
        <v>517.79</v>
      </c>
      <c r="I20" s="148">
        <v>9332</v>
      </c>
      <c r="J20" s="148">
        <v>18935</v>
      </c>
      <c r="K20" s="148">
        <v>3596.3481900000002</v>
      </c>
      <c r="L20" s="148">
        <v>4166.9036900000001</v>
      </c>
      <c r="M20" s="148">
        <v>4171.1174000000001</v>
      </c>
      <c r="N20" s="148">
        <v>4169.9344600000004</v>
      </c>
      <c r="O20" s="148">
        <v>6600</v>
      </c>
      <c r="P20" s="148">
        <v>6724.32</v>
      </c>
    </row>
    <row r="21" spans="1:16" x14ac:dyDescent="0.3">
      <c r="A21" s="1"/>
      <c r="B21" s="150" t="s">
        <v>1575</v>
      </c>
      <c r="C21" s="148">
        <v>856.4</v>
      </c>
      <c r="D21" s="148">
        <v>2991.82</v>
      </c>
      <c r="E21" s="148">
        <v>88.71</v>
      </c>
      <c r="F21" s="148">
        <v>88.71</v>
      </c>
      <c r="G21" s="148">
        <v>4474.7</v>
      </c>
      <c r="H21" s="148">
        <v>513.87</v>
      </c>
      <c r="I21" s="148">
        <v>9352</v>
      </c>
      <c r="J21" s="148">
        <v>18976</v>
      </c>
      <c r="K21" s="148">
        <v>3556.90308</v>
      </c>
      <c r="L21" s="148">
        <v>4149.31297</v>
      </c>
      <c r="M21" s="148">
        <v>4153.6670700000004</v>
      </c>
      <c r="N21" s="148">
        <v>4151.94931</v>
      </c>
      <c r="O21" s="148">
        <v>6602</v>
      </c>
      <c r="P21" s="148">
        <v>6723.44</v>
      </c>
    </row>
    <row r="22" spans="1:16" x14ac:dyDescent="0.3">
      <c r="A22" s="1"/>
      <c r="B22" s="150" t="s">
        <v>1576</v>
      </c>
      <c r="C22" s="148">
        <v>855.3</v>
      </c>
      <c r="D22" s="148">
        <v>2989.5</v>
      </c>
      <c r="E22" s="148">
        <v>87.65</v>
      </c>
      <c r="F22" s="148">
        <v>87.65</v>
      </c>
      <c r="G22" s="148">
        <v>4467.8</v>
      </c>
      <c r="H22" s="148">
        <v>516.80999999999995</v>
      </c>
      <c r="I22" s="148">
        <v>9371</v>
      </c>
      <c r="J22" s="148">
        <v>19018</v>
      </c>
      <c r="K22" s="148">
        <v>3574.44839</v>
      </c>
      <c r="L22" s="148">
        <v>4157.9097700000002</v>
      </c>
      <c r="M22" s="148">
        <v>4162.9375499999996</v>
      </c>
      <c r="N22" s="148">
        <v>4160.9722099999999</v>
      </c>
      <c r="O22" s="148">
        <v>6600</v>
      </c>
      <c r="P22" s="148">
        <v>6722.52</v>
      </c>
    </row>
    <row r="23" spans="1:16" x14ac:dyDescent="0.3">
      <c r="A23" s="1"/>
      <c r="B23" s="150" t="s">
        <v>1577</v>
      </c>
      <c r="C23" s="148">
        <v>856</v>
      </c>
      <c r="D23" s="148">
        <v>2989.26</v>
      </c>
      <c r="E23" s="148">
        <v>87.74</v>
      </c>
      <c r="F23" s="148">
        <v>87.74</v>
      </c>
      <c r="G23" s="148">
        <v>4467.8</v>
      </c>
      <c r="H23" s="148">
        <v>517.79</v>
      </c>
      <c r="I23" s="148">
        <v>9390</v>
      </c>
      <c r="J23" s="148">
        <v>19059</v>
      </c>
      <c r="K23" s="148">
        <v>3662.8395099999998</v>
      </c>
      <c r="L23" s="148">
        <v>4197.7470400000002</v>
      </c>
      <c r="M23" s="148">
        <v>4202.72408</v>
      </c>
      <c r="N23" s="148">
        <v>4200.9704599999995</v>
      </c>
      <c r="O23" s="148">
        <v>6600</v>
      </c>
      <c r="P23" s="148">
        <v>6721.51</v>
      </c>
    </row>
    <row r="24" spans="1:16" x14ac:dyDescent="0.3">
      <c r="A24" s="1"/>
      <c r="B24" s="150" t="s">
        <v>1578</v>
      </c>
      <c r="C24" s="148">
        <v>853.5</v>
      </c>
      <c r="D24" s="148">
        <v>2988.34</v>
      </c>
      <c r="E24" s="148">
        <v>87.79</v>
      </c>
      <c r="F24" s="148">
        <v>87.79</v>
      </c>
      <c r="G24" s="148">
        <v>4467.8</v>
      </c>
      <c r="H24" s="148">
        <v>516.80999999999995</v>
      </c>
      <c r="I24" s="148">
        <v>9409</v>
      </c>
      <c r="J24" s="148">
        <v>19100</v>
      </c>
      <c r="K24" s="148">
        <v>3743.2575200000001</v>
      </c>
      <c r="L24" s="148">
        <v>4234.4974499999998</v>
      </c>
      <c r="M24" s="148">
        <v>4239.4599900000003</v>
      </c>
      <c r="N24" s="148">
        <v>4237.8067000000001</v>
      </c>
      <c r="O24" s="148">
        <v>6602</v>
      </c>
      <c r="P24" s="148">
        <v>6720.4</v>
      </c>
    </row>
    <row r="25" spans="1:16" x14ac:dyDescent="0.3">
      <c r="A25" s="1"/>
      <c r="B25" s="150" t="s">
        <v>412</v>
      </c>
      <c r="C25" s="148">
        <v>854.9</v>
      </c>
      <c r="D25" s="148">
        <v>2988.34</v>
      </c>
      <c r="E25" s="148">
        <v>88.03</v>
      </c>
      <c r="F25" s="148">
        <v>88.03</v>
      </c>
      <c r="G25" s="148">
        <v>4467.8</v>
      </c>
      <c r="H25" s="148">
        <v>509.95</v>
      </c>
      <c r="I25" s="148">
        <v>9428</v>
      </c>
      <c r="J25" s="148">
        <v>19142</v>
      </c>
      <c r="K25" s="148">
        <v>3777.96173</v>
      </c>
      <c r="L25" s="148">
        <v>4251.1249500000004</v>
      </c>
      <c r="M25" s="148">
        <v>4253.4038499999997</v>
      </c>
      <c r="N25" s="148">
        <v>4254.0641800000003</v>
      </c>
      <c r="O25" s="148">
        <v>6654</v>
      </c>
      <c r="P25" s="148">
        <v>6719.96</v>
      </c>
    </row>
    <row r="26" spans="1:16" x14ac:dyDescent="0.3">
      <c r="A26" s="1"/>
      <c r="B26" s="150" t="s">
        <v>249</v>
      </c>
      <c r="C26" s="148">
        <v>855.5</v>
      </c>
      <c r="D26" s="148">
        <v>2987.19</v>
      </c>
      <c r="E26" s="148">
        <v>87.88</v>
      </c>
      <c r="F26" s="148">
        <v>87.88</v>
      </c>
      <c r="G26" s="148">
        <v>4474.7</v>
      </c>
      <c r="H26" s="148">
        <v>515.83000000000004</v>
      </c>
      <c r="I26" s="148">
        <v>9463</v>
      </c>
      <c r="J26" s="148">
        <v>19136</v>
      </c>
      <c r="K26" s="148">
        <v>3784.4261200000001</v>
      </c>
      <c r="L26" s="148">
        <v>4252.7908299999999</v>
      </c>
      <c r="M26" s="148">
        <v>4251.1119799999997</v>
      </c>
      <c r="N26" s="148">
        <v>4254.2880999999998</v>
      </c>
      <c r="O26" s="148">
        <v>6646</v>
      </c>
      <c r="P26" s="148">
        <v>6715.93</v>
      </c>
    </row>
    <row r="27" spans="1:16" x14ac:dyDescent="0.3">
      <c r="A27" s="1"/>
      <c r="B27" s="150" t="s">
        <v>1579</v>
      </c>
      <c r="C27" s="148">
        <v>861.9</v>
      </c>
      <c r="D27" s="148">
        <v>2986.27</v>
      </c>
      <c r="E27" s="148">
        <v>87.46</v>
      </c>
      <c r="F27" s="148">
        <v>87.46</v>
      </c>
      <c r="G27" s="148">
        <v>4467.8</v>
      </c>
      <c r="H27" s="148">
        <v>509.95</v>
      </c>
      <c r="I27" s="148">
        <v>9452</v>
      </c>
      <c r="J27" s="148">
        <v>19108</v>
      </c>
      <c r="K27" s="148">
        <v>3802.9308299999998</v>
      </c>
      <c r="L27" s="148">
        <v>4246.7716200000004</v>
      </c>
      <c r="M27" s="148">
        <v>4242.3892999999998</v>
      </c>
      <c r="N27" s="148">
        <v>4247.49107</v>
      </c>
      <c r="O27" s="148">
        <v>6646</v>
      </c>
      <c r="P27" s="148">
        <v>6713.54</v>
      </c>
    </row>
    <row r="28" spans="1:16" x14ac:dyDescent="0.3">
      <c r="A28" s="1"/>
      <c r="B28" s="150" t="s">
        <v>1580</v>
      </c>
      <c r="C28" s="148">
        <v>861.8</v>
      </c>
      <c r="D28" s="148">
        <v>2987.43</v>
      </c>
      <c r="E28" s="148">
        <v>87.04</v>
      </c>
      <c r="F28" s="148">
        <v>87.04</v>
      </c>
      <c r="G28" s="148">
        <v>4467.8</v>
      </c>
      <c r="H28" s="148">
        <v>516.80999999999995</v>
      </c>
      <c r="I28" s="148">
        <v>9396</v>
      </c>
      <c r="J28" s="148">
        <v>19080</v>
      </c>
      <c r="K28" s="148">
        <v>3769.7280900000001</v>
      </c>
      <c r="L28" s="148">
        <v>4240.1199299999998</v>
      </c>
      <c r="M28" s="148">
        <v>4234.3982699999997</v>
      </c>
      <c r="N28" s="148">
        <v>4240.4239699999998</v>
      </c>
      <c r="O28" s="148">
        <v>6642</v>
      </c>
      <c r="P28" s="148">
        <v>6713.4</v>
      </c>
    </row>
    <row r="29" spans="1:16" x14ac:dyDescent="0.3">
      <c r="A29" s="1"/>
      <c r="B29" s="150" t="s">
        <v>1581</v>
      </c>
      <c r="C29" s="148">
        <v>864</v>
      </c>
      <c r="D29" s="148">
        <v>2987.19</v>
      </c>
      <c r="E29" s="148">
        <v>86.73</v>
      </c>
      <c r="F29" s="148">
        <v>86.73</v>
      </c>
      <c r="G29" s="148">
        <v>4467.8</v>
      </c>
      <c r="H29" s="148">
        <v>513.87</v>
      </c>
      <c r="I29" s="148">
        <v>9340</v>
      </c>
      <c r="J29" s="148">
        <v>19053</v>
      </c>
      <c r="K29" s="148">
        <v>3686.0935199999999</v>
      </c>
      <c r="L29" s="148">
        <v>4208.7635</v>
      </c>
      <c r="M29" s="148">
        <v>4201.5037499999999</v>
      </c>
      <c r="N29" s="148">
        <v>4208.3415999999997</v>
      </c>
      <c r="O29" s="148">
        <v>6641</v>
      </c>
      <c r="P29" s="148">
        <v>6711.94</v>
      </c>
    </row>
    <row r="30" spans="1:16" x14ac:dyDescent="0.3">
      <c r="A30" s="1"/>
      <c r="B30" s="150" t="s">
        <v>1582</v>
      </c>
      <c r="C30" s="148">
        <v>865.9</v>
      </c>
      <c r="D30" s="148">
        <v>2986.95</v>
      </c>
      <c r="E30" s="148">
        <v>85.94</v>
      </c>
      <c r="F30" s="148">
        <v>85.94</v>
      </c>
      <c r="G30" s="148">
        <v>4467.8</v>
      </c>
      <c r="H30" s="148">
        <v>513.87</v>
      </c>
      <c r="I30" s="148">
        <v>9284</v>
      </c>
      <c r="J30" s="148">
        <v>19025</v>
      </c>
      <c r="K30" s="148">
        <v>3633.3457899999999</v>
      </c>
      <c r="L30" s="148">
        <v>4181.7108200000002</v>
      </c>
      <c r="M30" s="148">
        <v>4173.3215300000002</v>
      </c>
      <c r="N30" s="148">
        <v>4180.5961600000001</v>
      </c>
      <c r="O30" s="148">
        <v>6639</v>
      </c>
      <c r="P30" s="148">
        <v>6710.81</v>
      </c>
    </row>
    <row r="31" spans="1:16" x14ac:dyDescent="0.3">
      <c r="A31" s="1"/>
      <c r="B31" s="150" t="s">
        <v>1583</v>
      </c>
      <c r="C31" s="148">
        <v>866.3</v>
      </c>
      <c r="D31" s="148">
        <v>2987.19</v>
      </c>
      <c r="E31" s="148">
        <v>85.44</v>
      </c>
      <c r="F31" s="148">
        <v>85.44</v>
      </c>
      <c r="G31" s="148">
        <v>4467.8</v>
      </c>
      <c r="H31" s="148">
        <v>515.83000000000004</v>
      </c>
      <c r="I31" s="148">
        <v>9279</v>
      </c>
      <c r="J31" s="148">
        <v>18997</v>
      </c>
      <c r="K31" s="148">
        <v>3697.80006</v>
      </c>
      <c r="L31" s="148">
        <v>4227.5562300000001</v>
      </c>
      <c r="M31" s="148">
        <v>4219.3512000000001</v>
      </c>
      <c r="N31" s="148">
        <v>4226.5251200000002</v>
      </c>
      <c r="O31" s="148">
        <v>6637</v>
      </c>
      <c r="P31" s="148">
        <v>6709.46</v>
      </c>
    </row>
    <row r="32" spans="1:16" x14ac:dyDescent="0.3">
      <c r="A32" s="1"/>
      <c r="B32" s="150" t="s">
        <v>1584</v>
      </c>
      <c r="C32" s="148">
        <v>866.4</v>
      </c>
      <c r="D32" s="148">
        <v>2986.03</v>
      </c>
      <c r="E32" s="148">
        <v>86.25</v>
      </c>
      <c r="F32" s="148">
        <v>86.25</v>
      </c>
      <c r="G32" s="148">
        <v>4467.8</v>
      </c>
      <c r="H32" s="148">
        <v>518.77</v>
      </c>
      <c r="I32" s="148">
        <v>9341</v>
      </c>
      <c r="J32" s="148">
        <v>18970</v>
      </c>
      <c r="K32" s="148">
        <v>3843.66455</v>
      </c>
      <c r="L32" s="148">
        <v>4296.8368499999997</v>
      </c>
      <c r="M32" s="148">
        <v>4288.5456100000001</v>
      </c>
      <c r="N32" s="148">
        <v>4296.3146200000001</v>
      </c>
      <c r="O32" s="148">
        <v>6639</v>
      </c>
      <c r="P32" s="148">
        <v>6708.03</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4" t="s">
        <v>0</v>
      </c>
      <c r="C3" s="195"/>
      <c r="D3" s="195"/>
      <c r="E3" s="195"/>
      <c r="F3" s="195"/>
      <c r="G3" s="195"/>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2" t="s">
        <v>525</v>
      </c>
      <c r="C6" s="202" t="s">
        <v>1585</v>
      </c>
      <c r="D6" s="202"/>
      <c r="E6" s="202"/>
      <c r="F6" s="202"/>
      <c r="G6" s="202"/>
      <c r="H6" s="202"/>
      <c r="I6" s="202"/>
      <c r="J6" s="202"/>
      <c r="K6" s="202"/>
      <c r="L6" s="202"/>
      <c r="M6" s="202"/>
      <c r="N6" s="202"/>
      <c r="O6" s="202"/>
      <c r="P6" s="202"/>
      <c r="Q6" s="202"/>
    </row>
    <row r="7" spans="1:17" ht="40.049999999999997" customHeight="1" x14ac:dyDescent="0.3">
      <c r="A7" s="1"/>
      <c r="B7" s="202"/>
      <c r="C7" s="3" t="s">
        <v>224</v>
      </c>
      <c r="D7" s="3" t="s">
        <v>70</v>
      </c>
      <c r="E7" s="3" t="s">
        <v>70</v>
      </c>
      <c r="F7" s="3" t="s">
        <v>77</v>
      </c>
      <c r="G7" s="3" t="s">
        <v>77</v>
      </c>
      <c r="H7" s="3" t="s">
        <v>77</v>
      </c>
      <c r="I7" s="3" t="s">
        <v>77</v>
      </c>
      <c r="J7" s="3" t="s">
        <v>86</v>
      </c>
      <c r="K7" s="3" t="s">
        <v>579</v>
      </c>
      <c r="L7" s="3" t="s">
        <v>89</v>
      </c>
      <c r="M7" s="3" t="s">
        <v>89</v>
      </c>
      <c r="N7" s="3" t="s">
        <v>121</v>
      </c>
      <c r="O7" s="3" t="s">
        <v>121</v>
      </c>
      <c r="P7" s="3" t="s">
        <v>138</v>
      </c>
      <c r="Q7" s="3" t="s">
        <v>141</v>
      </c>
    </row>
    <row r="8" spans="1:17" ht="40.049999999999997" customHeight="1" x14ac:dyDescent="0.3">
      <c r="A8" s="1"/>
      <c r="B8" s="202"/>
      <c r="C8" s="3" t="s">
        <v>1068</v>
      </c>
      <c r="D8" s="3" t="s">
        <v>1074</v>
      </c>
      <c r="E8" s="3" t="s">
        <v>1075</v>
      </c>
      <c r="F8" s="3" t="s">
        <v>82</v>
      </c>
      <c r="G8" s="3" t="s">
        <v>85</v>
      </c>
      <c r="H8" s="3" t="s">
        <v>1485</v>
      </c>
      <c r="I8" s="3" t="s">
        <v>1090</v>
      </c>
      <c r="J8" s="3" t="s">
        <v>87</v>
      </c>
      <c r="K8" s="3" t="s">
        <v>1096</v>
      </c>
      <c r="L8" s="3" t="s">
        <v>93</v>
      </c>
      <c r="M8" s="3" t="s">
        <v>96</v>
      </c>
      <c r="N8" s="3" t="s">
        <v>1110</v>
      </c>
      <c r="O8" s="3" t="s">
        <v>126</v>
      </c>
      <c r="P8" s="3" t="s">
        <v>1132</v>
      </c>
      <c r="Q8" s="3" t="s">
        <v>1133</v>
      </c>
    </row>
    <row r="9" spans="1:17" x14ac:dyDescent="0.3">
      <c r="A9" s="1"/>
      <c r="B9" s="150" t="s">
        <v>181</v>
      </c>
      <c r="C9" s="148">
        <v>18</v>
      </c>
      <c r="D9" s="148">
        <v>23.4</v>
      </c>
      <c r="E9" s="148">
        <v>23.4</v>
      </c>
      <c r="F9" s="148">
        <v>19.600000000000001</v>
      </c>
      <c r="G9" s="148">
        <v>19.600000000000001</v>
      </c>
      <c r="H9" s="148">
        <v>22.54</v>
      </c>
      <c r="I9" s="148">
        <v>22.54</v>
      </c>
      <c r="J9" s="148">
        <v>18.600000000000001</v>
      </c>
      <c r="K9" s="148">
        <v>30.65</v>
      </c>
      <c r="L9" s="148">
        <v>18.899999999999999</v>
      </c>
      <c r="M9" s="148">
        <v>24.7</v>
      </c>
      <c r="N9" s="148">
        <v>24.26</v>
      </c>
      <c r="O9" s="148">
        <v>18.8</v>
      </c>
      <c r="P9" s="148">
        <v>18.60943</v>
      </c>
      <c r="Q9" s="148">
        <v>26.46</v>
      </c>
    </row>
    <row r="10" spans="1:17" x14ac:dyDescent="0.3">
      <c r="A10" s="1"/>
      <c r="B10" s="150" t="s">
        <v>1568</v>
      </c>
      <c r="C10" s="148">
        <v>18</v>
      </c>
      <c r="D10" s="148">
        <v>23.25</v>
      </c>
      <c r="E10" s="148">
        <v>23.25</v>
      </c>
      <c r="F10" s="148">
        <v>19.5</v>
      </c>
      <c r="G10" s="148">
        <v>19.5</v>
      </c>
      <c r="H10" s="148">
        <v>22.08</v>
      </c>
      <c r="I10" s="148">
        <v>22.08</v>
      </c>
      <c r="J10" s="148">
        <v>18.600000000000001</v>
      </c>
      <c r="K10" s="148">
        <v>30.88</v>
      </c>
      <c r="L10" s="148">
        <v>18.600000000000001</v>
      </c>
      <c r="M10" s="148">
        <v>24.7</v>
      </c>
      <c r="N10" s="148">
        <v>23.95</v>
      </c>
      <c r="O10" s="148">
        <v>18.899999999999999</v>
      </c>
      <c r="P10" s="148">
        <v>18.309999999999999</v>
      </c>
      <c r="Q10" s="148">
        <v>26.29</v>
      </c>
    </row>
    <row r="11" spans="1:17" x14ac:dyDescent="0.3">
      <c r="A11" s="1"/>
      <c r="B11" s="150" t="s">
        <v>1569</v>
      </c>
      <c r="C11" s="148">
        <v>18</v>
      </c>
      <c r="D11" s="148">
        <v>23.24</v>
      </c>
      <c r="E11" s="148">
        <v>23.24</v>
      </c>
      <c r="F11" s="148">
        <v>19.600000000000001</v>
      </c>
      <c r="G11" s="148">
        <v>19.600000000000001</v>
      </c>
      <c r="H11" s="148">
        <v>21.71</v>
      </c>
      <c r="I11" s="148">
        <v>21.71</v>
      </c>
      <c r="J11" s="148">
        <v>18.600000000000001</v>
      </c>
      <c r="K11" s="148">
        <v>30.81</v>
      </c>
      <c r="L11" s="148">
        <v>18.399999999999999</v>
      </c>
      <c r="M11" s="148">
        <v>24.6</v>
      </c>
      <c r="N11" s="148">
        <v>23.71</v>
      </c>
      <c r="O11" s="148">
        <v>19.266999999999999</v>
      </c>
      <c r="P11" s="148">
        <v>18.18</v>
      </c>
      <c r="Q11" s="148">
        <v>26.07</v>
      </c>
    </row>
    <row r="12" spans="1:17" x14ac:dyDescent="0.3">
      <c r="A12" s="1"/>
      <c r="B12" s="150" t="s">
        <v>1570</v>
      </c>
      <c r="C12" s="148">
        <v>17</v>
      </c>
      <c r="D12" s="148">
        <v>23.18</v>
      </c>
      <c r="E12" s="148">
        <v>23.18</v>
      </c>
      <c r="F12" s="148">
        <v>19.600000000000001</v>
      </c>
      <c r="G12" s="148">
        <v>19.600000000000001</v>
      </c>
      <c r="H12" s="148">
        <v>21.39</v>
      </c>
      <c r="I12" s="148">
        <v>21.39</v>
      </c>
      <c r="J12" s="148">
        <v>18.5</v>
      </c>
      <c r="K12" s="148">
        <v>31.49</v>
      </c>
      <c r="L12" s="148">
        <v>18.2</v>
      </c>
      <c r="M12" s="148">
        <v>24.6</v>
      </c>
      <c r="N12" s="148">
        <v>23.58</v>
      </c>
      <c r="O12" s="148">
        <v>18.933</v>
      </c>
      <c r="P12" s="148">
        <v>18.16</v>
      </c>
      <c r="Q12" s="148">
        <v>25.93</v>
      </c>
    </row>
    <row r="13" spans="1:17" x14ac:dyDescent="0.3">
      <c r="A13" s="1"/>
      <c r="B13" s="150" t="s">
        <v>1571</v>
      </c>
      <c r="C13" s="148">
        <v>16</v>
      </c>
      <c r="D13" s="148">
        <v>23.14</v>
      </c>
      <c r="E13" s="148">
        <v>23.14</v>
      </c>
      <c r="F13" s="148">
        <v>19.399999999999999</v>
      </c>
      <c r="G13" s="148">
        <v>19.399999999999999</v>
      </c>
      <c r="H13" s="148">
        <v>21.03</v>
      </c>
      <c r="I13" s="148">
        <v>21.03</v>
      </c>
      <c r="J13" s="148">
        <v>18.399999999999999</v>
      </c>
      <c r="K13" s="148">
        <v>31.35</v>
      </c>
      <c r="L13" s="148">
        <v>18.5</v>
      </c>
      <c r="M13" s="148">
        <v>24.5</v>
      </c>
      <c r="N13" s="148">
        <v>23.43</v>
      </c>
      <c r="O13" s="148">
        <v>18.8</v>
      </c>
      <c r="P13" s="148">
        <v>18.059999999999999</v>
      </c>
      <c r="Q13" s="148">
        <v>26.19</v>
      </c>
    </row>
    <row r="14" spans="1:17" x14ac:dyDescent="0.3">
      <c r="A14" s="1"/>
      <c r="B14" s="150" t="s">
        <v>1572</v>
      </c>
      <c r="C14" s="148">
        <v>16</v>
      </c>
      <c r="D14" s="148">
        <v>23.09</v>
      </c>
      <c r="E14" s="148">
        <v>23.09</v>
      </c>
      <c r="F14" s="148">
        <v>19.100000000000001</v>
      </c>
      <c r="G14" s="148">
        <v>19.100000000000001</v>
      </c>
      <c r="H14" s="148">
        <v>20.54</v>
      </c>
      <c r="I14" s="148">
        <v>20.54</v>
      </c>
      <c r="J14" s="148">
        <v>18.3</v>
      </c>
      <c r="K14" s="148">
        <v>31.08</v>
      </c>
      <c r="L14" s="148">
        <v>18.3</v>
      </c>
      <c r="M14" s="148">
        <v>24.4</v>
      </c>
      <c r="N14" s="148">
        <v>23.21</v>
      </c>
      <c r="O14" s="148">
        <v>18.600000000000001</v>
      </c>
      <c r="P14" s="148">
        <v>17.52</v>
      </c>
      <c r="Q14" s="148">
        <v>26</v>
      </c>
    </row>
    <row r="15" spans="1:17" x14ac:dyDescent="0.3">
      <c r="A15" s="1"/>
      <c r="B15" s="150" t="s">
        <v>1573</v>
      </c>
      <c r="C15" s="148">
        <v>17</v>
      </c>
      <c r="D15" s="148">
        <v>22.92</v>
      </c>
      <c r="E15" s="148">
        <v>22.92</v>
      </c>
      <c r="F15" s="148">
        <v>19.2</v>
      </c>
      <c r="G15" s="148">
        <v>19.2</v>
      </c>
      <c r="H15" s="148">
        <v>20.46</v>
      </c>
      <c r="I15" s="148">
        <v>20.46</v>
      </c>
      <c r="J15" s="148">
        <v>18.5</v>
      </c>
      <c r="K15" s="148">
        <v>31.45</v>
      </c>
      <c r="L15" s="148">
        <v>17.899999999999999</v>
      </c>
      <c r="M15" s="148">
        <v>24.3</v>
      </c>
      <c r="N15" s="148">
        <v>23.09</v>
      </c>
      <c r="O15" s="148">
        <v>18.533000000000001</v>
      </c>
      <c r="P15" s="148">
        <v>17.71</v>
      </c>
      <c r="Q15" s="148">
        <v>26.19</v>
      </c>
    </row>
    <row r="16" spans="1:17" x14ac:dyDescent="0.3">
      <c r="A16" s="1"/>
      <c r="B16" s="150" t="s">
        <v>201</v>
      </c>
      <c r="C16" s="148">
        <v>20</v>
      </c>
      <c r="D16" s="148">
        <v>22.9</v>
      </c>
      <c r="E16" s="148">
        <v>22.9</v>
      </c>
      <c r="F16" s="148">
        <v>19.399999999999999</v>
      </c>
      <c r="G16" s="148">
        <v>19.399999999999999</v>
      </c>
      <c r="H16" s="148">
        <v>20.87</v>
      </c>
      <c r="I16" s="148">
        <v>20.87</v>
      </c>
      <c r="J16" s="148">
        <v>18.7</v>
      </c>
      <c r="K16" s="148">
        <v>31.47</v>
      </c>
      <c r="L16" s="148">
        <v>18</v>
      </c>
      <c r="M16" s="148">
        <v>24.2</v>
      </c>
      <c r="N16" s="148">
        <v>23.28</v>
      </c>
      <c r="O16" s="148">
        <v>18.632999999999999</v>
      </c>
      <c r="P16" s="148">
        <v>18.100000000000001</v>
      </c>
      <c r="Q16" s="148">
        <v>26.56</v>
      </c>
    </row>
    <row r="17" spans="1:17" x14ac:dyDescent="0.3">
      <c r="A17" s="1"/>
      <c r="B17" s="150" t="s">
        <v>244</v>
      </c>
      <c r="C17" s="148">
        <v>23</v>
      </c>
      <c r="D17" s="148">
        <v>23.04</v>
      </c>
      <c r="E17" s="148">
        <v>23.04</v>
      </c>
      <c r="F17" s="148">
        <v>20.3</v>
      </c>
      <c r="G17" s="148">
        <v>20.3</v>
      </c>
      <c r="H17" s="148">
        <v>21.95</v>
      </c>
      <c r="I17" s="148">
        <v>21.95</v>
      </c>
      <c r="J17" s="148">
        <v>19.100000000000001</v>
      </c>
      <c r="K17" s="148">
        <v>32.61</v>
      </c>
      <c r="L17" s="148">
        <v>18.3</v>
      </c>
      <c r="M17" s="148">
        <v>24.1</v>
      </c>
      <c r="N17" s="148">
        <v>23.93</v>
      </c>
      <c r="O17" s="148">
        <v>18.867000000000001</v>
      </c>
      <c r="P17" s="148">
        <v>19.399999999999999</v>
      </c>
      <c r="Q17" s="148">
        <v>27.82</v>
      </c>
    </row>
    <row r="18" spans="1:17" x14ac:dyDescent="0.3">
      <c r="A18" s="1"/>
      <c r="B18" s="150" t="s">
        <v>329</v>
      </c>
      <c r="C18" s="148">
        <v>23</v>
      </c>
      <c r="D18" s="148">
        <v>23.48</v>
      </c>
      <c r="E18" s="148">
        <v>23.48</v>
      </c>
      <c r="F18" s="148">
        <v>22.3</v>
      </c>
      <c r="G18" s="148">
        <v>22.3</v>
      </c>
      <c r="H18" s="148">
        <v>22.86</v>
      </c>
      <c r="I18" s="148">
        <v>22.86</v>
      </c>
      <c r="J18" s="148">
        <v>19.100000000000001</v>
      </c>
      <c r="K18" s="148">
        <v>33.99</v>
      </c>
      <c r="L18" s="148">
        <v>19.3</v>
      </c>
      <c r="M18" s="148">
        <v>24.4</v>
      </c>
      <c r="N18" s="148">
        <v>24.92</v>
      </c>
      <c r="O18" s="148">
        <v>19.233000000000001</v>
      </c>
      <c r="P18" s="148">
        <v>21.44</v>
      </c>
      <c r="Q18" s="148">
        <v>30.24</v>
      </c>
    </row>
    <row r="19" spans="1:17" x14ac:dyDescent="0.3">
      <c r="A19" s="1"/>
      <c r="B19" s="150" t="s">
        <v>245</v>
      </c>
      <c r="C19" s="148">
        <v>18</v>
      </c>
      <c r="D19" s="148">
        <v>24.1</v>
      </c>
      <c r="E19" s="148">
        <v>24.1</v>
      </c>
      <c r="F19" s="148">
        <v>23.4</v>
      </c>
      <c r="G19" s="148">
        <v>23.4</v>
      </c>
      <c r="H19" s="148">
        <v>23.65</v>
      </c>
      <c r="I19" s="148">
        <v>23.65</v>
      </c>
      <c r="J19" s="148">
        <v>19.399999999999999</v>
      </c>
      <c r="K19" s="148">
        <v>35.93</v>
      </c>
      <c r="L19" s="148">
        <v>20.3</v>
      </c>
      <c r="M19" s="148">
        <v>24.9</v>
      </c>
      <c r="N19" s="148">
        <v>26.03</v>
      </c>
      <c r="O19" s="148">
        <v>20.05</v>
      </c>
      <c r="P19" s="148">
        <v>22.17</v>
      </c>
      <c r="Q19" s="148">
        <v>34.85</v>
      </c>
    </row>
    <row r="20" spans="1:17" x14ac:dyDescent="0.3">
      <c r="A20" s="1"/>
      <c r="B20" s="150" t="s">
        <v>1574</v>
      </c>
      <c r="C20" s="148">
        <v>18</v>
      </c>
      <c r="D20" s="148">
        <v>24.93</v>
      </c>
      <c r="E20" s="148">
        <v>24.93</v>
      </c>
      <c r="F20" s="148">
        <v>22.6</v>
      </c>
      <c r="G20" s="148">
        <v>22.6</v>
      </c>
      <c r="H20" s="148">
        <v>24.2</v>
      </c>
      <c r="I20" s="148">
        <v>24.2</v>
      </c>
      <c r="J20" s="148">
        <v>19.600000000000001</v>
      </c>
      <c r="K20" s="148">
        <v>35.31</v>
      </c>
      <c r="L20" s="148">
        <v>21.3</v>
      </c>
      <c r="M20" s="148">
        <v>25.6</v>
      </c>
      <c r="N20" s="148">
        <v>26.39</v>
      </c>
      <c r="O20" s="148">
        <v>20.425000000000001</v>
      </c>
      <c r="P20" s="148">
        <v>23.27</v>
      </c>
      <c r="Q20" s="148">
        <v>35.4</v>
      </c>
    </row>
    <row r="21" spans="1:17" x14ac:dyDescent="0.3">
      <c r="A21" s="1"/>
      <c r="B21" s="150" t="s">
        <v>1575</v>
      </c>
      <c r="C21" s="148">
        <v>26</v>
      </c>
      <c r="D21" s="148">
        <v>25.72</v>
      </c>
      <c r="E21" s="148">
        <v>25.72</v>
      </c>
      <c r="F21" s="148">
        <v>22.6</v>
      </c>
      <c r="G21" s="148">
        <v>22.6</v>
      </c>
      <c r="H21" s="148">
        <v>24.61</v>
      </c>
      <c r="I21" s="148">
        <v>24.61</v>
      </c>
      <c r="J21" s="148">
        <v>19.600000000000001</v>
      </c>
      <c r="K21" s="148">
        <v>33.119999999999997</v>
      </c>
      <c r="L21" s="148">
        <v>21.6</v>
      </c>
      <c r="M21" s="148">
        <v>26.3</v>
      </c>
      <c r="N21" s="148">
        <v>26.87</v>
      </c>
      <c r="O21" s="148">
        <v>21.187000000000001</v>
      </c>
      <c r="P21" s="148">
        <v>22.42</v>
      </c>
      <c r="Q21" s="148">
        <v>34.61</v>
      </c>
    </row>
    <row r="22" spans="1:17" x14ac:dyDescent="0.3">
      <c r="A22" s="1"/>
      <c r="B22" s="150" t="s">
        <v>1576</v>
      </c>
      <c r="C22" s="148">
        <v>28</v>
      </c>
      <c r="D22" s="148">
        <v>26.2</v>
      </c>
      <c r="E22" s="148">
        <v>26.2</v>
      </c>
      <c r="F22" s="148">
        <v>22</v>
      </c>
      <c r="G22" s="148">
        <v>22</v>
      </c>
      <c r="H22" s="148">
        <v>25.13</v>
      </c>
      <c r="I22" s="148">
        <v>25.13</v>
      </c>
      <c r="J22" s="148">
        <v>19.600000000000001</v>
      </c>
      <c r="K22" s="148">
        <v>33.369999999999997</v>
      </c>
      <c r="L22" s="148">
        <v>21.5</v>
      </c>
      <c r="M22" s="148">
        <v>27</v>
      </c>
      <c r="N22" s="148">
        <v>26.95</v>
      </c>
      <c r="O22" s="148">
        <v>21.324999999999999</v>
      </c>
      <c r="P22" s="148">
        <v>22.93</v>
      </c>
      <c r="Q22" s="148">
        <v>35.25</v>
      </c>
    </row>
    <row r="23" spans="1:17" x14ac:dyDescent="0.3">
      <c r="A23" s="1"/>
      <c r="B23" s="150" t="s">
        <v>1577</v>
      </c>
      <c r="C23" s="148">
        <v>28</v>
      </c>
      <c r="D23" s="148">
        <v>26.65</v>
      </c>
      <c r="E23" s="148">
        <v>26.65</v>
      </c>
      <c r="F23" s="148">
        <v>21.4</v>
      </c>
      <c r="G23" s="148">
        <v>21.4</v>
      </c>
      <c r="H23" s="148">
        <v>25.45</v>
      </c>
      <c r="I23" s="148">
        <v>25.45</v>
      </c>
      <c r="J23" s="148">
        <v>19.399999999999999</v>
      </c>
      <c r="K23" s="148">
        <v>33.36</v>
      </c>
      <c r="L23" s="148">
        <v>22.2</v>
      </c>
      <c r="M23" s="148">
        <v>27.4</v>
      </c>
      <c r="N23" s="148">
        <v>27.69</v>
      </c>
      <c r="O23" s="148">
        <v>22.324999999999999</v>
      </c>
      <c r="P23" s="148">
        <v>22.27</v>
      </c>
      <c r="Q23" s="148">
        <v>35.200000000000003</v>
      </c>
    </row>
    <row r="24" spans="1:17" x14ac:dyDescent="0.3">
      <c r="A24" s="1"/>
      <c r="B24" s="150" t="s">
        <v>1578</v>
      </c>
      <c r="C24" s="148">
        <v>27</v>
      </c>
      <c r="D24" s="148">
        <v>26.73</v>
      </c>
      <c r="E24" s="148">
        <v>26.73</v>
      </c>
      <c r="F24" s="148">
        <v>21.3</v>
      </c>
      <c r="G24" s="148">
        <v>21.3</v>
      </c>
      <c r="H24" s="148">
        <v>25.55</v>
      </c>
      <c r="I24" s="148">
        <v>25.55</v>
      </c>
      <c r="J24" s="148">
        <v>19.100000000000001</v>
      </c>
      <c r="K24" s="148">
        <v>32.31</v>
      </c>
      <c r="L24" s="148">
        <v>21.9</v>
      </c>
      <c r="M24" s="148">
        <v>27.8</v>
      </c>
      <c r="N24" s="148">
        <v>27.89</v>
      </c>
      <c r="O24" s="148">
        <v>20.632999999999999</v>
      </c>
      <c r="P24" s="148">
        <v>22.46</v>
      </c>
      <c r="Q24" s="148">
        <v>34.61</v>
      </c>
    </row>
    <row r="25" spans="1:17" x14ac:dyDescent="0.3">
      <c r="A25" s="1"/>
      <c r="B25" s="150" t="s">
        <v>412</v>
      </c>
      <c r="C25" s="148">
        <v>25</v>
      </c>
      <c r="D25" s="148">
        <v>26.74</v>
      </c>
      <c r="E25" s="148">
        <v>26.74</v>
      </c>
      <c r="F25" s="148">
        <v>21.4</v>
      </c>
      <c r="G25" s="148">
        <v>21.4</v>
      </c>
      <c r="H25" s="148">
        <v>25.55</v>
      </c>
      <c r="I25" s="148">
        <v>25.55</v>
      </c>
      <c r="J25" s="148">
        <v>19.600000000000001</v>
      </c>
      <c r="K25" s="148">
        <v>32.32</v>
      </c>
      <c r="L25" s="148">
        <v>21.8</v>
      </c>
      <c r="M25" s="148">
        <v>27.6</v>
      </c>
      <c r="N25" s="148">
        <v>28.51</v>
      </c>
      <c r="O25" s="148">
        <v>21.132999999999999</v>
      </c>
      <c r="P25" s="148">
        <v>21.9</v>
      </c>
      <c r="Q25" s="148">
        <v>34.729999999999997</v>
      </c>
    </row>
    <row r="26" spans="1:17" x14ac:dyDescent="0.3">
      <c r="A26" s="1"/>
      <c r="B26" s="150" t="s">
        <v>249</v>
      </c>
      <c r="C26" s="148">
        <v>25</v>
      </c>
      <c r="D26" s="148">
        <v>26.64</v>
      </c>
      <c r="E26" s="148">
        <v>26.64</v>
      </c>
      <c r="F26" s="148">
        <v>21.2</v>
      </c>
      <c r="G26" s="148">
        <v>21.2</v>
      </c>
      <c r="H26" s="148">
        <v>24.86</v>
      </c>
      <c r="I26" s="148">
        <v>24.86</v>
      </c>
      <c r="J26" s="148">
        <v>19.3</v>
      </c>
      <c r="K26" s="148">
        <v>33.86</v>
      </c>
      <c r="L26" s="148">
        <v>21.1</v>
      </c>
      <c r="M26" s="148">
        <v>27</v>
      </c>
      <c r="N26" s="148">
        <v>27.93</v>
      </c>
      <c r="O26" s="148">
        <v>21.4</v>
      </c>
      <c r="P26" s="148">
        <v>20.2</v>
      </c>
      <c r="Q26" s="148">
        <v>32.909999999999997</v>
      </c>
    </row>
    <row r="27" spans="1:17" x14ac:dyDescent="0.3">
      <c r="A27" s="1"/>
      <c r="B27" s="150" t="s">
        <v>1579</v>
      </c>
      <c r="C27" s="148">
        <v>23</v>
      </c>
      <c r="D27" s="148">
        <v>26.46</v>
      </c>
      <c r="E27" s="148">
        <v>26.46</v>
      </c>
      <c r="F27" s="148">
        <v>20.399999999999999</v>
      </c>
      <c r="G27" s="148">
        <v>20.399999999999999</v>
      </c>
      <c r="H27" s="148">
        <v>25</v>
      </c>
      <c r="I27" s="148">
        <v>25</v>
      </c>
      <c r="J27" s="148">
        <v>19.100000000000001</v>
      </c>
      <c r="K27" s="148">
        <v>32.78</v>
      </c>
      <c r="L27" s="148">
        <v>19.899999999999999</v>
      </c>
      <c r="M27" s="148">
        <v>26.5</v>
      </c>
      <c r="N27" s="148">
        <v>27.52</v>
      </c>
      <c r="O27" s="148">
        <v>21.266999999999999</v>
      </c>
      <c r="P27" s="148">
        <v>19.57</v>
      </c>
      <c r="Q27" s="148">
        <v>31.68</v>
      </c>
    </row>
    <row r="28" spans="1:17" x14ac:dyDescent="0.3">
      <c r="A28" s="1"/>
      <c r="B28" s="150" t="s">
        <v>1580</v>
      </c>
      <c r="C28" s="148">
        <v>23</v>
      </c>
      <c r="D28" s="148">
        <v>25.9</v>
      </c>
      <c r="E28" s="148">
        <v>25.9</v>
      </c>
      <c r="F28" s="148">
        <v>19.899999999999999</v>
      </c>
      <c r="G28" s="148">
        <v>19.899999999999999</v>
      </c>
      <c r="H28" s="148">
        <v>24.4</v>
      </c>
      <c r="I28" s="148">
        <v>24.4</v>
      </c>
      <c r="J28" s="148">
        <v>19.100000000000001</v>
      </c>
      <c r="K28" s="148">
        <v>31.36</v>
      </c>
      <c r="L28" s="148">
        <v>18.899999999999999</v>
      </c>
      <c r="M28" s="148">
        <v>26</v>
      </c>
      <c r="N28" s="148">
        <v>26.76</v>
      </c>
      <c r="O28" s="148">
        <v>20.9</v>
      </c>
      <c r="P28" s="148">
        <v>19.010000000000002</v>
      </c>
      <c r="Q28" s="148">
        <v>30.15</v>
      </c>
    </row>
    <row r="29" spans="1:17" x14ac:dyDescent="0.3">
      <c r="A29" s="1"/>
      <c r="B29" s="150" t="s">
        <v>1581</v>
      </c>
      <c r="C29" s="148">
        <v>21</v>
      </c>
      <c r="D29" s="148">
        <v>25.15</v>
      </c>
      <c r="E29" s="148">
        <v>25.15</v>
      </c>
      <c r="F29" s="148">
        <v>19.7</v>
      </c>
      <c r="G29" s="148">
        <v>19.7</v>
      </c>
      <c r="H29" s="148">
        <v>23.91</v>
      </c>
      <c r="I29" s="148">
        <v>23.91</v>
      </c>
      <c r="J29" s="148">
        <v>18.899999999999999</v>
      </c>
      <c r="K29" s="148">
        <v>30.76</v>
      </c>
      <c r="L29" s="148">
        <v>19.100000000000001</v>
      </c>
      <c r="M29" s="148">
        <v>25.4</v>
      </c>
      <c r="N29" s="148">
        <v>26.07</v>
      </c>
      <c r="O29" s="148">
        <v>20.433</v>
      </c>
      <c r="P29" s="148">
        <v>18.84</v>
      </c>
      <c r="Q29" s="148">
        <v>29.81</v>
      </c>
    </row>
    <row r="30" spans="1:17" x14ac:dyDescent="0.3">
      <c r="A30" s="1"/>
      <c r="B30" s="150" t="s">
        <v>1582</v>
      </c>
      <c r="C30" s="148">
        <v>20</v>
      </c>
      <c r="D30" s="148">
        <v>24.64</v>
      </c>
      <c r="E30" s="148">
        <v>24.64</v>
      </c>
      <c r="F30" s="148">
        <v>19.8</v>
      </c>
      <c r="G30" s="148">
        <v>19.8</v>
      </c>
      <c r="H30" s="148">
        <v>23.59</v>
      </c>
      <c r="I30" s="148">
        <v>23.59</v>
      </c>
      <c r="J30" s="148">
        <v>18.899999999999999</v>
      </c>
      <c r="K30" s="148">
        <v>30.64</v>
      </c>
      <c r="L30" s="148">
        <v>18.899999999999999</v>
      </c>
      <c r="M30" s="148">
        <v>24.9</v>
      </c>
      <c r="N30" s="148">
        <v>25.44</v>
      </c>
      <c r="O30" s="148">
        <v>20.233000000000001</v>
      </c>
      <c r="P30" s="148">
        <v>18.59</v>
      </c>
      <c r="Q30" s="148">
        <v>29.3</v>
      </c>
    </row>
    <row r="31" spans="1:17" x14ac:dyDescent="0.3">
      <c r="A31" s="1"/>
      <c r="B31" s="150" t="s">
        <v>1583</v>
      </c>
      <c r="C31" s="148">
        <v>19</v>
      </c>
      <c r="D31" s="148">
        <v>24.19</v>
      </c>
      <c r="E31" s="148">
        <v>24.19</v>
      </c>
      <c r="F31" s="148">
        <v>19.899999999999999</v>
      </c>
      <c r="G31" s="148">
        <v>19.899999999999999</v>
      </c>
      <c r="H31" s="148">
        <v>23.24</v>
      </c>
      <c r="I31" s="148">
        <v>23.24</v>
      </c>
      <c r="J31" s="148">
        <v>18.7</v>
      </c>
      <c r="K31" s="148">
        <v>30.59</v>
      </c>
      <c r="L31" s="148">
        <v>18.899999999999999</v>
      </c>
      <c r="M31" s="148">
        <v>24.7</v>
      </c>
      <c r="N31" s="148">
        <v>24.94</v>
      </c>
      <c r="O31" s="148">
        <v>20.132999999999999</v>
      </c>
      <c r="P31" s="148">
        <v>18.41</v>
      </c>
      <c r="Q31" s="148">
        <v>28.99</v>
      </c>
    </row>
    <row r="32" spans="1:17" x14ac:dyDescent="0.3">
      <c r="A32" s="1"/>
      <c r="B32" s="150" t="s">
        <v>1584</v>
      </c>
      <c r="C32" s="148">
        <v>19</v>
      </c>
      <c r="D32" s="148">
        <v>23.78</v>
      </c>
      <c r="E32" s="148">
        <v>23.78</v>
      </c>
      <c r="F32" s="148">
        <v>19.7</v>
      </c>
      <c r="G32" s="148">
        <v>19.7</v>
      </c>
      <c r="H32" s="148">
        <v>22.95</v>
      </c>
      <c r="I32" s="148">
        <v>22.95</v>
      </c>
      <c r="J32" s="148">
        <v>18.600000000000001</v>
      </c>
      <c r="K32" s="148">
        <v>30.62</v>
      </c>
      <c r="L32" s="148">
        <v>19.100000000000001</v>
      </c>
      <c r="M32" s="148">
        <v>24.5</v>
      </c>
      <c r="N32" s="148">
        <v>24.53</v>
      </c>
      <c r="O32" s="148">
        <v>19.966999999999999</v>
      </c>
      <c r="P32" s="148">
        <v>18.440000000000001</v>
      </c>
      <c r="Q32" s="148">
        <v>28.44</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1586</v>
      </c>
      <c r="C5" s="1"/>
      <c r="D5" s="1"/>
      <c r="E5" s="1"/>
      <c r="F5" s="1"/>
      <c r="G5" s="1"/>
      <c r="H5" s="1"/>
    </row>
    <row r="6" spans="1:8" x14ac:dyDescent="0.3">
      <c r="A6" s="1"/>
      <c r="B6" s="1"/>
      <c r="C6" s="1"/>
      <c r="D6" s="1"/>
      <c r="E6" s="1"/>
      <c r="F6" s="1"/>
      <c r="G6" s="1"/>
      <c r="H6" s="1"/>
    </row>
    <row r="7" spans="1:8" ht="45" customHeight="1" x14ac:dyDescent="0.3">
      <c r="A7" s="1"/>
      <c r="B7" s="3" t="s">
        <v>51</v>
      </c>
      <c r="C7" s="3" t="s">
        <v>3</v>
      </c>
      <c r="D7" s="3" t="s">
        <v>1587</v>
      </c>
      <c r="E7" s="3" t="s">
        <v>1588</v>
      </c>
      <c r="F7" s="3" t="s">
        <v>1589</v>
      </c>
      <c r="G7" s="3" t="s">
        <v>8</v>
      </c>
      <c r="H7" s="3" t="s">
        <v>1480</v>
      </c>
    </row>
    <row r="8" spans="1:8" x14ac:dyDescent="0.3">
      <c r="A8" s="1"/>
      <c r="B8" s="4" t="s">
        <v>55</v>
      </c>
      <c r="C8" s="151" t="s">
        <v>224</v>
      </c>
      <c r="D8" s="151" t="s">
        <v>1590</v>
      </c>
      <c r="E8" s="148">
        <v>130</v>
      </c>
      <c r="F8" s="4" t="s">
        <v>1573</v>
      </c>
      <c r="G8" s="4" t="s">
        <v>1591</v>
      </c>
      <c r="H8" s="152"/>
    </row>
    <row r="9" spans="1:8" x14ac:dyDescent="0.3">
      <c r="A9" s="1"/>
      <c r="B9" s="4" t="s">
        <v>55</v>
      </c>
      <c r="C9" s="151" t="s">
        <v>70</v>
      </c>
      <c r="D9" s="151" t="s">
        <v>1592</v>
      </c>
      <c r="E9" s="148">
        <v>368.12</v>
      </c>
      <c r="F9" s="4" t="s">
        <v>1573</v>
      </c>
      <c r="G9" s="4" t="s">
        <v>1591</v>
      </c>
      <c r="H9" s="152"/>
    </row>
    <row r="10" spans="1:8" x14ac:dyDescent="0.3">
      <c r="A10" s="1"/>
      <c r="B10" s="4" t="s">
        <v>55</v>
      </c>
      <c r="C10" s="151" t="s">
        <v>77</v>
      </c>
      <c r="D10" s="151" t="s">
        <v>1593</v>
      </c>
      <c r="E10" s="148">
        <v>3942.3150000000001</v>
      </c>
      <c r="F10" s="4" t="s">
        <v>1573</v>
      </c>
      <c r="G10" s="4" t="s">
        <v>1591</v>
      </c>
      <c r="H10" s="152"/>
    </row>
    <row r="11" spans="1:8" x14ac:dyDescent="0.3">
      <c r="A11" s="1"/>
      <c r="B11" s="4" t="s">
        <v>55</v>
      </c>
      <c r="C11" s="151" t="s">
        <v>86</v>
      </c>
      <c r="D11" s="151" t="s">
        <v>1594</v>
      </c>
      <c r="E11" s="148">
        <v>2380</v>
      </c>
      <c r="F11" s="4" t="s">
        <v>1573</v>
      </c>
      <c r="G11" s="4" t="s">
        <v>1591</v>
      </c>
      <c r="H11" s="152"/>
    </row>
    <row r="12" spans="1:8" x14ac:dyDescent="0.3">
      <c r="A12" s="1"/>
      <c r="B12" s="4" t="s">
        <v>55</v>
      </c>
      <c r="C12" s="151" t="s">
        <v>89</v>
      </c>
      <c r="D12" s="151" t="s">
        <v>1595</v>
      </c>
      <c r="E12" s="148">
        <v>3737</v>
      </c>
      <c r="F12" s="4" t="s">
        <v>1573</v>
      </c>
      <c r="G12" s="4" t="s">
        <v>1591</v>
      </c>
      <c r="H12" s="152"/>
    </row>
    <row r="13" spans="1:8" x14ac:dyDescent="0.3">
      <c r="A13" s="1"/>
      <c r="B13" s="4" t="s">
        <v>55</v>
      </c>
      <c r="C13" s="151" t="s">
        <v>89</v>
      </c>
      <c r="D13" s="151" t="s">
        <v>1596</v>
      </c>
      <c r="E13" s="148">
        <v>1337</v>
      </c>
      <c r="F13" s="4" t="s">
        <v>1573</v>
      </c>
      <c r="G13" s="4" t="s">
        <v>1591</v>
      </c>
      <c r="H13" s="152"/>
    </row>
    <row r="14" spans="1:8" x14ac:dyDescent="0.3">
      <c r="A14" s="1"/>
      <c r="B14" s="4" t="s">
        <v>55</v>
      </c>
      <c r="C14" s="151" t="s">
        <v>121</v>
      </c>
      <c r="D14" s="151" t="s">
        <v>1597</v>
      </c>
      <c r="E14" s="148">
        <v>2020</v>
      </c>
      <c r="F14" s="4" t="s">
        <v>1573</v>
      </c>
      <c r="G14" s="4" t="s">
        <v>1591</v>
      </c>
      <c r="H14" s="152"/>
    </row>
    <row r="15" spans="1:8" x14ac:dyDescent="0.3">
      <c r="A15" s="1"/>
      <c r="B15" s="4" t="s">
        <v>55</v>
      </c>
      <c r="C15" s="151" t="s">
        <v>138</v>
      </c>
      <c r="D15" s="151" t="s">
        <v>1598</v>
      </c>
      <c r="E15" s="148">
        <v>1462</v>
      </c>
      <c r="F15" s="4" t="s">
        <v>1573</v>
      </c>
      <c r="G15" s="4" t="s">
        <v>1591</v>
      </c>
      <c r="H15" s="152"/>
    </row>
    <row r="16" spans="1:8" x14ac:dyDescent="0.3">
      <c r="A16" s="1"/>
      <c r="B16" s="4" t="s">
        <v>55</v>
      </c>
      <c r="C16" s="151" t="s">
        <v>141</v>
      </c>
      <c r="D16" s="151" t="s">
        <v>1599</v>
      </c>
      <c r="E16" s="148">
        <v>665.44</v>
      </c>
      <c r="F16" s="4" t="s">
        <v>1573</v>
      </c>
      <c r="G16" s="4" t="s">
        <v>1591</v>
      </c>
      <c r="H16"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Q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3" width="20" customWidth="1"/>
  </cols>
  <sheetData>
    <row r="1" spans="1:4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ht="69" customHeight="1" x14ac:dyDescent="0.3">
      <c r="A3" s="194" t="s">
        <v>0</v>
      </c>
      <c r="B3" s="195"/>
      <c r="C3" s="195"/>
      <c r="D3" s="195"/>
      <c r="E3" s="195"/>
      <c r="F3" s="195"/>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43" ht="30" customHeight="1" x14ac:dyDescent="0.3">
      <c r="A4" s="227" t="s">
        <v>1600</v>
      </c>
      <c r="B4" s="202"/>
      <c r="C4" s="202"/>
      <c r="D4" s="202"/>
      <c r="E4" s="202"/>
      <c r="F4" s="202"/>
      <c r="G4" s="202"/>
      <c r="H4" s="202"/>
      <c r="I4" s="202"/>
      <c r="J4" s="202"/>
      <c r="K4" s="202"/>
      <c r="L4" s="202"/>
      <c r="M4" s="202"/>
      <c r="N4" s="202"/>
      <c r="O4" s="202"/>
      <c r="P4" s="202"/>
      <c r="Q4" s="202"/>
      <c r="R4" s="202"/>
      <c r="S4" s="202"/>
      <c r="T4" s="202"/>
      <c r="U4" s="202"/>
      <c r="V4" s="202"/>
      <c r="W4" s="202"/>
      <c r="X4" s="202"/>
      <c r="Y4" s="202"/>
      <c r="Z4" s="202"/>
      <c r="AA4" s="202"/>
      <c r="AB4" s="202"/>
      <c r="AC4" s="202"/>
      <c r="AD4" s="202"/>
      <c r="AE4" s="202"/>
      <c r="AF4" s="202"/>
      <c r="AG4" s="202"/>
      <c r="AH4" s="202"/>
      <c r="AI4" s="202"/>
      <c r="AJ4" s="202"/>
      <c r="AK4" s="202"/>
      <c r="AL4" s="202"/>
      <c r="AM4" s="202"/>
      <c r="AN4" s="202"/>
      <c r="AO4" s="202"/>
      <c r="AP4" s="202"/>
      <c r="AQ4" s="202"/>
    </row>
    <row r="5" spans="1:43" ht="22.05" hidden="1" customHeight="1" x14ac:dyDescent="0.3">
      <c r="A5" s="202" t="s">
        <v>51</v>
      </c>
      <c r="B5" s="202" t="s">
        <v>525</v>
      </c>
      <c r="C5" s="9">
        <v>43410</v>
      </c>
      <c r="D5" s="9">
        <v>43411</v>
      </c>
      <c r="E5" s="9">
        <v>46666</v>
      </c>
      <c r="F5" s="9">
        <v>70184</v>
      </c>
      <c r="G5" s="9">
        <v>47130</v>
      </c>
      <c r="H5" s="9">
        <v>49422</v>
      </c>
      <c r="I5" s="9">
        <v>43419</v>
      </c>
      <c r="J5" s="9">
        <v>43420</v>
      </c>
      <c r="K5" s="9">
        <v>61157</v>
      </c>
      <c r="L5" s="9">
        <v>58848</v>
      </c>
      <c r="M5" s="9">
        <v>58849</v>
      </c>
      <c r="N5" s="9">
        <v>58344</v>
      </c>
      <c r="O5" s="9">
        <v>58345</v>
      </c>
      <c r="P5" s="9">
        <v>43418</v>
      </c>
      <c r="Q5" s="9">
        <v>62259</v>
      </c>
      <c r="R5" s="9">
        <v>47614</v>
      </c>
      <c r="S5" s="9">
        <v>47616</v>
      </c>
      <c r="T5" s="9">
        <v>65327</v>
      </c>
      <c r="U5" s="9">
        <v>70904</v>
      </c>
      <c r="V5" s="9">
        <v>70905</v>
      </c>
      <c r="W5" s="9">
        <v>61811</v>
      </c>
      <c r="X5" s="9">
        <v>43412</v>
      </c>
      <c r="Y5" s="9">
        <v>43415</v>
      </c>
      <c r="Z5" s="9">
        <v>61237</v>
      </c>
      <c r="AA5" s="9">
        <v>44059</v>
      </c>
      <c r="AB5" s="9">
        <v>59062</v>
      </c>
      <c r="AC5" s="9">
        <v>43417</v>
      </c>
      <c r="AD5" s="9">
        <v>43416</v>
      </c>
      <c r="AE5" s="9">
        <v>43421</v>
      </c>
      <c r="AF5" s="9">
        <v>43422</v>
      </c>
      <c r="AG5" s="9">
        <v>43429</v>
      </c>
      <c r="AH5" s="9">
        <v>43430</v>
      </c>
      <c r="AI5" s="9">
        <v>43431</v>
      </c>
      <c r="AJ5" s="9">
        <v>43432</v>
      </c>
      <c r="AK5" s="9">
        <v>43433</v>
      </c>
      <c r="AL5" s="9">
        <v>47535</v>
      </c>
      <c r="AM5" s="9">
        <v>47536</v>
      </c>
      <c r="AN5" s="9">
        <v>44659</v>
      </c>
      <c r="AO5" s="9">
        <v>44660</v>
      </c>
      <c r="AP5" s="9">
        <v>43413</v>
      </c>
      <c r="AQ5" s="9">
        <v>43414</v>
      </c>
    </row>
    <row r="6" spans="1:43" ht="40.049999999999997" customHeight="1" x14ac:dyDescent="0.3">
      <c r="A6" s="202"/>
      <c r="B6" s="202"/>
      <c r="C6" s="226" t="s">
        <v>580</v>
      </c>
      <c r="D6" s="226" t="s">
        <v>581</v>
      </c>
      <c r="E6" s="226" t="s">
        <v>582</v>
      </c>
      <c r="F6" s="226" t="s">
        <v>583</v>
      </c>
      <c r="G6" s="226" t="s">
        <v>578</v>
      </c>
      <c r="H6" s="226" t="s">
        <v>548</v>
      </c>
      <c r="I6" s="226" t="s">
        <v>571</v>
      </c>
      <c r="J6" s="226"/>
      <c r="K6" s="226" t="s">
        <v>549</v>
      </c>
      <c r="L6" s="226" t="s">
        <v>77</v>
      </c>
      <c r="M6" s="226"/>
      <c r="N6" s="226"/>
      <c r="O6" s="226"/>
      <c r="P6" s="226"/>
      <c r="Q6" s="226" t="s">
        <v>550</v>
      </c>
      <c r="R6" s="226" t="s">
        <v>271</v>
      </c>
      <c r="S6" s="226" t="s">
        <v>551</v>
      </c>
      <c r="T6" s="226" t="s">
        <v>574</v>
      </c>
      <c r="U6" s="226" t="s">
        <v>89</v>
      </c>
      <c r="V6" s="226"/>
      <c r="W6" s="226" t="s">
        <v>552</v>
      </c>
      <c r="X6" s="226" t="s">
        <v>575</v>
      </c>
      <c r="Y6" s="226" t="s">
        <v>561</v>
      </c>
      <c r="Z6" s="226" t="s">
        <v>121</v>
      </c>
      <c r="AA6" s="226"/>
      <c r="AB6" s="226"/>
      <c r="AC6" s="226"/>
      <c r="AD6" s="226" t="s">
        <v>562</v>
      </c>
      <c r="AE6" s="226" t="s">
        <v>563</v>
      </c>
      <c r="AF6" s="226" t="s">
        <v>564</v>
      </c>
      <c r="AG6" s="226" t="s">
        <v>334</v>
      </c>
      <c r="AH6" s="226"/>
      <c r="AI6" s="226"/>
      <c r="AJ6" s="226"/>
      <c r="AK6" s="226"/>
      <c r="AL6" s="226"/>
      <c r="AM6" s="226"/>
      <c r="AN6" s="226"/>
      <c r="AO6" s="226"/>
      <c r="AP6" s="226" t="s">
        <v>576</v>
      </c>
      <c r="AQ6" s="226" t="s">
        <v>565</v>
      </c>
    </row>
    <row r="7" spans="1:43" ht="57" customHeight="1" x14ac:dyDescent="0.3">
      <c r="A7" s="202"/>
      <c r="B7" s="202"/>
      <c r="C7" s="9" t="s">
        <v>1601</v>
      </c>
      <c r="D7" s="9" t="s">
        <v>1602</v>
      </c>
      <c r="E7" s="9" t="s">
        <v>1603</v>
      </c>
      <c r="F7" s="9" t="s">
        <v>1604</v>
      </c>
      <c r="G7" s="9" t="s">
        <v>1605</v>
      </c>
      <c r="H7" s="9" t="s">
        <v>1606</v>
      </c>
      <c r="I7" s="9" t="s">
        <v>1607</v>
      </c>
      <c r="J7" s="9" t="s">
        <v>1608</v>
      </c>
      <c r="K7" s="9" t="s">
        <v>1609</v>
      </c>
      <c r="L7" s="9" t="s">
        <v>1610</v>
      </c>
      <c r="M7" s="9" t="s">
        <v>1611</v>
      </c>
      <c r="N7" s="9" t="s">
        <v>1612</v>
      </c>
      <c r="O7" s="9" t="s">
        <v>1613</v>
      </c>
      <c r="P7" s="9" t="s">
        <v>1614</v>
      </c>
      <c r="Q7" s="9" t="s">
        <v>1615</v>
      </c>
      <c r="R7" s="9" t="s">
        <v>1616</v>
      </c>
      <c r="S7" s="9" t="s">
        <v>1617</v>
      </c>
      <c r="T7" s="9" t="s">
        <v>1618</v>
      </c>
      <c r="U7" s="9" t="s">
        <v>1619</v>
      </c>
      <c r="V7" s="9" t="s">
        <v>1620</v>
      </c>
      <c r="W7" s="9" t="s">
        <v>1621</v>
      </c>
      <c r="X7" s="9" t="s">
        <v>1622</v>
      </c>
      <c r="Y7" s="9" t="s">
        <v>1623</v>
      </c>
      <c r="Z7" s="9" t="s">
        <v>1624</v>
      </c>
      <c r="AA7" s="9" t="s">
        <v>1625</v>
      </c>
      <c r="AB7" s="9" t="s">
        <v>1626</v>
      </c>
      <c r="AC7" s="9" t="s">
        <v>1627</v>
      </c>
      <c r="AD7" s="9" t="s">
        <v>1628</v>
      </c>
      <c r="AE7" s="9" t="s">
        <v>1629</v>
      </c>
      <c r="AF7" s="9" t="s">
        <v>1630</v>
      </c>
      <c r="AG7" s="9" t="s">
        <v>1631</v>
      </c>
      <c r="AH7" s="9" t="s">
        <v>1632</v>
      </c>
      <c r="AI7" s="9" t="s">
        <v>1633</v>
      </c>
      <c r="AJ7" s="9" t="s">
        <v>1634</v>
      </c>
      <c r="AK7" s="9" t="s">
        <v>1635</v>
      </c>
      <c r="AL7" s="9" t="s">
        <v>1636</v>
      </c>
      <c r="AM7" s="9" t="s">
        <v>1637</v>
      </c>
      <c r="AN7" s="9" t="s">
        <v>1638</v>
      </c>
      <c r="AO7" s="9" t="s">
        <v>1639</v>
      </c>
      <c r="AP7" s="9" t="s">
        <v>1640</v>
      </c>
      <c r="AQ7" s="9" t="s">
        <v>1641</v>
      </c>
    </row>
    <row r="8" spans="1:43" ht="24" customHeight="1" x14ac:dyDescent="0.3">
      <c r="A8" s="13" t="s">
        <v>55</v>
      </c>
      <c r="B8" s="13" t="s">
        <v>748</v>
      </c>
      <c r="C8" s="153">
        <v>22</v>
      </c>
      <c r="D8" s="153">
        <v>49.79</v>
      </c>
      <c r="E8" s="153">
        <v>13.87</v>
      </c>
      <c r="F8" s="153">
        <v>26.36</v>
      </c>
      <c r="G8" s="153">
        <v>21.154810000000001</v>
      </c>
      <c r="H8" s="153"/>
      <c r="I8" s="153">
        <v>7.66</v>
      </c>
      <c r="J8" s="153">
        <v>8.2100000000000009</v>
      </c>
      <c r="K8" s="153">
        <v>9.34</v>
      </c>
      <c r="L8" s="153">
        <v>7.1</v>
      </c>
      <c r="M8" s="153">
        <v>7.1</v>
      </c>
      <c r="N8" s="153">
        <v>7.1</v>
      </c>
      <c r="O8" s="153">
        <v>7.1</v>
      </c>
      <c r="P8" s="153"/>
      <c r="Q8" s="153"/>
      <c r="R8" s="153">
        <v>5</v>
      </c>
      <c r="S8" s="153">
        <v>5</v>
      </c>
      <c r="T8" s="153"/>
      <c r="U8" s="153"/>
      <c r="V8" s="153"/>
      <c r="W8" s="153"/>
      <c r="X8" s="153"/>
      <c r="Y8" s="153"/>
      <c r="Z8" s="153">
        <v>1.7687299999999999</v>
      </c>
      <c r="AA8" s="153">
        <v>1.7687299999999999</v>
      </c>
      <c r="AB8" s="153"/>
      <c r="AC8" s="153"/>
      <c r="AD8" s="153"/>
      <c r="AE8" s="153">
        <v>10.050000000000001</v>
      </c>
      <c r="AF8" s="153">
        <v>9.98</v>
      </c>
      <c r="AG8" s="153">
        <v>0</v>
      </c>
      <c r="AH8" s="153">
        <v>0</v>
      </c>
      <c r="AI8" s="153">
        <v>0</v>
      </c>
      <c r="AJ8" s="153">
        <v>0</v>
      </c>
      <c r="AK8" s="153">
        <v>326.41849000000002</v>
      </c>
      <c r="AL8" s="153">
        <v>245.16511</v>
      </c>
      <c r="AM8" s="153">
        <v>245.16511</v>
      </c>
      <c r="AN8" s="153">
        <v>269.33100000000002</v>
      </c>
      <c r="AO8" s="153">
        <v>269.33100000000002</v>
      </c>
      <c r="AP8" s="153"/>
      <c r="AQ8" s="153"/>
    </row>
    <row r="9" spans="1:43" ht="24" customHeight="1" x14ac:dyDescent="0.3">
      <c r="A9" s="16" t="s">
        <v>55</v>
      </c>
      <c r="B9" s="16" t="s">
        <v>749</v>
      </c>
      <c r="C9" s="154">
        <v>22</v>
      </c>
      <c r="D9" s="154">
        <v>49.79</v>
      </c>
      <c r="E9" s="154">
        <v>12.63</v>
      </c>
      <c r="F9" s="154">
        <v>26.36</v>
      </c>
      <c r="G9" s="154">
        <v>21.154810000000001</v>
      </c>
      <c r="H9" s="154"/>
      <c r="I9" s="154">
        <v>7.69</v>
      </c>
      <c r="J9" s="154">
        <v>7.45</v>
      </c>
      <c r="K9" s="154">
        <v>9.3010000000000002</v>
      </c>
      <c r="L9" s="154">
        <v>6.9</v>
      </c>
      <c r="M9" s="154">
        <v>6.9</v>
      </c>
      <c r="N9" s="154">
        <v>6.9</v>
      </c>
      <c r="O9" s="154">
        <v>6.9</v>
      </c>
      <c r="P9" s="154"/>
      <c r="Q9" s="154"/>
      <c r="R9" s="154">
        <v>5</v>
      </c>
      <c r="S9" s="154">
        <v>6</v>
      </c>
      <c r="T9" s="154"/>
      <c r="U9" s="154"/>
      <c r="V9" s="154"/>
      <c r="W9" s="154"/>
      <c r="X9" s="154"/>
      <c r="Y9" s="154"/>
      <c r="Z9" s="154">
        <v>1.0734900000000001</v>
      </c>
      <c r="AA9" s="154">
        <v>1.0734900000000001</v>
      </c>
      <c r="AB9" s="154"/>
      <c r="AC9" s="154"/>
      <c r="AD9" s="154"/>
      <c r="AE9" s="154">
        <v>11.25</v>
      </c>
      <c r="AF9" s="154">
        <v>10.37</v>
      </c>
      <c r="AG9" s="154">
        <v>0</v>
      </c>
      <c r="AH9" s="154">
        <v>0</v>
      </c>
      <c r="AI9" s="154">
        <v>0</v>
      </c>
      <c r="AJ9" s="154">
        <v>0</v>
      </c>
      <c r="AK9" s="154">
        <v>326.41849000000002</v>
      </c>
      <c r="AL9" s="154">
        <v>245.16511</v>
      </c>
      <c r="AM9" s="154">
        <v>245.16511</v>
      </c>
      <c r="AN9" s="154">
        <v>269.33100000000002</v>
      </c>
      <c r="AO9" s="154">
        <v>269.33100000000002</v>
      </c>
      <c r="AP9" s="154"/>
      <c r="AQ9" s="154"/>
    </row>
    <row r="10" spans="1:43" ht="24" customHeight="1" x14ac:dyDescent="0.3">
      <c r="A10" s="16" t="s">
        <v>55</v>
      </c>
      <c r="B10" s="16" t="s">
        <v>750</v>
      </c>
      <c r="C10" s="154">
        <v>22</v>
      </c>
      <c r="D10" s="154">
        <v>49.78</v>
      </c>
      <c r="E10" s="154">
        <v>13.49</v>
      </c>
      <c r="F10" s="154">
        <v>25.73</v>
      </c>
      <c r="G10" s="154">
        <v>21.154810000000001</v>
      </c>
      <c r="H10" s="154"/>
      <c r="I10" s="154">
        <v>7.11</v>
      </c>
      <c r="J10" s="154">
        <v>9.4600000000000009</v>
      </c>
      <c r="K10" s="154">
        <v>8.6229999999999993</v>
      </c>
      <c r="L10" s="154">
        <v>5.9</v>
      </c>
      <c r="M10" s="154">
        <v>5.9</v>
      </c>
      <c r="N10" s="154">
        <v>5.9</v>
      </c>
      <c r="O10" s="154">
        <v>5.9</v>
      </c>
      <c r="P10" s="154"/>
      <c r="Q10" s="154"/>
      <c r="R10" s="154">
        <v>5</v>
      </c>
      <c r="S10" s="154">
        <v>6</v>
      </c>
      <c r="T10" s="154"/>
      <c r="U10" s="154"/>
      <c r="V10" s="154"/>
      <c r="W10" s="154"/>
      <c r="X10" s="154"/>
      <c r="Y10" s="154"/>
      <c r="Z10" s="154">
        <v>1.8183800000000001</v>
      </c>
      <c r="AA10" s="154">
        <v>1.8183800000000001</v>
      </c>
      <c r="AB10" s="154"/>
      <c r="AC10" s="154"/>
      <c r="AD10" s="154"/>
      <c r="AE10" s="154">
        <v>10.47</v>
      </c>
      <c r="AF10" s="154">
        <v>9.41</v>
      </c>
      <c r="AG10" s="154">
        <v>0</v>
      </c>
      <c r="AH10" s="154">
        <v>0</v>
      </c>
      <c r="AI10" s="154">
        <v>0</v>
      </c>
      <c r="AJ10" s="154">
        <v>0</v>
      </c>
      <c r="AK10" s="154">
        <v>326.41849000000002</v>
      </c>
      <c r="AL10" s="154">
        <v>245.16511</v>
      </c>
      <c r="AM10" s="154">
        <v>245.16511</v>
      </c>
      <c r="AN10" s="154">
        <v>269.33100000000002</v>
      </c>
      <c r="AO10" s="154">
        <v>269.33100000000002</v>
      </c>
      <c r="AP10" s="154"/>
      <c r="AQ10" s="154"/>
    </row>
    <row r="11" spans="1:43" ht="24" customHeight="1" x14ac:dyDescent="0.3">
      <c r="A11" s="16" t="s">
        <v>55</v>
      </c>
      <c r="B11" s="16" t="s">
        <v>751</v>
      </c>
      <c r="C11" s="154">
        <v>22</v>
      </c>
      <c r="D11" s="154">
        <v>49.78</v>
      </c>
      <c r="E11" s="154">
        <v>12.16</v>
      </c>
      <c r="F11" s="154">
        <v>27.3</v>
      </c>
      <c r="G11" s="154">
        <v>21.154810000000001</v>
      </c>
      <c r="H11" s="154"/>
      <c r="I11" s="154">
        <v>7.04</v>
      </c>
      <c r="J11" s="154">
        <v>9.5399999999999991</v>
      </c>
      <c r="K11" s="154">
        <v>8.2370000000000001</v>
      </c>
      <c r="L11" s="154">
        <v>6.8</v>
      </c>
      <c r="M11" s="154">
        <v>6.8</v>
      </c>
      <c r="N11" s="154">
        <v>6.8</v>
      </c>
      <c r="O11" s="154">
        <v>6.8</v>
      </c>
      <c r="P11" s="154"/>
      <c r="Q11" s="154"/>
      <c r="R11" s="154">
        <v>5</v>
      </c>
      <c r="S11" s="154">
        <v>6</v>
      </c>
      <c r="T11" s="154"/>
      <c r="U11" s="154"/>
      <c r="V11" s="154"/>
      <c r="W11" s="154"/>
      <c r="X11" s="154"/>
      <c r="Y11" s="154"/>
      <c r="Z11" s="154">
        <v>2.5207600000000001</v>
      </c>
      <c r="AA11" s="154">
        <v>2.5207600000000001</v>
      </c>
      <c r="AB11" s="154"/>
      <c r="AC11" s="154"/>
      <c r="AD11" s="154"/>
      <c r="AE11" s="154">
        <v>11.25</v>
      </c>
      <c r="AF11" s="154">
        <v>9.06</v>
      </c>
      <c r="AG11" s="154">
        <v>0</v>
      </c>
      <c r="AH11" s="154">
        <v>0</v>
      </c>
      <c r="AI11" s="154">
        <v>0</v>
      </c>
      <c r="AJ11" s="154">
        <v>0</v>
      </c>
      <c r="AK11" s="154">
        <v>326.41849000000002</v>
      </c>
      <c r="AL11" s="154">
        <v>245.16511</v>
      </c>
      <c r="AM11" s="154">
        <v>245.16511</v>
      </c>
      <c r="AN11" s="154">
        <v>269.33100000000002</v>
      </c>
      <c r="AO11" s="154">
        <v>269.33100000000002</v>
      </c>
      <c r="AP11" s="154"/>
      <c r="AQ11" s="154"/>
    </row>
    <row r="12" spans="1:43" ht="24" customHeight="1" x14ac:dyDescent="0.3">
      <c r="A12" s="16" t="s">
        <v>55</v>
      </c>
      <c r="B12" s="16" t="s">
        <v>752</v>
      </c>
      <c r="C12" s="154">
        <v>22</v>
      </c>
      <c r="D12" s="154">
        <v>49.77</v>
      </c>
      <c r="E12" s="154">
        <v>12.15</v>
      </c>
      <c r="F12" s="154">
        <v>26.47</v>
      </c>
      <c r="G12" s="154">
        <v>21.154810000000001</v>
      </c>
      <c r="H12" s="154"/>
      <c r="I12" s="154">
        <v>6.82</v>
      </c>
      <c r="J12" s="154">
        <v>9.18</v>
      </c>
      <c r="K12" s="154">
        <v>8.077</v>
      </c>
      <c r="L12" s="154">
        <v>6.3</v>
      </c>
      <c r="M12" s="154">
        <v>6.3</v>
      </c>
      <c r="N12" s="154">
        <v>6.3</v>
      </c>
      <c r="O12" s="154">
        <v>6.3</v>
      </c>
      <c r="P12" s="154"/>
      <c r="Q12" s="154"/>
      <c r="R12" s="154">
        <v>5</v>
      </c>
      <c r="S12" s="154">
        <v>6</v>
      </c>
      <c r="T12" s="154"/>
      <c r="U12" s="154"/>
      <c r="V12" s="154"/>
      <c r="W12" s="154"/>
      <c r="X12" s="154"/>
      <c r="Y12" s="154"/>
      <c r="Z12" s="154">
        <v>1.25183</v>
      </c>
      <c r="AA12" s="154">
        <v>1.25183</v>
      </c>
      <c r="AB12" s="154"/>
      <c r="AC12" s="154"/>
      <c r="AD12" s="154"/>
      <c r="AE12" s="154">
        <v>9.33</v>
      </c>
      <c r="AF12" s="154">
        <v>7.71</v>
      </c>
      <c r="AG12" s="154">
        <v>0</v>
      </c>
      <c r="AH12" s="154">
        <v>0</v>
      </c>
      <c r="AI12" s="154">
        <v>0</v>
      </c>
      <c r="AJ12" s="154">
        <v>0</v>
      </c>
      <c r="AK12" s="154">
        <v>326.41849000000002</v>
      </c>
      <c r="AL12" s="154">
        <v>245.16511</v>
      </c>
      <c r="AM12" s="154">
        <v>245.16511</v>
      </c>
      <c r="AN12" s="154">
        <v>269.33100000000002</v>
      </c>
      <c r="AO12" s="154">
        <v>269.33100000000002</v>
      </c>
      <c r="AP12" s="154"/>
      <c r="AQ12" s="154"/>
    </row>
    <row r="13" spans="1:43" ht="24" customHeight="1" x14ac:dyDescent="0.3">
      <c r="A13" s="16" t="s">
        <v>55</v>
      </c>
      <c r="B13" s="16" t="s">
        <v>753</v>
      </c>
      <c r="C13" s="154">
        <v>22</v>
      </c>
      <c r="D13" s="154">
        <v>49.77</v>
      </c>
      <c r="E13" s="154">
        <v>12.55</v>
      </c>
      <c r="F13" s="154">
        <v>26.54</v>
      </c>
      <c r="G13" s="154">
        <v>21.154810000000001</v>
      </c>
      <c r="H13" s="154"/>
      <c r="I13" s="154">
        <v>6.59</v>
      </c>
      <c r="J13" s="154">
        <v>9.18</v>
      </c>
      <c r="K13" s="154">
        <v>8.0969999999999995</v>
      </c>
      <c r="L13" s="154">
        <v>5.3</v>
      </c>
      <c r="M13" s="154">
        <v>5.3</v>
      </c>
      <c r="N13" s="154">
        <v>5.3</v>
      </c>
      <c r="O13" s="154">
        <v>5.3</v>
      </c>
      <c r="P13" s="154"/>
      <c r="Q13" s="154"/>
      <c r="R13" s="154">
        <v>5</v>
      </c>
      <c r="S13" s="154">
        <v>6</v>
      </c>
      <c r="T13" s="154"/>
      <c r="U13" s="154"/>
      <c r="V13" s="154"/>
      <c r="W13" s="154"/>
      <c r="X13" s="154"/>
      <c r="Y13" s="154"/>
      <c r="Z13" s="154">
        <v>1.4875700000000001</v>
      </c>
      <c r="AA13" s="154">
        <v>1.4875700000000001</v>
      </c>
      <c r="AB13" s="154"/>
      <c r="AC13" s="154"/>
      <c r="AD13" s="154"/>
      <c r="AE13" s="154">
        <v>7.05</v>
      </c>
      <c r="AF13" s="154">
        <v>5.67</v>
      </c>
      <c r="AG13" s="154">
        <v>0</v>
      </c>
      <c r="AH13" s="154">
        <v>0</v>
      </c>
      <c r="AI13" s="154">
        <v>0</v>
      </c>
      <c r="AJ13" s="154">
        <v>0</v>
      </c>
      <c r="AK13" s="154">
        <v>326.41849000000002</v>
      </c>
      <c r="AL13" s="154">
        <v>245.16511</v>
      </c>
      <c r="AM13" s="154">
        <v>245.16511</v>
      </c>
      <c r="AN13" s="154">
        <v>269.33100000000002</v>
      </c>
      <c r="AO13" s="154">
        <v>269.33100000000002</v>
      </c>
      <c r="AP13" s="154"/>
      <c r="AQ13" s="154"/>
    </row>
    <row r="14" spans="1:43" ht="24" customHeight="1" x14ac:dyDescent="0.3">
      <c r="A14" s="16" t="s">
        <v>55</v>
      </c>
      <c r="B14" s="16" t="s">
        <v>754</v>
      </c>
      <c r="C14" s="154">
        <v>22</v>
      </c>
      <c r="D14" s="154">
        <v>49.77</v>
      </c>
      <c r="E14" s="154">
        <v>13.93</v>
      </c>
      <c r="F14" s="154">
        <v>24.98</v>
      </c>
      <c r="G14" s="154">
        <v>21.154810000000001</v>
      </c>
      <c r="H14" s="154"/>
      <c r="I14" s="154">
        <v>6.28</v>
      </c>
      <c r="J14" s="154">
        <v>8.68</v>
      </c>
      <c r="K14" s="154">
        <v>6.5640000000000001</v>
      </c>
      <c r="L14" s="154">
        <v>4.5999999999999996</v>
      </c>
      <c r="M14" s="154">
        <v>4.5999999999999996</v>
      </c>
      <c r="N14" s="154">
        <v>4.5999999999999996</v>
      </c>
      <c r="O14" s="154">
        <v>4.5999999999999996</v>
      </c>
      <c r="P14" s="154"/>
      <c r="Q14" s="154"/>
      <c r="R14" s="154">
        <v>5</v>
      </c>
      <c r="S14" s="154">
        <v>6</v>
      </c>
      <c r="T14" s="154"/>
      <c r="U14" s="154"/>
      <c r="V14" s="154"/>
      <c r="W14" s="154"/>
      <c r="X14" s="154"/>
      <c r="Y14" s="154"/>
      <c r="Z14" s="154">
        <v>0.68637999999999999</v>
      </c>
      <c r="AA14" s="154">
        <v>0.68637999999999999</v>
      </c>
      <c r="AB14" s="154"/>
      <c r="AC14" s="154"/>
      <c r="AD14" s="154"/>
      <c r="AE14" s="154">
        <v>6.1</v>
      </c>
      <c r="AF14" s="154">
        <v>5.52</v>
      </c>
      <c r="AG14" s="154">
        <v>0</v>
      </c>
      <c r="AH14" s="154">
        <v>0</v>
      </c>
      <c r="AI14" s="154">
        <v>0</v>
      </c>
      <c r="AJ14" s="154">
        <v>0</v>
      </c>
      <c r="AK14" s="154">
        <v>326.41849000000002</v>
      </c>
      <c r="AL14" s="154">
        <v>245.16511</v>
      </c>
      <c r="AM14" s="154">
        <v>245.16511</v>
      </c>
      <c r="AN14" s="154">
        <v>269.33100000000002</v>
      </c>
      <c r="AO14" s="154">
        <v>269.33100000000002</v>
      </c>
      <c r="AP14" s="154"/>
      <c r="AQ14" s="154"/>
    </row>
    <row r="15" spans="1:43" ht="24" customHeight="1" x14ac:dyDescent="0.3">
      <c r="A15" s="18" t="s">
        <v>55</v>
      </c>
      <c r="B15" s="18" t="s">
        <v>755</v>
      </c>
      <c r="C15" s="155">
        <v>22</v>
      </c>
      <c r="D15" s="155">
        <v>43.77</v>
      </c>
      <c r="E15" s="155">
        <v>13.9</v>
      </c>
      <c r="F15" s="155">
        <v>24.92</v>
      </c>
      <c r="G15" s="155">
        <v>21.154810000000001</v>
      </c>
      <c r="H15" s="155"/>
      <c r="I15" s="155">
        <v>6.13</v>
      </c>
      <c r="J15" s="155">
        <v>8.66</v>
      </c>
      <c r="K15" s="155">
        <v>7.3209999999999997</v>
      </c>
      <c r="L15" s="155">
        <v>5.9</v>
      </c>
      <c r="M15" s="155">
        <v>5.9</v>
      </c>
      <c r="N15" s="155">
        <v>5.9</v>
      </c>
      <c r="O15" s="155">
        <v>5.9</v>
      </c>
      <c r="P15" s="155"/>
      <c r="Q15" s="155"/>
      <c r="R15" s="155">
        <v>5</v>
      </c>
      <c r="S15" s="155">
        <v>6</v>
      </c>
      <c r="T15" s="155"/>
      <c r="U15" s="155"/>
      <c r="V15" s="155"/>
      <c r="W15" s="155"/>
      <c r="X15" s="155"/>
      <c r="Y15" s="155"/>
      <c r="Z15" s="155">
        <v>1.6270199999999999</v>
      </c>
      <c r="AA15" s="155">
        <v>1.6270199999999999</v>
      </c>
      <c r="AB15" s="155"/>
      <c r="AC15" s="155"/>
      <c r="AD15" s="155"/>
      <c r="AE15" s="155">
        <v>6.3</v>
      </c>
      <c r="AF15" s="155">
        <v>4.74</v>
      </c>
      <c r="AG15" s="155">
        <v>0</v>
      </c>
      <c r="AH15" s="155">
        <v>0</v>
      </c>
      <c r="AI15" s="155">
        <v>0</v>
      </c>
      <c r="AJ15" s="155">
        <v>0</v>
      </c>
      <c r="AK15" s="155">
        <v>326.41849000000002</v>
      </c>
      <c r="AL15" s="155">
        <v>245.16511</v>
      </c>
      <c r="AM15" s="155">
        <v>245.16511</v>
      </c>
      <c r="AN15" s="155">
        <v>269.33100000000002</v>
      </c>
      <c r="AO15" s="155">
        <v>269.33100000000002</v>
      </c>
      <c r="AP15" s="155"/>
      <c r="AQ15" s="155"/>
    </row>
    <row r="16" spans="1:43" ht="24" customHeight="1" x14ac:dyDescent="0.3">
      <c r="A16" s="13" t="s">
        <v>55</v>
      </c>
      <c r="B16" s="13" t="s">
        <v>756</v>
      </c>
      <c r="C16" s="153">
        <v>22</v>
      </c>
      <c r="D16" s="153">
        <v>43.76</v>
      </c>
      <c r="E16" s="153">
        <v>13.05</v>
      </c>
      <c r="F16" s="153">
        <v>25.21</v>
      </c>
      <c r="G16" s="153">
        <v>21.154810000000001</v>
      </c>
      <c r="H16" s="153"/>
      <c r="I16" s="153">
        <v>6.4</v>
      </c>
      <c r="J16" s="153">
        <v>8.68</v>
      </c>
      <c r="K16" s="153">
        <v>7.7220000000000004</v>
      </c>
      <c r="L16" s="153">
        <v>5.8</v>
      </c>
      <c r="M16" s="153">
        <v>5.8</v>
      </c>
      <c r="N16" s="153">
        <v>5.8</v>
      </c>
      <c r="O16" s="153">
        <v>5.8</v>
      </c>
      <c r="P16" s="153"/>
      <c r="Q16" s="153"/>
      <c r="R16" s="153">
        <v>6</v>
      </c>
      <c r="S16" s="153">
        <v>7</v>
      </c>
      <c r="T16" s="153"/>
      <c r="U16" s="153"/>
      <c r="V16" s="153"/>
      <c r="W16" s="153"/>
      <c r="X16" s="153"/>
      <c r="Y16" s="153"/>
      <c r="Z16" s="153">
        <v>1.1310100000000001</v>
      </c>
      <c r="AA16" s="153">
        <v>1.1310100000000001</v>
      </c>
      <c r="AB16" s="153"/>
      <c r="AC16" s="153"/>
      <c r="AD16" s="153"/>
      <c r="AE16" s="153">
        <v>7.96</v>
      </c>
      <c r="AF16" s="153">
        <v>6.11</v>
      </c>
      <c r="AG16" s="153">
        <v>0</v>
      </c>
      <c r="AH16" s="153">
        <v>0</v>
      </c>
      <c r="AI16" s="153">
        <v>0</v>
      </c>
      <c r="AJ16" s="153">
        <v>0</v>
      </c>
      <c r="AK16" s="153">
        <v>326.41849000000002</v>
      </c>
      <c r="AL16" s="153">
        <v>245.16511</v>
      </c>
      <c r="AM16" s="153">
        <v>245.16511</v>
      </c>
      <c r="AN16" s="153">
        <v>269.33100000000002</v>
      </c>
      <c r="AO16" s="153">
        <v>269.33100000000002</v>
      </c>
      <c r="AP16" s="153"/>
      <c r="AQ16" s="153"/>
    </row>
    <row r="17" spans="1:43" ht="24" customHeight="1" x14ac:dyDescent="0.3">
      <c r="A17" s="16" t="s">
        <v>55</v>
      </c>
      <c r="B17" s="16" t="s">
        <v>757</v>
      </c>
      <c r="C17" s="154">
        <v>22</v>
      </c>
      <c r="D17" s="154">
        <v>48.14</v>
      </c>
      <c r="E17" s="154">
        <v>12.95</v>
      </c>
      <c r="F17" s="154">
        <v>25.14</v>
      </c>
      <c r="G17" s="154">
        <v>21.154810000000001</v>
      </c>
      <c r="H17" s="154">
        <v>0</v>
      </c>
      <c r="I17" s="154">
        <v>7.04</v>
      </c>
      <c r="J17" s="154">
        <v>9.5500000000000007</v>
      </c>
      <c r="K17" s="154">
        <v>9.39</v>
      </c>
      <c r="L17" s="154">
        <v>5.6</v>
      </c>
      <c r="M17" s="154">
        <v>5.6</v>
      </c>
      <c r="N17" s="154">
        <v>5.6</v>
      </c>
      <c r="O17" s="154">
        <v>5.6</v>
      </c>
      <c r="P17" s="154">
        <v>0</v>
      </c>
      <c r="Q17" s="154">
        <v>1.44</v>
      </c>
      <c r="R17" s="154">
        <v>5</v>
      </c>
      <c r="S17" s="154">
        <v>6</v>
      </c>
      <c r="T17" s="154">
        <v>21.110810000000001</v>
      </c>
      <c r="U17" s="154">
        <v>16.954000000000001</v>
      </c>
      <c r="V17" s="154">
        <v>16.954000000000001</v>
      </c>
      <c r="W17" s="154">
        <v>0</v>
      </c>
      <c r="X17" s="154">
        <v>0</v>
      </c>
      <c r="Y17" s="154">
        <v>0</v>
      </c>
      <c r="Z17" s="154">
        <v>2.8599399999999999</v>
      </c>
      <c r="AA17" s="154">
        <v>2.8599399999999999</v>
      </c>
      <c r="AB17" s="154">
        <v>0</v>
      </c>
      <c r="AC17" s="154">
        <v>0</v>
      </c>
      <c r="AD17" s="154">
        <v>37.5</v>
      </c>
      <c r="AE17" s="154">
        <v>8.14</v>
      </c>
      <c r="AF17" s="154">
        <v>6.65</v>
      </c>
      <c r="AG17" s="154">
        <v>0</v>
      </c>
      <c r="AH17" s="154">
        <v>0</v>
      </c>
      <c r="AI17" s="154">
        <v>0</v>
      </c>
      <c r="AJ17" s="154">
        <v>0</v>
      </c>
      <c r="AK17" s="154">
        <v>326.41849000000002</v>
      </c>
      <c r="AL17" s="154">
        <v>245.16511</v>
      </c>
      <c r="AM17" s="154">
        <v>245.16511</v>
      </c>
      <c r="AN17" s="154">
        <v>269.33100000000002</v>
      </c>
      <c r="AO17" s="154">
        <v>269.33100000000002</v>
      </c>
      <c r="AP17" s="154">
        <v>1</v>
      </c>
      <c r="AQ17" s="154">
        <v>62.304000000000002</v>
      </c>
    </row>
    <row r="18" spans="1:43" ht="24" customHeight="1" x14ac:dyDescent="0.3">
      <c r="A18" s="16" t="s">
        <v>55</v>
      </c>
      <c r="B18" s="16" t="s">
        <v>758</v>
      </c>
      <c r="C18" s="154">
        <v>22</v>
      </c>
      <c r="D18" s="154">
        <v>52.06</v>
      </c>
      <c r="E18" s="154">
        <v>12.76</v>
      </c>
      <c r="F18" s="154">
        <v>24.19</v>
      </c>
      <c r="G18" s="154">
        <v>21.154810000000001</v>
      </c>
      <c r="H18" s="154">
        <v>0</v>
      </c>
      <c r="I18" s="154">
        <v>7.01</v>
      </c>
      <c r="J18" s="154">
        <v>9.4</v>
      </c>
      <c r="K18" s="154">
        <v>9.4309999999999992</v>
      </c>
      <c r="L18" s="154">
        <v>4.8</v>
      </c>
      <c r="M18" s="154">
        <v>4.8</v>
      </c>
      <c r="N18" s="154">
        <v>4.8</v>
      </c>
      <c r="O18" s="154">
        <v>4.8</v>
      </c>
      <c r="P18" s="154">
        <v>2</v>
      </c>
      <c r="Q18" s="154">
        <v>38.090000000000003</v>
      </c>
      <c r="R18" s="154">
        <v>6</v>
      </c>
      <c r="S18" s="154">
        <v>6</v>
      </c>
      <c r="T18" s="154">
        <v>124.29638</v>
      </c>
      <c r="U18" s="154">
        <v>143.60400000000001</v>
      </c>
      <c r="V18" s="154">
        <v>143.60400000000001</v>
      </c>
      <c r="W18" s="154">
        <v>0</v>
      </c>
      <c r="X18" s="154">
        <v>19</v>
      </c>
      <c r="Y18" s="154">
        <v>0.01</v>
      </c>
      <c r="Z18" s="154">
        <v>1.62486</v>
      </c>
      <c r="AA18" s="154">
        <v>1.62486</v>
      </c>
      <c r="AB18" s="154">
        <v>0</v>
      </c>
      <c r="AC18" s="154">
        <v>0</v>
      </c>
      <c r="AD18" s="154">
        <v>161.41999999999999</v>
      </c>
      <c r="AE18" s="154">
        <v>9.16</v>
      </c>
      <c r="AF18" s="154">
        <v>7.79</v>
      </c>
      <c r="AG18" s="154">
        <v>0</v>
      </c>
      <c r="AH18" s="154">
        <v>0</v>
      </c>
      <c r="AI18" s="154">
        <v>0</v>
      </c>
      <c r="AJ18" s="154">
        <v>0</v>
      </c>
      <c r="AK18" s="154">
        <v>326.41849000000002</v>
      </c>
      <c r="AL18" s="154">
        <v>245.16511</v>
      </c>
      <c r="AM18" s="154">
        <v>245.16511</v>
      </c>
      <c r="AN18" s="154">
        <v>269.33100000000002</v>
      </c>
      <c r="AO18" s="154">
        <v>269.33100000000002</v>
      </c>
      <c r="AP18" s="154">
        <v>25</v>
      </c>
      <c r="AQ18" s="154">
        <v>221.251</v>
      </c>
    </row>
    <row r="19" spans="1:43" ht="24" customHeight="1" x14ac:dyDescent="0.3">
      <c r="A19" s="16" t="s">
        <v>55</v>
      </c>
      <c r="B19" s="16" t="s">
        <v>759</v>
      </c>
      <c r="C19" s="154">
        <v>22</v>
      </c>
      <c r="D19" s="154">
        <v>54.92</v>
      </c>
      <c r="E19" s="154">
        <v>12.89</v>
      </c>
      <c r="F19" s="154">
        <v>24.2</v>
      </c>
      <c r="G19" s="154">
        <v>21.154810000000001</v>
      </c>
      <c r="H19" s="154">
        <v>18.222999999999999</v>
      </c>
      <c r="I19" s="154">
        <v>6.81</v>
      </c>
      <c r="J19" s="154">
        <v>8.9700000000000006</v>
      </c>
      <c r="K19" s="154">
        <v>10.425000000000001</v>
      </c>
      <c r="L19" s="154">
        <v>5.0999999999999996</v>
      </c>
      <c r="M19" s="154">
        <v>5.0999999999999996</v>
      </c>
      <c r="N19" s="154">
        <v>5.0999999999999996</v>
      </c>
      <c r="O19" s="154">
        <v>5.0999999999999996</v>
      </c>
      <c r="P19" s="154">
        <v>78</v>
      </c>
      <c r="Q19" s="154">
        <v>58.27</v>
      </c>
      <c r="R19" s="154">
        <v>6</v>
      </c>
      <c r="S19" s="154">
        <v>6</v>
      </c>
      <c r="T19" s="154">
        <v>500.13763</v>
      </c>
      <c r="U19" s="154">
        <v>563.45799999999997</v>
      </c>
      <c r="V19" s="154">
        <v>563.45799999999997</v>
      </c>
      <c r="W19" s="154">
        <v>0</v>
      </c>
      <c r="X19" s="154">
        <v>102</v>
      </c>
      <c r="Y19" s="154">
        <v>5.81</v>
      </c>
      <c r="Z19" s="154">
        <v>1.81881</v>
      </c>
      <c r="AA19" s="154">
        <v>1.81881</v>
      </c>
      <c r="AB19" s="154">
        <v>3.0585499999999999</v>
      </c>
      <c r="AC19" s="154">
        <v>3.4754900000000002</v>
      </c>
      <c r="AD19" s="154">
        <v>336.81</v>
      </c>
      <c r="AE19" s="154">
        <v>9.58</v>
      </c>
      <c r="AF19" s="154">
        <v>8.9</v>
      </c>
      <c r="AG19" s="154">
        <v>0</v>
      </c>
      <c r="AH19" s="154">
        <v>0</v>
      </c>
      <c r="AI19" s="154">
        <v>0</v>
      </c>
      <c r="AJ19" s="154">
        <v>0</v>
      </c>
      <c r="AK19" s="154">
        <v>326.41849000000002</v>
      </c>
      <c r="AL19" s="154">
        <v>245.16511</v>
      </c>
      <c r="AM19" s="154">
        <v>245.16511</v>
      </c>
      <c r="AN19" s="154">
        <v>269.33100000000002</v>
      </c>
      <c r="AO19" s="154">
        <v>269.33100000000002</v>
      </c>
      <c r="AP19" s="154">
        <v>110</v>
      </c>
      <c r="AQ19" s="154">
        <v>435.31849999999997</v>
      </c>
    </row>
    <row r="20" spans="1:43" ht="24" customHeight="1" x14ac:dyDescent="0.3">
      <c r="A20" s="16" t="s">
        <v>55</v>
      </c>
      <c r="B20" s="16" t="s">
        <v>760</v>
      </c>
      <c r="C20" s="154">
        <v>22</v>
      </c>
      <c r="D20" s="154">
        <v>55.35</v>
      </c>
      <c r="E20" s="154">
        <v>14.23</v>
      </c>
      <c r="F20" s="154">
        <v>23.71</v>
      </c>
      <c r="G20" s="154">
        <v>21.154810000000001</v>
      </c>
      <c r="H20" s="154">
        <v>44.567</v>
      </c>
      <c r="I20" s="154">
        <v>6.63</v>
      </c>
      <c r="J20" s="154">
        <v>9.35</v>
      </c>
      <c r="K20" s="154">
        <v>9.99</v>
      </c>
      <c r="L20" s="154">
        <v>6.8</v>
      </c>
      <c r="M20" s="154">
        <v>6.8</v>
      </c>
      <c r="N20" s="154">
        <v>6.8</v>
      </c>
      <c r="O20" s="154">
        <v>6.8</v>
      </c>
      <c r="P20" s="154">
        <v>234.2</v>
      </c>
      <c r="Q20" s="154">
        <v>648.36</v>
      </c>
      <c r="R20" s="154">
        <v>6</v>
      </c>
      <c r="S20" s="154">
        <v>7</v>
      </c>
      <c r="T20" s="154">
        <v>780.73215000000005</v>
      </c>
      <c r="U20" s="154">
        <v>848.83299999999997</v>
      </c>
      <c r="V20" s="154">
        <v>848.83299999999997</v>
      </c>
      <c r="W20" s="154">
        <v>2.0929600000000002</v>
      </c>
      <c r="X20" s="154">
        <v>220</v>
      </c>
      <c r="Y20" s="154">
        <v>135.04</v>
      </c>
      <c r="Z20" s="154">
        <v>1.4581599999999999</v>
      </c>
      <c r="AA20" s="154">
        <v>1.4581599999999999</v>
      </c>
      <c r="AB20" s="154">
        <v>37.467019999999998</v>
      </c>
      <c r="AC20" s="154">
        <v>36.694859999999998</v>
      </c>
      <c r="AD20" s="154">
        <v>617.42999999999995</v>
      </c>
      <c r="AE20" s="154">
        <v>10.07</v>
      </c>
      <c r="AF20" s="154">
        <v>9.6300000000000008</v>
      </c>
      <c r="AG20" s="154">
        <v>0</v>
      </c>
      <c r="AH20" s="154">
        <v>0</v>
      </c>
      <c r="AI20" s="154">
        <v>0</v>
      </c>
      <c r="AJ20" s="154">
        <v>0</v>
      </c>
      <c r="AK20" s="154">
        <v>326.41849000000002</v>
      </c>
      <c r="AL20" s="154">
        <v>245.16511</v>
      </c>
      <c r="AM20" s="154">
        <v>245.16511</v>
      </c>
      <c r="AN20" s="154">
        <v>269.33100000000002</v>
      </c>
      <c r="AO20" s="154">
        <v>269.33100000000002</v>
      </c>
      <c r="AP20" s="154">
        <v>226</v>
      </c>
      <c r="AQ20" s="154">
        <v>645.87649999999996</v>
      </c>
    </row>
    <row r="21" spans="1:43" ht="24" customHeight="1" x14ac:dyDescent="0.3">
      <c r="A21" s="16" t="s">
        <v>55</v>
      </c>
      <c r="B21" s="16" t="s">
        <v>761</v>
      </c>
      <c r="C21" s="154">
        <v>22</v>
      </c>
      <c r="D21" s="154">
        <v>55.34</v>
      </c>
      <c r="E21" s="154">
        <v>11.86</v>
      </c>
      <c r="F21" s="154">
        <v>23.71</v>
      </c>
      <c r="G21" s="154">
        <v>21.154810000000001</v>
      </c>
      <c r="H21" s="154">
        <v>72.14</v>
      </c>
      <c r="I21" s="154">
        <v>6.63</v>
      </c>
      <c r="J21" s="154">
        <v>8.65</v>
      </c>
      <c r="K21" s="154">
        <v>8.9489999999999998</v>
      </c>
      <c r="L21" s="154">
        <v>8.1999999999999993</v>
      </c>
      <c r="M21" s="154">
        <v>8.1999999999999993</v>
      </c>
      <c r="N21" s="154">
        <v>8.1999999999999993</v>
      </c>
      <c r="O21" s="154">
        <v>8.1999999999999993</v>
      </c>
      <c r="P21" s="154">
        <v>492.9</v>
      </c>
      <c r="Q21" s="154">
        <v>950.91</v>
      </c>
      <c r="R21" s="154">
        <v>6</v>
      </c>
      <c r="S21" s="154">
        <v>7</v>
      </c>
      <c r="T21" s="154">
        <v>1002.35684</v>
      </c>
      <c r="U21" s="154">
        <v>982.77099999999996</v>
      </c>
      <c r="V21" s="154">
        <v>982.77099999999996</v>
      </c>
      <c r="W21" s="154">
        <v>23.9877</v>
      </c>
      <c r="X21" s="154">
        <v>362</v>
      </c>
      <c r="Y21" s="154">
        <v>464.35</v>
      </c>
      <c r="Z21" s="154">
        <v>1.11626</v>
      </c>
      <c r="AA21" s="154">
        <v>1.11626</v>
      </c>
      <c r="AB21" s="154">
        <v>71.285219999999995</v>
      </c>
      <c r="AC21" s="154">
        <v>70.009619999999998</v>
      </c>
      <c r="AD21" s="154">
        <v>767</v>
      </c>
      <c r="AE21" s="154">
        <v>9.8800000000000008</v>
      </c>
      <c r="AF21" s="154">
        <v>9.73</v>
      </c>
      <c r="AG21" s="154">
        <v>0</v>
      </c>
      <c r="AH21" s="154">
        <v>0</v>
      </c>
      <c r="AI21" s="154">
        <v>0</v>
      </c>
      <c r="AJ21" s="154">
        <v>0</v>
      </c>
      <c r="AK21" s="154">
        <v>326.41849000000002</v>
      </c>
      <c r="AL21" s="154">
        <v>245.16511</v>
      </c>
      <c r="AM21" s="154">
        <v>245.16511</v>
      </c>
      <c r="AN21" s="154">
        <v>269.33100000000002</v>
      </c>
      <c r="AO21" s="154">
        <v>269.33100000000002</v>
      </c>
      <c r="AP21" s="154">
        <v>354</v>
      </c>
      <c r="AQ21" s="154">
        <v>919.22550000000001</v>
      </c>
    </row>
    <row r="22" spans="1:43" ht="24" customHeight="1" x14ac:dyDescent="0.3">
      <c r="A22" s="16" t="s">
        <v>55</v>
      </c>
      <c r="B22" s="16" t="s">
        <v>762</v>
      </c>
      <c r="C22" s="154">
        <v>22</v>
      </c>
      <c r="D22" s="154">
        <v>55.34</v>
      </c>
      <c r="E22" s="154">
        <v>11.03</v>
      </c>
      <c r="F22" s="154">
        <v>23.98</v>
      </c>
      <c r="G22" s="154">
        <v>21.154810000000001</v>
      </c>
      <c r="H22" s="154">
        <v>143.852</v>
      </c>
      <c r="I22" s="154">
        <v>7.26</v>
      </c>
      <c r="J22" s="154">
        <v>8.15</v>
      </c>
      <c r="K22" s="154">
        <v>8.35</v>
      </c>
      <c r="L22" s="154">
        <v>8.1999999999999993</v>
      </c>
      <c r="M22" s="154">
        <v>8.1999999999999993</v>
      </c>
      <c r="N22" s="154">
        <v>8.1999999999999993</v>
      </c>
      <c r="O22" s="154">
        <v>8.1999999999999993</v>
      </c>
      <c r="P22" s="154">
        <v>772.7</v>
      </c>
      <c r="Q22" s="154">
        <v>1019.27</v>
      </c>
      <c r="R22" s="154">
        <v>7</v>
      </c>
      <c r="S22" s="154">
        <v>7</v>
      </c>
      <c r="T22" s="154">
        <v>1060.9563800000001</v>
      </c>
      <c r="U22" s="154">
        <v>1049.3710000000001</v>
      </c>
      <c r="V22" s="154">
        <v>1049.3710000000001</v>
      </c>
      <c r="W22" s="154">
        <v>60.509740000000001</v>
      </c>
      <c r="X22" s="154">
        <v>495</v>
      </c>
      <c r="Y22" s="154">
        <v>725.23</v>
      </c>
      <c r="Z22" s="154">
        <v>0.77786999999999995</v>
      </c>
      <c r="AA22" s="154">
        <v>0.77786999999999995</v>
      </c>
      <c r="AB22" s="154">
        <v>115.58058</v>
      </c>
      <c r="AC22" s="154">
        <v>108.4572</v>
      </c>
      <c r="AD22" s="154">
        <v>531.07000000000005</v>
      </c>
      <c r="AE22" s="154">
        <v>9.58</v>
      </c>
      <c r="AF22" s="154">
        <v>10.34</v>
      </c>
      <c r="AG22" s="154">
        <v>0</v>
      </c>
      <c r="AH22" s="154">
        <v>0</v>
      </c>
      <c r="AI22" s="154">
        <v>0</v>
      </c>
      <c r="AJ22" s="154">
        <v>0</v>
      </c>
      <c r="AK22" s="154">
        <v>326.41849000000002</v>
      </c>
      <c r="AL22" s="154">
        <v>245.16511</v>
      </c>
      <c r="AM22" s="154">
        <v>264.77832000000001</v>
      </c>
      <c r="AN22" s="154">
        <v>269.33100000000002</v>
      </c>
      <c r="AO22" s="154">
        <v>269.33100000000002</v>
      </c>
      <c r="AP22" s="154">
        <v>493</v>
      </c>
      <c r="AQ22" s="154">
        <v>1002.7184999999999</v>
      </c>
    </row>
    <row r="23" spans="1:43" ht="24" customHeight="1" x14ac:dyDescent="0.3">
      <c r="A23" s="18" t="s">
        <v>55</v>
      </c>
      <c r="B23" s="18" t="s">
        <v>763</v>
      </c>
      <c r="C23" s="155">
        <v>22</v>
      </c>
      <c r="D23" s="155">
        <v>51.53</v>
      </c>
      <c r="E23" s="155">
        <v>12.88</v>
      </c>
      <c r="F23" s="155">
        <v>23.86</v>
      </c>
      <c r="G23" s="155">
        <v>21.154810000000001</v>
      </c>
      <c r="H23" s="155">
        <v>411.15</v>
      </c>
      <c r="I23" s="155">
        <v>7.95</v>
      </c>
      <c r="J23" s="155">
        <v>7.81</v>
      </c>
      <c r="K23" s="155">
        <v>7.5019999999999998</v>
      </c>
      <c r="L23" s="155">
        <v>8.5</v>
      </c>
      <c r="M23" s="155">
        <v>8.5</v>
      </c>
      <c r="N23" s="155">
        <v>8.5</v>
      </c>
      <c r="O23" s="155">
        <v>8.5</v>
      </c>
      <c r="P23" s="155">
        <v>929.8</v>
      </c>
      <c r="Q23" s="155">
        <v>1030.18</v>
      </c>
      <c r="R23" s="155">
        <v>7</v>
      </c>
      <c r="S23" s="155">
        <v>7</v>
      </c>
      <c r="T23" s="155">
        <v>1045.7433100000001</v>
      </c>
      <c r="U23" s="155">
        <v>1009.811</v>
      </c>
      <c r="V23" s="155">
        <v>1009.811</v>
      </c>
      <c r="W23" s="155">
        <v>105.27319</v>
      </c>
      <c r="X23" s="155">
        <v>629</v>
      </c>
      <c r="Y23" s="155">
        <v>798.68</v>
      </c>
      <c r="Z23" s="155">
        <v>2.5540600000000002</v>
      </c>
      <c r="AA23" s="155">
        <v>2.5540600000000002</v>
      </c>
      <c r="AB23" s="155">
        <v>205.44271000000001</v>
      </c>
      <c r="AC23" s="155">
        <v>195.79829000000001</v>
      </c>
      <c r="AD23" s="155">
        <v>666.92</v>
      </c>
      <c r="AE23" s="155">
        <v>9.66</v>
      </c>
      <c r="AF23" s="155">
        <v>9.9499999999999993</v>
      </c>
      <c r="AG23" s="155">
        <v>0</v>
      </c>
      <c r="AH23" s="155">
        <v>0</v>
      </c>
      <c r="AI23" s="155">
        <v>0</v>
      </c>
      <c r="AJ23" s="155">
        <v>0</v>
      </c>
      <c r="AK23" s="155">
        <v>326.41849000000002</v>
      </c>
      <c r="AL23" s="155">
        <v>245.16511</v>
      </c>
      <c r="AM23" s="155">
        <v>269.68162000000001</v>
      </c>
      <c r="AN23" s="155">
        <v>269.33100000000002</v>
      </c>
      <c r="AO23" s="155">
        <v>269.33100000000002</v>
      </c>
      <c r="AP23" s="155">
        <v>614</v>
      </c>
      <c r="AQ23" s="155">
        <v>1032.163</v>
      </c>
    </row>
    <row r="24" spans="1:43" ht="24" customHeight="1" x14ac:dyDescent="0.3">
      <c r="A24" s="13" t="s">
        <v>55</v>
      </c>
      <c r="B24" s="13" t="s">
        <v>764</v>
      </c>
      <c r="C24" s="153">
        <v>23</v>
      </c>
      <c r="D24" s="153">
        <v>54.74</v>
      </c>
      <c r="E24" s="153">
        <v>9.98</v>
      </c>
      <c r="F24" s="153">
        <v>23.41</v>
      </c>
      <c r="G24" s="153">
        <v>21.236640000000001</v>
      </c>
      <c r="H24" s="153">
        <v>513.66399999999999</v>
      </c>
      <c r="I24" s="153">
        <v>8.73</v>
      </c>
      <c r="J24" s="153">
        <v>7.6</v>
      </c>
      <c r="K24" s="153">
        <v>8.3369999999999997</v>
      </c>
      <c r="L24" s="153">
        <v>8.6</v>
      </c>
      <c r="M24" s="153">
        <v>8.6</v>
      </c>
      <c r="N24" s="153">
        <v>8.6</v>
      </c>
      <c r="O24" s="153">
        <v>8.6</v>
      </c>
      <c r="P24" s="153">
        <v>568.70000000000005</v>
      </c>
      <c r="Q24" s="153">
        <v>1107.6400000000001</v>
      </c>
      <c r="R24" s="153">
        <v>7</v>
      </c>
      <c r="S24" s="153">
        <v>7</v>
      </c>
      <c r="T24" s="153">
        <v>1141.36275</v>
      </c>
      <c r="U24" s="153">
        <v>1121.9929999999999</v>
      </c>
      <c r="V24" s="153">
        <v>1121.9929999999999</v>
      </c>
      <c r="W24" s="153">
        <v>200.04060000000001</v>
      </c>
      <c r="X24" s="153">
        <v>755</v>
      </c>
      <c r="Y24" s="153">
        <v>836.18</v>
      </c>
      <c r="Z24" s="153">
        <v>1.01233</v>
      </c>
      <c r="AA24" s="153">
        <v>1.01233</v>
      </c>
      <c r="AB24" s="153">
        <v>543.70146</v>
      </c>
      <c r="AC24" s="153">
        <v>841.46447999999998</v>
      </c>
      <c r="AD24" s="153">
        <v>730.64</v>
      </c>
      <c r="AE24" s="153">
        <v>8.99</v>
      </c>
      <c r="AF24" s="153">
        <v>9.15</v>
      </c>
      <c r="AG24" s="153">
        <v>0</v>
      </c>
      <c r="AH24" s="153">
        <v>0</v>
      </c>
      <c r="AI24" s="153">
        <v>0</v>
      </c>
      <c r="AJ24" s="153">
        <v>0</v>
      </c>
      <c r="AK24" s="153">
        <v>326.41849000000002</v>
      </c>
      <c r="AL24" s="153">
        <v>245.16511</v>
      </c>
      <c r="AM24" s="153">
        <v>281.93988000000002</v>
      </c>
      <c r="AN24" s="153">
        <v>269.33100000000002</v>
      </c>
      <c r="AO24" s="153">
        <v>269.33100000000002</v>
      </c>
      <c r="AP24" s="153">
        <v>748</v>
      </c>
      <c r="AQ24" s="153">
        <v>1099.144</v>
      </c>
    </row>
    <row r="25" spans="1:43" ht="24" customHeight="1" x14ac:dyDescent="0.3">
      <c r="A25" s="16" t="s">
        <v>55</v>
      </c>
      <c r="B25" s="16" t="s">
        <v>765</v>
      </c>
      <c r="C25" s="154">
        <v>23</v>
      </c>
      <c r="D25" s="154">
        <v>58.81</v>
      </c>
      <c r="E25" s="154">
        <v>10.02</v>
      </c>
      <c r="F25" s="154">
        <v>23.42</v>
      </c>
      <c r="G25" s="154">
        <v>21.236640000000001</v>
      </c>
      <c r="H25" s="154">
        <v>623.76199999999994</v>
      </c>
      <c r="I25" s="154">
        <v>9.5500000000000007</v>
      </c>
      <c r="J25" s="154">
        <v>6.97</v>
      </c>
      <c r="K25" s="154">
        <v>9.2490000000000006</v>
      </c>
      <c r="L25" s="154">
        <v>8.5</v>
      </c>
      <c r="M25" s="154">
        <v>8.5</v>
      </c>
      <c r="N25" s="154">
        <v>8.5</v>
      </c>
      <c r="O25" s="154">
        <v>8.5</v>
      </c>
      <c r="P25" s="154">
        <v>890.7</v>
      </c>
      <c r="Q25" s="154">
        <v>1114.9100000000001</v>
      </c>
      <c r="R25" s="154">
        <v>7</v>
      </c>
      <c r="S25" s="154">
        <v>7</v>
      </c>
      <c r="T25" s="154">
        <v>1145.38337</v>
      </c>
      <c r="U25" s="154">
        <v>1133.674</v>
      </c>
      <c r="V25" s="154">
        <v>1133.674</v>
      </c>
      <c r="W25" s="154">
        <v>298.94470000000001</v>
      </c>
      <c r="X25" s="154">
        <v>864</v>
      </c>
      <c r="Y25" s="154">
        <v>846.17</v>
      </c>
      <c r="Z25" s="154">
        <v>2.5887699999999998</v>
      </c>
      <c r="AA25" s="154">
        <v>2.5887699999999998</v>
      </c>
      <c r="AB25" s="154">
        <v>311.97793999999999</v>
      </c>
      <c r="AC25" s="154">
        <v>308.47401000000002</v>
      </c>
      <c r="AD25" s="154">
        <v>1153.2</v>
      </c>
      <c r="AE25" s="154">
        <v>9.83</v>
      </c>
      <c r="AF25" s="154">
        <v>10.07</v>
      </c>
      <c r="AG25" s="154">
        <v>0</v>
      </c>
      <c r="AH25" s="154">
        <v>0</v>
      </c>
      <c r="AI25" s="154">
        <v>0</v>
      </c>
      <c r="AJ25" s="154">
        <v>0</v>
      </c>
      <c r="AK25" s="154">
        <v>326.41849000000002</v>
      </c>
      <c r="AL25" s="154">
        <v>245.16511</v>
      </c>
      <c r="AM25" s="154">
        <v>281.93988000000002</v>
      </c>
      <c r="AN25" s="154">
        <v>269.33100000000002</v>
      </c>
      <c r="AO25" s="154">
        <v>269.33100000000002</v>
      </c>
      <c r="AP25" s="154">
        <v>858</v>
      </c>
      <c r="AQ25" s="154">
        <v>1071.6659999999999</v>
      </c>
    </row>
    <row r="26" spans="1:43" ht="24" customHeight="1" x14ac:dyDescent="0.3">
      <c r="A26" s="16" t="s">
        <v>55</v>
      </c>
      <c r="B26" s="16" t="s">
        <v>766</v>
      </c>
      <c r="C26" s="154">
        <v>22</v>
      </c>
      <c r="D26" s="154">
        <v>58.8</v>
      </c>
      <c r="E26" s="154">
        <v>13.08</v>
      </c>
      <c r="F26" s="154">
        <v>24.6</v>
      </c>
      <c r="G26" s="154">
        <v>21.236640000000001</v>
      </c>
      <c r="H26" s="154">
        <v>641.19600000000003</v>
      </c>
      <c r="I26" s="154">
        <v>10</v>
      </c>
      <c r="J26" s="154">
        <v>7.55</v>
      </c>
      <c r="K26" s="154">
        <v>10.050000000000001</v>
      </c>
      <c r="L26" s="154">
        <v>8.8000000000000007</v>
      </c>
      <c r="M26" s="154">
        <v>8.8000000000000007</v>
      </c>
      <c r="N26" s="154">
        <v>8.8000000000000007</v>
      </c>
      <c r="O26" s="154">
        <v>8.8000000000000007</v>
      </c>
      <c r="P26" s="154">
        <v>419.2</v>
      </c>
      <c r="Q26" s="154">
        <v>1136.73</v>
      </c>
      <c r="R26" s="154">
        <v>6</v>
      </c>
      <c r="S26" s="154">
        <v>6</v>
      </c>
      <c r="T26" s="154">
        <v>1158.28664</v>
      </c>
      <c r="U26" s="154">
        <v>1146.2860000000001</v>
      </c>
      <c r="V26" s="154">
        <v>1146.2860000000001</v>
      </c>
      <c r="W26" s="154">
        <v>463.94461999999999</v>
      </c>
      <c r="X26" s="154">
        <v>957</v>
      </c>
      <c r="Y26" s="154">
        <v>851.19</v>
      </c>
      <c r="Z26" s="154">
        <v>2.2366100000000002</v>
      </c>
      <c r="AA26" s="154">
        <v>2.2366100000000002</v>
      </c>
      <c r="AB26" s="154">
        <v>633.14404000000002</v>
      </c>
      <c r="AC26" s="154">
        <v>617.36670000000004</v>
      </c>
      <c r="AD26" s="154">
        <v>1139.45</v>
      </c>
      <c r="AE26" s="154">
        <v>11.1</v>
      </c>
      <c r="AF26" s="154">
        <v>10.74</v>
      </c>
      <c r="AG26" s="154">
        <v>0</v>
      </c>
      <c r="AH26" s="154">
        <v>0</v>
      </c>
      <c r="AI26" s="154">
        <v>0</v>
      </c>
      <c r="AJ26" s="154">
        <v>0</v>
      </c>
      <c r="AK26" s="154">
        <v>326.41849000000002</v>
      </c>
      <c r="AL26" s="154">
        <v>245.16511</v>
      </c>
      <c r="AM26" s="154">
        <v>281.93988000000002</v>
      </c>
      <c r="AN26" s="154">
        <v>269.33100000000002</v>
      </c>
      <c r="AO26" s="154">
        <v>269.33100000000002</v>
      </c>
      <c r="AP26" s="154">
        <v>953</v>
      </c>
      <c r="AQ26" s="154">
        <v>1108.3264999999999</v>
      </c>
    </row>
    <row r="27" spans="1:43" ht="24" customHeight="1" x14ac:dyDescent="0.3">
      <c r="A27" s="16" t="s">
        <v>55</v>
      </c>
      <c r="B27" s="16" t="s">
        <v>767</v>
      </c>
      <c r="C27" s="154">
        <v>22</v>
      </c>
      <c r="D27" s="154">
        <v>58.83</v>
      </c>
      <c r="E27" s="154">
        <v>13.44</v>
      </c>
      <c r="F27" s="154">
        <v>24.56</v>
      </c>
      <c r="G27" s="154">
        <v>21.236640000000001</v>
      </c>
      <c r="H27" s="154">
        <v>806.98699999999997</v>
      </c>
      <c r="I27" s="154">
        <v>10.55</v>
      </c>
      <c r="J27" s="154">
        <v>7.82</v>
      </c>
      <c r="K27" s="154">
        <v>10.442</v>
      </c>
      <c r="L27" s="154">
        <v>9.1999999999999993</v>
      </c>
      <c r="M27" s="154">
        <v>9.1999999999999993</v>
      </c>
      <c r="N27" s="154">
        <v>9.1999999999999993</v>
      </c>
      <c r="O27" s="154">
        <v>9.1999999999999993</v>
      </c>
      <c r="P27" s="154">
        <v>1156.5999999999999</v>
      </c>
      <c r="Q27" s="154">
        <v>1134.55</v>
      </c>
      <c r="R27" s="154">
        <v>7</v>
      </c>
      <c r="S27" s="154">
        <v>7</v>
      </c>
      <c r="T27" s="154">
        <v>1164.7098100000001</v>
      </c>
      <c r="U27" s="154">
        <v>1151.1020000000001</v>
      </c>
      <c r="V27" s="154">
        <v>1151.1020000000001</v>
      </c>
      <c r="W27" s="154">
        <v>544.87477999999999</v>
      </c>
      <c r="X27" s="154">
        <v>1036</v>
      </c>
      <c r="Y27" s="154">
        <v>850.46</v>
      </c>
      <c r="Z27" s="154">
        <v>1.92347</v>
      </c>
      <c r="AA27" s="154">
        <v>1.92347</v>
      </c>
      <c r="AB27" s="154">
        <v>656.72931000000005</v>
      </c>
      <c r="AC27" s="154">
        <v>662.03814999999997</v>
      </c>
      <c r="AD27" s="154">
        <v>1143.22</v>
      </c>
      <c r="AE27" s="154">
        <v>11.39</v>
      </c>
      <c r="AF27" s="154">
        <v>11.31</v>
      </c>
      <c r="AG27" s="154">
        <v>0</v>
      </c>
      <c r="AH27" s="154">
        <v>0</v>
      </c>
      <c r="AI27" s="154">
        <v>0</v>
      </c>
      <c r="AJ27" s="154">
        <v>0</v>
      </c>
      <c r="AK27" s="154">
        <v>326.41849000000002</v>
      </c>
      <c r="AL27" s="154">
        <v>245.16511</v>
      </c>
      <c r="AM27" s="154">
        <v>281.93988000000002</v>
      </c>
      <c r="AN27" s="154">
        <v>269.33100000000002</v>
      </c>
      <c r="AO27" s="154">
        <v>269.33100000000002</v>
      </c>
      <c r="AP27" s="154">
        <v>1033</v>
      </c>
      <c r="AQ27" s="154">
        <v>1127.5454999999999</v>
      </c>
    </row>
    <row r="28" spans="1:43" ht="24" customHeight="1" x14ac:dyDescent="0.3">
      <c r="A28" s="16" t="s">
        <v>55</v>
      </c>
      <c r="B28" s="16" t="s">
        <v>768</v>
      </c>
      <c r="C28" s="154">
        <v>22</v>
      </c>
      <c r="D28" s="154">
        <v>58.8</v>
      </c>
      <c r="E28" s="154">
        <v>13.18</v>
      </c>
      <c r="F28" s="154">
        <v>37.68</v>
      </c>
      <c r="G28" s="154">
        <v>21.236640000000001</v>
      </c>
      <c r="H28" s="154">
        <v>877.29600000000005</v>
      </c>
      <c r="I28" s="154">
        <v>10.199999999999999</v>
      </c>
      <c r="J28" s="154">
        <v>7.86</v>
      </c>
      <c r="K28" s="154">
        <v>10.962</v>
      </c>
      <c r="L28" s="154">
        <v>10.3</v>
      </c>
      <c r="M28" s="154">
        <v>10.3</v>
      </c>
      <c r="N28" s="154">
        <v>10.3</v>
      </c>
      <c r="O28" s="154">
        <v>10.3</v>
      </c>
      <c r="P28" s="154">
        <v>356.6</v>
      </c>
      <c r="Q28" s="154">
        <v>1138.18</v>
      </c>
      <c r="R28" s="154">
        <v>7</v>
      </c>
      <c r="S28" s="154">
        <v>7</v>
      </c>
      <c r="T28" s="154">
        <v>1163.3069399999999</v>
      </c>
      <c r="U28" s="154">
        <v>1150.2729999999999</v>
      </c>
      <c r="V28" s="154">
        <v>1150.2729999999999</v>
      </c>
      <c r="W28" s="154">
        <v>701.00347999999997</v>
      </c>
      <c r="X28" s="154">
        <v>1098</v>
      </c>
      <c r="Y28" s="154">
        <v>846.73</v>
      </c>
      <c r="Z28" s="154">
        <v>2.7635800000000001</v>
      </c>
      <c r="AA28" s="154">
        <v>2.7635800000000001</v>
      </c>
      <c r="AB28" s="154">
        <v>762.75274999999999</v>
      </c>
      <c r="AC28" s="154">
        <v>761.10717999999997</v>
      </c>
      <c r="AD28" s="154">
        <v>1142.6600000000001</v>
      </c>
      <c r="AE28" s="154">
        <v>10.91</v>
      </c>
      <c r="AF28" s="154">
        <v>12.19</v>
      </c>
      <c r="AG28" s="154">
        <v>0</v>
      </c>
      <c r="AH28" s="154">
        <v>0</v>
      </c>
      <c r="AI28" s="154">
        <v>0</v>
      </c>
      <c r="AJ28" s="154">
        <v>0</v>
      </c>
      <c r="AK28" s="154">
        <v>326.41849000000002</v>
      </c>
      <c r="AL28" s="154">
        <v>245.16511</v>
      </c>
      <c r="AM28" s="154">
        <v>294.19812999999999</v>
      </c>
      <c r="AN28" s="154">
        <v>269.33100000000002</v>
      </c>
      <c r="AO28" s="154">
        <v>269.33100000000002</v>
      </c>
      <c r="AP28" s="154">
        <v>1081</v>
      </c>
      <c r="AQ28" s="154">
        <v>1123.71</v>
      </c>
    </row>
    <row r="29" spans="1:43" ht="24" customHeight="1" x14ac:dyDescent="0.3">
      <c r="A29" s="16" t="s">
        <v>55</v>
      </c>
      <c r="B29" s="16" t="s">
        <v>769</v>
      </c>
      <c r="C29" s="154">
        <v>22</v>
      </c>
      <c r="D29" s="154">
        <v>60.39</v>
      </c>
      <c r="E29" s="154">
        <v>12.91</v>
      </c>
      <c r="F29" s="154">
        <v>12.88</v>
      </c>
      <c r="G29" s="154">
        <v>21.236640000000001</v>
      </c>
      <c r="H29" s="154">
        <v>925.84299999999996</v>
      </c>
      <c r="I29" s="154">
        <v>10.36</v>
      </c>
      <c r="J29" s="154">
        <v>7.56</v>
      </c>
      <c r="K29" s="154">
        <v>11.901</v>
      </c>
      <c r="L29" s="154">
        <v>11.7</v>
      </c>
      <c r="M29" s="154">
        <v>11.7</v>
      </c>
      <c r="N29" s="154">
        <v>11.7</v>
      </c>
      <c r="O29" s="154">
        <v>11.7</v>
      </c>
      <c r="P29" s="154">
        <v>1196</v>
      </c>
      <c r="Q29" s="154">
        <v>1143.27</v>
      </c>
      <c r="R29" s="154">
        <v>8</v>
      </c>
      <c r="S29" s="154">
        <v>7</v>
      </c>
      <c r="T29" s="154">
        <v>1164.3857499999999</v>
      </c>
      <c r="U29" s="154">
        <v>1149.826</v>
      </c>
      <c r="V29" s="154">
        <v>1149.826</v>
      </c>
      <c r="W29" s="154">
        <v>719.16444000000001</v>
      </c>
      <c r="X29" s="154">
        <v>1140</v>
      </c>
      <c r="Y29" s="154">
        <v>843.72</v>
      </c>
      <c r="Z29" s="154">
        <v>2.2902100000000001</v>
      </c>
      <c r="AA29" s="154">
        <v>2.2902100000000001</v>
      </c>
      <c r="AB29" s="154">
        <v>500.40960999999999</v>
      </c>
      <c r="AC29" s="154">
        <v>592.54645000000005</v>
      </c>
      <c r="AD29" s="154">
        <v>1137.95</v>
      </c>
      <c r="AE29" s="154">
        <v>12.05</v>
      </c>
      <c r="AF29" s="154">
        <v>12.32</v>
      </c>
      <c r="AG29" s="154">
        <v>0</v>
      </c>
      <c r="AH29" s="154">
        <v>0</v>
      </c>
      <c r="AI29" s="154">
        <v>0</v>
      </c>
      <c r="AJ29" s="154">
        <v>0</v>
      </c>
      <c r="AK29" s="154">
        <v>326.41849000000002</v>
      </c>
      <c r="AL29" s="154">
        <v>245.16511</v>
      </c>
      <c r="AM29" s="154">
        <v>294.19812999999999</v>
      </c>
      <c r="AN29" s="154">
        <v>269.33100000000002</v>
      </c>
      <c r="AO29" s="154">
        <v>269.33100000000002</v>
      </c>
      <c r="AP29" s="154">
        <v>1116</v>
      </c>
      <c r="AQ29" s="154">
        <v>1124.6500000000001</v>
      </c>
    </row>
    <row r="30" spans="1:43" ht="24" customHeight="1" x14ac:dyDescent="0.3">
      <c r="A30" s="16" t="s">
        <v>55</v>
      </c>
      <c r="B30" s="16" t="s">
        <v>770</v>
      </c>
      <c r="C30" s="154">
        <v>23</v>
      </c>
      <c r="D30" s="154">
        <v>60.37</v>
      </c>
      <c r="E30" s="154">
        <v>11.81</v>
      </c>
      <c r="F30" s="154">
        <v>26.29</v>
      </c>
      <c r="G30" s="154">
        <v>21.236640000000001</v>
      </c>
      <c r="H30" s="154">
        <v>566.56500000000005</v>
      </c>
      <c r="I30" s="154">
        <v>10.64</v>
      </c>
      <c r="J30" s="154">
        <v>8.25</v>
      </c>
      <c r="K30" s="154">
        <v>12.196</v>
      </c>
      <c r="L30" s="154">
        <v>11.2</v>
      </c>
      <c r="M30" s="154">
        <v>11.2</v>
      </c>
      <c r="N30" s="154">
        <v>11.2</v>
      </c>
      <c r="O30" s="154">
        <v>11.2</v>
      </c>
      <c r="P30" s="154">
        <v>1178.3</v>
      </c>
      <c r="Q30" s="154">
        <v>1141.82</v>
      </c>
      <c r="R30" s="154">
        <v>7</v>
      </c>
      <c r="S30" s="154">
        <v>7</v>
      </c>
      <c r="T30" s="154">
        <v>1165.80034</v>
      </c>
      <c r="U30" s="154">
        <v>1150.3869999999999</v>
      </c>
      <c r="V30" s="154">
        <v>1150.3869999999999</v>
      </c>
      <c r="W30" s="154">
        <v>951.27928999999995</v>
      </c>
      <c r="X30" s="154">
        <v>1166</v>
      </c>
      <c r="Y30" s="154">
        <v>838.4</v>
      </c>
      <c r="Z30" s="154">
        <v>1.6366799999999999</v>
      </c>
      <c r="AA30" s="154">
        <v>1.6366799999999999</v>
      </c>
      <c r="AB30" s="154">
        <v>807.74356</v>
      </c>
      <c r="AC30" s="154">
        <v>650.17043000000001</v>
      </c>
      <c r="AD30" s="154">
        <v>1136.18</v>
      </c>
      <c r="AE30" s="154">
        <v>11.61</v>
      </c>
      <c r="AF30" s="154">
        <v>11.73</v>
      </c>
      <c r="AG30" s="154">
        <v>0</v>
      </c>
      <c r="AH30" s="154">
        <v>0</v>
      </c>
      <c r="AI30" s="154">
        <v>0</v>
      </c>
      <c r="AJ30" s="154">
        <v>0</v>
      </c>
      <c r="AK30" s="154">
        <v>326.41849000000002</v>
      </c>
      <c r="AL30" s="154">
        <v>245.16511</v>
      </c>
      <c r="AM30" s="154">
        <v>294.19812999999999</v>
      </c>
      <c r="AN30" s="154">
        <v>269.33100000000002</v>
      </c>
      <c r="AO30" s="154">
        <v>269.33100000000002</v>
      </c>
      <c r="AP30" s="154">
        <v>1121</v>
      </c>
      <c r="AQ30" s="154">
        <v>1131.3309999999999</v>
      </c>
    </row>
    <row r="31" spans="1:43" ht="24" customHeight="1" x14ac:dyDescent="0.3">
      <c r="A31" s="18" t="s">
        <v>55</v>
      </c>
      <c r="B31" s="18" t="s">
        <v>771</v>
      </c>
      <c r="C31" s="155">
        <v>23</v>
      </c>
      <c r="D31" s="155">
        <v>60.39</v>
      </c>
      <c r="E31" s="155">
        <v>10.8</v>
      </c>
      <c r="F31" s="155">
        <v>31.37</v>
      </c>
      <c r="G31" s="155">
        <v>21.236640000000001</v>
      </c>
      <c r="H31" s="155">
        <v>945.00599999999997</v>
      </c>
      <c r="I31" s="155">
        <v>10.7</v>
      </c>
      <c r="J31" s="155">
        <v>8.94</v>
      </c>
      <c r="K31" s="155">
        <v>11.621</v>
      </c>
      <c r="L31" s="155">
        <v>11.4</v>
      </c>
      <c r="M31" s="155">
        <v>11.4</v>
      </c>
      <c r="N31" s="155">
        <v>11.4</v>
      </c>
      <c r="O31" s="155">
        <v>11.4</v>
      </c>
      <c r="P31" s="155">
        <v>1127.7</v>
      </c>
      <c r="Q31" s="155">
        <v>1145.45</v>
      </c>
      <c r="R31" s="155">
        <v>8</v>
      </c>
      <c r="S31" s="155">
        <v>8</v>
      </c>
      <c r="T31" s="155">
        <v>1169.2591199999999</v>
      </c>
      <c r="U31" s="155">
        <v>1152.52</v>
      </c>
      <c r="V31" s="155">
        <v>1152.52</v>
      </c>
      <c r="W31" s="155">
        <v>1002.39013</v>
      </c>
      <c r="X31" s="155">
        <v>1169</v>
      </c>
      <c r="Y31" s="155">
        <v>836.43</v>
      </c>
      <c r="Z31" s="155">
        <v>2.6843400000000002</v>
      </c>
      <c r="AA31" s="155">
        <v>2.6843400000000002</v>
      </c>
      <c r="AB31" s="155">
        <v>1150.78033</v>
      </c>
      <c r="AC31" s="155">
        <v>1123.23019</v>
      </c>
      <c r="AD31" s="155">
        <v>1128.77</v>
      </c>
      <c r="AE31" s="155">
        <v>11.24</v>
      </c>
      <c r="AF31" s="155">
        <v>11.63</v>
      </c>
      <c r="AG31" s="155">
        <v>0</v>
      </c>
      <c r="AH31" s="155">
        <v>0</v>
      </c>
      <c r="AI31" s="155">
        <v>0</v>
      </c>
      <c r="AJ31" s="155">
        <v>0</v>
      </c>
      <c r="AK31" s="155">
        <v>326.41849000000002</v>
      </c>
      <c r="AL31" s="155">
        <v>245.16511</v>
      </c>
      <c r="AM31" s="155">
        <v>294.19812999999999</v>
      </c>
      <c r="AN31" s="155">
        <v>269.33100000000002</v>
      </c>
      <c r="AO31" s="155">
        <v>269.33100000000002</v>
      </c>
      <c r="AP31" s="155">
        <v>1118</v>
      </c>
      <c r="AQ31" s="155">
        <v>1139.2245</v>
      </c>
    </row>
    <row r="32" spans="1:43" ht="24" customHeight="1" x14ac:dyDescent="0.3">
      <c r="A32" s="13" t="s">
        <v>55</v>
      </c>
      <c r="B32" s="13" t="s">
        <v>772</v>
      </c>
      <c r="C32" s="153">
        <v>22</v>
      </c>
      <c r="D32" s="153">
        <v>52.78</v>
      </c>
      <c r="E32" s="153">
        <v>9.99</v>
      </c>
      <c r="F32" s="153">
        <v>26.13</v>
      </c>
      <c r="G32" s="153">
        <v>21.236640000000001</v>
      </c>
      <c r="H32" s="153">
        <v>915.86199999999997</v>
      </c>
      <c r="I32" s="153">
        <v>11.4</v>
      </c>
      <c r="J32" s="153">
        <v>9.0399999999999991</v>
      </c>
      <c r="K32" s="153">
        <v>12.821999999999999</v>
      </c>
      <c r="L32" s="153">
        <v>10.9</v>
      </c>
      <c r="M32" s="153">
        <v>10.9</v>
      </c>
      <c r="N32" s="153">
        <v>10.9</v>
      </c>
      <c r="O32" s="153">
        <v>10.9</v>
      </c>
      <c r="P32" s="153">
        <v>1137.9000000000001</v>
      </c>
      <c r="Q32" s="153">
        <v>1143.27</v>
      </c>
      <c r="R32" s="153">
        <v>8</v>
      </c>
      <c r="S32" s="153">
        <v>8</v>
      </c>
      <c r="T32" s="153">
        <v>1167.18633</v>
      </c>
      <c r="U32" s="153">
        <v>1150.403</v>
      </c>
      <c r="V32" s="153">
        <v>1150.403</v>
      </c>
      <c r="W32" s="153">
        <v>1052.6142</v>
      </c>
      <c r="X32" s="153">
        <v>1141</v>
      </c>
      <c r="Y32" s="153">
        <v>840.89</v>
      </c>
      <c r="Z32" s="153">
        <v>2.3134399999999999</v>
      </c>
      <c r="AA32" s="153">
        <v>2.3134399999999999</v>
      </c>
      <c r="AB32" s="153">
        <v>1295.9224200000001</v>
      </c>
      <c r="AC32" s="153">
        <v>1371.55853</v>
      </c>
      <c r="AD32" s="153">
        <v>1114.53</v>
      </c>
      <c r="AE32" s="153">
        <v>11.01</v>
      </c>
      <c r="AF32" s="153">
        <v>11.06</v>
      </c>
      <c r="AG32" s="153">
        <v>0</v>
      </c>
      <c r="AH32" s="153">
        <v>0</v>
      </c>
      <c r="AI32" s="153">
        <v>0</v>
      </c>
      <c r="AJ32" s="153">
        <v>0</v>
      </c>
      <c r="AK32" s="153">
        <v>326.41849000000002</v>
      </c>
      <c r="AL32" s="153">
        <v>245.16511</v>
      </c>
      <c r="AM32" s="153">
        <v>294.19812999999999</v>
      </c>
      <c r="AN32" s="153">
        <v>269.33100000000002</v>
      </c>
      <c r="AO32" s="153">
        <v>269.33100000000002</v>
      </c>
      <c r="AP32" s="153">
        <v>1089</v>
      </c>
      <c r="AQ32" s="153">
        <v>1079.558</v>
      </c>
    </row>
    <row r="33" spans="1:43" ht="24" customHeight="1" x14ac:dyDescent="0.3">
      <c r="A33" s="16" t="s">
        <v>55</v>
      </c>
      <c r="B33" s="16" t="s">
        <v>773</v>
      </c>
      <c r="C33" s="154">
        <v>22</v>
      </c>
      <c r="D33" s="154">
        <v>54.82</v>
      </c>
      <c r="E33" s="154">
        <v>13.05</v>
      </c>
      <c r="F33" s="154">
        <v>26.63</v>
      </c>
      <c r="G33" s="154">
        <v>21.236640000000001</v>
      </c>
      <c r="H33" s="154">
        <v>910.38599999999997</v>
      </c>
      <c r="I33" s="154">
        <v>11.5</v>
      </c>
      <c r="J33" s="154">
        <v>9.3800000000000008</v>
      </c>
      <c r="K33" s="154">
        <v>12.41</v>
      </c>
      <c r="L33" s="154">
        <v>11.5</v>
      </c>
      <c r="M33" s="154">
        <v>11.5</v>
      </c>
      <c r="N33" s="154">
        <v>11.5</v>
      </c>
      <c r="O33" s="154">
        <v>11.5</v>
      </c>
      <c r="P33" s="154">
        <v>1140.5</v>
      </c>
      <c r="Q33" s="154">
        <v>1150.4000000000001</v>
      </c>
      <c r="R33" s="154">
        <v>10</v>
      </c>
      <c r="S33" s="154">
        <v>9</v>
      </c>
      <c r="T33" s="154">
        <v>1116.7374199999999</v>
      </c>
      <c r="U33" s="154">
        <v>1070.27</v>
      </c>
      <c r="V33" s="154">
        <v>1070.27</v>
      </c>
      <c r="W33" s="154">
        <v>917.62</v>
      </c>
      <c r="X33" s="154">
        <v>1101</v>
      </c>
      <c r="Y33" s="154">
        <v>871.63</v>
      </c>
      <c r="Z33" s="154">
        <v>2.5627499999999999</v>
      </c>
      <c r="AA33" s="154">
        <v>2.5627499999999999</v>
      </c>
      <c r="AB33" s="154">
        <v>1109.84537</v>
      </c>
      <c r="AC33" s="154">
        <v>886.92722000000003</v>
      </c>
      <c r="AD33" s="154">
        <v>1108.78</v>
      </c>
      <c r="AE33" s="154">
        <v>10.28</v>
      </c>
      <c r="AF33" s="154">
        <v>11.13</v>
      </c>
      <c r="AG33" s="154">
        <v>0</v>
      </c>
      <c r="AH33" s="154">
        <v>0</v>
      </c>
      <c r="AI33" s="154">
        <v>0</v>
      </c>
      <c r="AJ33" s="154">
        <v>0</v>
      </c>
      <c r="AK33" s="154">
        <v>326.41849000000002</v>
      </c>
      <c r="AL33" s="154">
        <v>245.16511</v>
      </c>
      <c r="AM33" s="154">
        <v>294.19812999999999</v>
      </c>
      <c r="AN33" s="154">
        <v>269.33100000000002</v>
      </c>
      <c r="AO33" s="154">
        <v>269.33100000000002</v>
      </c>
      <c r="AP33" s="154">
        <v>1032</v>
      </c>
      <c r="AQ33" s="154">
        <v>745.98900000000003</v>
      </c>
    </row>
    <row r="34" spans="1:43" ht="24" customHeight="1" x14ac:dyDescent="0.3">
      <c r="A34" s="16" t="s">
        <v>55</v>
      </c>
      <c r="B34" s="16" t="s">
        <v>774</v>
      </c>
      <c r="C34" s="154">
        <v>23</v>
      </c>
      <c r="D34" s="154">
        <v>56.17</v>
      </c>
      <c r="E34" s="154">
        <v>11.72</v>
      </c>
      <c r="F34" s="154">
        <v>25.41</v>
      </c>
      <c r="G34" s="154">
        <v>21.236640000000001</v>
      </c>
      <c r="H34" s="154">
        <v>861.12800000000004</v>
      </c>
      <c r="I34" s="154">
        <v>12.28</v>
      </c>
      <c r="J34" s="154">
        <v>9.7100000000000009</v>
      </c>
      <c r="K34" s="154">
        <v>13.058</v>
      </c>
      <c r="L34" s="154">
        <v>12.2</v>
      </c>
      <c r="M34" s="154">
        <v>12.2</v>
      </c>
      <c r="N34" s="154">
        <v>12.2</v>
      </c>
      <c r="O34" s="154">
        <v>12.2</v>
      </c>
      <c r="P34" s="154">
        <v>1134.9000000000001</v>
      </c>
      <c r="Q34" s="154">
        <v>1137.45</v>
      </c>
      <c r="R34" s="154">
        <v>9</v>
      </c>
      <c r="S34" s="154">
        <v>9</v>
      </c>
      <c r="T34" s="154">
        <v>1145.08986</v>
      </c>
      <c r="U34" s="154">
        <v>1117.704</v>
      </c>
      <c r="V34" s="154">
        <v>1117.704</v>
      </c>
      <c r="W34" s="154">
        <v>1059.2858900000001</v>
      </c>
      <c r="X34" s="154">
        <v>1037</v>
      </c>
      <c r="Y34" s="154">
        <v>602.52</v>
      </c>
      <c r="Z34" s="154">
        <v>1.2162999999999999</v>
      </c>
      <c r="AA34" s="154">
        <v>1.2162999999999999</v>
      </c>
      <c r="AB34" s="154">
        <v>578.35482999999999</v>
      </c>
      <c r="AC34" s="154">
        <v>577.81335000000001</v>
      </c>
      <c r="AD34" s="154">
        <v>1099.8399999999999</v>
      </c>
      <c r="AE34" s="154">
        <v>11.26</v>
      </c>
      <c r="AF34" s="154">
        <v>11.28</v>
      </c>
      <c r="AG34" s="154">
        <v>0</v>
      </c>
      <c r="AH34" s="154">
        <v>0</v>
      </c>
      <c r="AI34" s="154">
        <v>0</v>
      </c>
      <c r="AJ34" s="154">
        <v>0</v>
      </c>
      <c r="AK34" s="154">
        <v>326.41849000000002</v>
      </c>
      <c r="AL34" s="154">
        <v>245.16511</v>
      </c>
      <c r="AM34" s="154">
        <v>294.19812999999999</v>
      </c>
      <c r="AN34" s="154">
        <v>269.33100000000002</v>
      </c>
      <c r="AO34" s="154">
        <v>269.33100000000002</v>
      </c>
      <c r="AP34" s="154">
        <v>1012</v>
      </c>
      <c r="AQ34" s="154">
        <v>1097.8045</v>
      </c>
    </row>
    <row r="35" spans="1:43" ht="24" customHeight="1" x14ac:dyDescent="0.3">
      <c r="A35" s="16" t="s">
        <v>55</v>
      </c>
      <c r="B35" s="16" t="s">
        <v>775</v>
      </c>
      <c r="C35" s="154">
        <v>23</v>
      </c>
      <c r="D35" s="154">
        <v>57.48</v>
      </c>
      <c r="E35" s="154">
        <v>9.58</v>
      </c>
      <c r="F35" s="154">
        <v>25.44</v>
      </c>
      <c r="G35" s="154">
        <v>21.236640000000001</v>
      </c>
      <c r="H35" s="154">
        <v>777.42600000000004</v>
      </c>
      <c r="I35" s="154">
        <v>11.16</v>
      </c>
      <c r="J35" s="154">
        <v>9.5399999999999991</v>
      </c>
      <c r="K35" s="154">
        <v>12.061</v>
      </c>
      <c r="L35" s="154">
        <v>12.1</v>
      </c>
      <c r="M35" s="154">
        <v>12.1</v>
      </c>
      <c r="N35" s="154">
        <v>12.1</v>
      </c>
      <c r="O35" s="154">
        <v>12.1</v>
      </c>
      <c r="P35" s="154">
        <v>1131.4000000000001</v>
      </c>
      <c r="Q35" s="154">
        <v>1125.82</v>
      </c>
      <c r="R35" s="154">
        <v>9</v>
      </c>
      <c r="S35" s="154">
        <v>8</v>
      </c>
      <c r="T35" s="154">
        <v>1151.0515600000001</v>
      </c>
      <c r="U35" s="154">
        <v>1134.587</v>
      </c>
      <c r="V35" s="154">
        <v>1134.587</v>
      </c>
      <c r="W35" s="154">
        <v>785.65866000000005</v>
      </c>
      <c r="X35" s="154">
        <v>941</v>
      </c>
      <c r="Y35" s="154">
        <v>573.28</v>
      </c>
      <c r="Z35" s="154">
        <v>2.6469100000000001</v>
      </c>
      <c r="AA35" s="154">
        <v>2.6469100000000001</v>
      </c>
      <c r="AB35" s="154">
        <v>357.76990000000001</v>
      </c>
      <c r="AC35" s="154">
        <v>358.54250000000002</v>
      </c>
      <c r="AD35" s="154">
        <v>1085.95</v>
      </c>
      <c r="AE35" s="154">
        <v>11.39</v>
      </c>
      <c r="AF35" s="154">
        <v>11.79</v>
      </c>
      <c r="AG35" s="154">
        <v>0</v>
      </c>
      <c r="AH35" s="154">
        <v>0</v>
      </c>
      <c r="AI35" s="154">
        <v>0</v>
      </c>
      <c r="AJ35" s="154">
        <v>0</v>
      </c>
      <c r="AK35" s="154">
        <v>326.41849000000002</v>
      </c>
      <c r="AL35" s="154">
        <v>245.16511</v>
      </c>
      <c r="AM35" s="154">
        <v>294.19812999999999</v>
      </c>
      <c r="AN35" s="154">
        <v>269.33100000000002</v>
      </c>
      <c r="AO35" s="154">
        <v>269.33100000000002</v>
      </c>
      <c r="AP35" s="154">
        <v>969</v>
      </c>
      <c r="AQ35" s="154">
        <v>1077.1234999999999</v>
      </c>
    </row>
    <row r="36" spans="1:43" ht="24" customHeight="1" x14ac:dyDescent="0.3">
      <c r="A36" s="16" t="s">
        <v>55</v>
      </c>
      <c r="B36" s="16" t="s">
        <v>776</v>
      </c>
      <c r="C36" s="154">
        <v>23</v>
      </c>
      <c r="D36" s="154">
        <v>58.04</v>
      </c>
      <c r="E36" s="154">
        <v>10.91</v>
      </c>
      <c r="F36" s="154">
        <v>25.16</v>
      </c>
      <c r="G36" s="154">
        <v>21.236640000000001</v>
      </c>
      <c r="H36" s="154">
        <v>693.726</v>
      </c>
      <c r="I36" s="154">
        <v>11.45</v>
      </c>
      <c r="J36" s="154">
        <v>10.18</v>
      </c>
      <c r="K36" s="154">
        <v>12.925000000000001</v>
      </c>
      <c r="L36" s="154">
        <v>11.8</v>
      </c>
      <c r="M36" s="154">
        <v>11.8</v>
      </c>
      <c r="N36" s="154">
        <v>11.8</v>
      </c>
      <c r="O36" s="154">
        <v>11.8</v>
      </c>
      <c r="P36" s="154">
        <v>1121</v>
      </c>
      <c r="Q36" s="154">
        <v>1105.45</v>
      </c>
      <c r="R36" s="154">
        <v>8</v>
      </c>
      <c r="S36" s="154">
        <v>8</v>
      </c>
      <c r="T36" s="154">
        <v>1111.17653</v>
      </c>
      <c r="U36" s="154">
        <v>1103.29</v>
      </c>
      <c r="V36" s="154">
        <v>1103.29</v>
      </c>
      <c r="W36" s="154">
        <v>462.33983999999998</v>
      </c>
      <c r="X36" s="154">
        <v>833</v>
      </c>
      <c r="Y36" s="154">
        <v>558.70000000000005</v>
      </c>
      <c r="Z36" s="154">
        <v>1.3529899999999999</v>
      </c>
      <c r="AA36" s="154">
        <v>1.3529899999999999</v>
      </c>
      <c r="AB36" s="154">
        <v>299.29468000000003</v>
      </c>
      <c r="AC36" s="154">
        <v>299.88495999999998</v>
      </c>
      <c r="AD36" s="154">
        <v>1069.55</v>
      </c>
      <c r="AE36" s="154">
        <v>10.67</v>
      </c>
      <c r="AF36" s="154">
        <v>11.27</v>
      </c>
      <c r="AG36" s="154">
        <v>0</v>
      </c>
      <c r="AH36" s="154">
        <v>0</v>
      </c>
      <c r="AI36" s="154">
        <v>0</v>
      </c>
      <c r="AJ36" s="154">
        <v>0</v>
      </c>
      <c r="AK36" s="154">
        <v>326.41849000000002</v>
      </c>
      <c r="AL36" s="154">
        <v>245.16511</v>
      </c>
      <c r="AM36" s="154">
        <v>294.19812999999999</v>
      </c>
      <c r="AN36" s="154">
        <v>269.33100000000002</v>
      </c>
      <c r="AO36" s="154">
        <v>269.33100000000002</v>
      </c>
      <c r="AP36" s="154">
        <v>805</v>
      </c>
      <c r="AQ36" s="154">
        <v>1053.442</v>
      </c>
    </row>
    <row r="37" spans="1:43" ht="24" customHeight="1" x14ac:dyDescent="0.3">
      <c r="A37" s="16" t="s">
        <v>55</v>
      </c>
      <c r="B37" s="16" t="s">
        <v>777</v>
      </c>
      <c r="C37" s="154">
        <v>23</v>
      </c>
      <c r="D37" s="154">
        <v>54.22</v>
      </c>
      <c r="E37" s="154">
        <v>11.26</v>
      </c>
      <c r="F37" s="154">
        <v>25.14</v>
      </c>
      <c r="G37" s="154">
        <v>21.236640000000001</v>
      </c>
      <c r="H37" s="154">
        <v>637.55799999999999</v>
      </c>
      <c r="I37" s="154">
        <v>11.13</v>
      </c>
      <c r="J37" s="154">
        <v>10.19</v>
      </c>
      <c r="K37" s="154">
        <v>12.651</v>
      </c>
      <c r="L37" s="154">
        <v>12.1</v>
      </c>
      <c r="M37" s="154">
        <v>12.1</v>
      </c>
      <c r="N37" s="154">
        <v>12.1</v>
      </c>
      <c r="O37" s="154">
        <v>12.1</v>
      </c>
      <c r="P37" s="154">
        <v>1126.0999999999999</v>
      </c>
      <c r="Q37" s="154">
        <v>1077.0899999999999</v>
      </c>
      <c r="R37" s="154">
        <v>8</v>
      </c>
      <c r="S37" s="154">
        <v>8</v>
      </c>
      <c r="T37" s="154">
        <v>1081.4582600000001</v>
      </c>
      <c r="U37" s="154">
        <v>1066.923</v>
      </c>
      <c r="V37" s="154">
        <v>1066.923</v>
      </c>
      <c r="W37" s="154">
        <v>567.67804000000001</v>
      </c>
      <c r="X37" s="154">
        <v>703</v>
      </c>
      <c r="Y37" s="154">
        <v>428.39</v>
      </c>
      <c r="Z37" s="154">
        <v>1.0903799999999999</v>
      </c>
      <c r="AA37" s="154">
        <v>1.0903799999999999</v>
      </c>
      <c r="AB37" s="154">
        <v>203.59616</v>
      </c>
      <c r="AC37" s="154">
        <v>201.77860999999999</v>
      </c>
      <c r="AD37" s="154">
        <v>1092.06</v>
      </c>
      <c r="AE37" s="154">
        <v>10.77</v>
      </c>
      <c r="AF37" s="154">
        <v>10.87</v>
      </c>
      <c r="AG37" s="154">
        <v>0</v>
      </c>
      <c r="AH37" s="154">
        <v>0</v>
      </c>
      <c r="AI37" s="154">
        <v>0</v>
      </c>
      <c r="AJ37" s="154">
        <v>0</v>
      </c>
      <c r="AK37" s="154">
        <v>326.41849000000002</v>
      </c>
      <c r="AL37" s="154">
        <v>245.16511</v>
      </c>
      <c r="AM37" s="154">
        <v>294.19812999999999</v>
      </c>
      <c r="AN37" s="154">
        <v>269.33100000000002</v>
      </c>
      <c r="AO37" s="154">
        <v>269.33100000000002</v>
      </c>
      <c r="AP37" s="154">
        <v>664</v>
      </c>
      <c r="AQ37" s="154">
        <v>1009.915</v>
      </c>
    </row>
    <row r="38" spans="1:43" ht="24" customHeight="1" x14ac:dyDescent="0.3">
      <c r="A38" s="16" t="s">
        <v>55</v>
      </c>
      <c r="B38" s="16" t="s">
        <v>778</v>
      </c>
      <c r="C38" s="154">
        <v>23</v>
      </c>
      <c r="D38" s="154">
        <v>54.24</v>
      </c>
      <c r="E38" s="154">
        <v>12.04</v>
      </c>
      <c r="F38" s="154">
        <v>25.21</v>
      </c>
      <c r="G38" s="154">
        <v>21.236640000000001</v>
      </c>
      <c r="H38" s="154">
        <v>554.01300000000003</v>
      </c>
      <c r="I38" s="154">
        <v>11.43</v>
      </c>
      <c r="J38" s="154">
        <v>10.36</v>
      </c>
      <c r="K38" s="154">
        <v>12.920999999999999</v>
      </c>
      <c r="L38" s="154">
        <v>12.2</v>
      </c>
      <c r="M38" s="154">
        <v>12.2</v>
      </c>
      <c r="N38" s="154">
        <v>12.2</v>
      </c>
      <c r="O38" s="154">
        <v>12.2</v>
      </c>
      <c r="P38" s="154">
        <v>895.6</v>
      </c>
      <c r="Q38" s="154">
        <v>1038.55</v>
      </c>
      <c r="R38" s="154">
        <v>9</v>
      </c>
      <c r="S38" s="154">
        <v>8</v>
      </c>
      <c r="T38" s="154">
        <v>1029.2932900000001</v>
      </c>
      <c r="U38" s="154">
        <v>1015.705</v>
      </c>
      <c r="V38" s="154">
        <v>1015.705</v>
      </c>
      <c r="W38" s="154">
        <v>495.66512999999998</v>
      </c>
      <c r="X38" s="154">
        <v>563</v>
      </c>
      <c r="Y38" s="154">
        <v>187.89</v>
      </c>
      <c r="Z38" s="154">
        <v>1.58918</v>
      </c>
      <c r="AA38" s="154">
        <v>1.58918</v>
      </c>
      <c r="AB38" s="154">
        <v>198.72980000000001</v>
      </c>
      <c r="AC38" s="154">
        <v>198.92892000000001</v>
      </c>
      <c r="AD38" s="154">
        <v>992.58</v>
      </c>
      <c r="AE38" s="154">
        <v>10.39</v>
      </c>
      <c r="AF38" s="154">
        <v>11.76</v>
      </c>
      <c r="AG38" s="154">
        <v>0</v>
      </c>
      <c r="AH38" s="154">
        <v>0</v>
      </c>
      <c r="AI38" s="154">
        <v>0</v>
      </c>
      <c r="AJ38" s="154">
        <v>0</v>
      </c>
      <c r="AK38" s="154">
        <v>326.41849000000002</v>
      </c>
      <c r="AL38" s="154">
        <v>245.16511</v>
      </c>
      <c r="AM38" s="154">
        <v>294.19812999999999</v>
      </c>
      <c r="AN38" s="154">
        <v>269.33100000000002</v>
      </c>
      <c r="AO38" s="154">
        <v>269.33100000000002</v>
      </c>
      <c r="AP38" s="154">
        <v>535</v>
      </c>
      <c r="AQ38" s="154">
        <v>692.274</v>
      </c>
    </row>
    <row r="39" spans="1:43" ht="24" customHeight="1" x14ac:dyDescent="0.3">
      <c r="A39" s="18" t="s">
        <v>55</v>
      </c>
      <c r="B39" s="18" t="s">
        <v>779</v>
      </c>
      <c r="C39" s="155">
        <v>23</v>
      </c>
      <c r="D39" s="155">
        <v>54.26</v>
      </c>
      <c r="E39" s="155">
        <v>14.05</v>
      </c>
      <c r="F39" s="155">
        <v>25.23</v>
      </c>
      <c r="G39" s="155">
        <v>21.236640000000001</v>
      </c>
      <c r="H39" s="155">
        <v>448.51</v>
      </c>
      <c r="I39" s="155">
        <v>11.54</v>
      </c>
      <c r="J39" s="155">
        <v>9.76</v>
      </c>
      <c r="K39" s="155">
        <v>12.058999999999999</v>
      </c>
      <c r="L39" s="155">
        <v>11.8</v>
      </c>
      <c r="M39" s="155">
        <v>11.8</v>
      </c>
      <c r="N39" s="155">
        <v>11.8</v>
      </c>
      <c r="O39" s="155">
        <v>11.8</v>
      </c>
      <c r="P39" s="155">
        <v>823.8</v>
      </c>
      <c r="Q39" s="155">
        <v>966.8</v>
      </c>
      <c r="R39" s="155">
        <v>7</v>
      </c>
      <c r="S39" s="155">
        <v>7</v>
      </c>
      <c r="T39" s="155">
        <v>943.45610999999997</v>
      </c>
      <c r="U39" s="155">
        <v>940.06500000000005</v>
      </c>
      <c r="V39" s="155">
        <v>940.06500000000005</v>
      </c>
      <c r="W39" s="155">
        <v>234.76012</v>
      </c>
      <c r="X39" s="155">
        <v>445</v>
      </c>
      <c r="Y39" s="155">
        <v>300.02</v>
      </c>
      <c r="Z39" s="155">
        <v>2.64594</v>
      </c>
      <c r="AA39" s="155">
        <v>2.64594</v>
      </c>
      <c r="AB39" s="155">
        <v>101.68197000000001</v>
      </c>
      <c r="AC39" s="155">
        <v>105.86758</v>
      </c>
      <c r="AD39" s="155">
        <v>900.18</v>
      </c>
      <c r="AE39" s="155">
        <v>10.68</v>
      </c>
      <c r="AF39" s="155">
        <v>11.69</v>
      </c>
      <c r="AG39" s="155">
        <v>0</v>
      </c>
      <c r="AH39" s="155">
        <v>0</v>
      </c>
      <c r="AI39" s="155">
        <v>0</v>
      </c>
      <c r="AJ39" s="155">
        <v>0</v>
      </c>
      <c r="AK39" s="155">
        <v>326.41849000000002</v>
      </c>
      <c r="AL39" s="155">
        <v>245.16511</v>
      </c>
      <c r="AM39" s="155">
        <v>294.19812999999999</v>
      </c>
      <c r="AN39" s="155">
        <v>269.33100000000002</v>
      </c>
      <c r="AO39" s="155">
        <v>269.33100000000002</v>
      </c>
      <c r="AP39" s="155">
        <v>400</v>
      </c>
      <c r="AQ39" s="155">
        <v>658.87099999999998</v>
      </c>
    </row>
    <row r="40" spans="1:43" ht="24" customHeight="1" x14ac:dyDescent="0.3">
      <c r="A40" s="13" t="s">
        <v>55</v>
      </c>
      <c r="B40" s="13" t="s">
        <v>780</v>
      </c>
      <c r="C40" s="153">
        <v>23</v>
      </c>
      <c r="D40" s="153">
        <v>54.15</v>
      </c>
      <c r="E40" s="153">
        <v>13.58</v>
      </c>
      <c r="F40" s="153">
        <v>25.35</v>
      </c>
      <c r="G40" s="153">
        <v>20.011980000000001</v>
      </c>
      <c r="H40" s="153">
        <v>345.35</v>
      </c>
      <c r="I40" s="153">
        <v>10.58</v>
      </c>
      <c r="J40" s="153">
        <v>10.08</v>
      </c>
      <c r="K40" s="153">
        <v>11.433</v>
      </c>
      <c r="L40" s="153">
        <v>11.5</v>
      </c>
      <c r="M40" s="153">
        <v>11.5</v>
      </c>
      <c r="N40" s="153">
        <v>11.5</v>
      </c>
      <c r="O40" s="153">
        <v>11.5</v>
      </c>
      <c r="P40" s="153">
        <v>623.9</v>
      </c>
      <c r="Q40" s="153">
        <v>784.36</v>
      </c>
      <c r="R40" s="153">
        <v>6</v>
      </c>
      <c r="S40" s="153">
        <v>5</v>
      </c>
      <c r="T40" s="153">
        <v>734.40283999999997</v>
      </c>
      <c r="U40" s="153">
        <v>731.24800000000005</v>
      </c>
      <c r="V40" s="153">
        <v>731.24800000000005</v>
      </c>
      <c r="W40" s="153">
        <v>70.218429999999998</v>
      </c>
      <c r="X40" s="153">
        <v>307</v>
      </c>
      <c r="Y40" s="153">
        <v>202.73</v>
      </c>
      <c r="Z40" s="153">
        <v>2.15123</v>
      </c>
      <c r="AA40" s="153">
        <v>2.15123</v>
      </c>
      <c r="AB40" s="153">
        <v>82.168099999999995</v>
      </c>
      <c r="AC40" s="153">
        <v>89.534869999999998</v>
      </c>
      <c r="AD40" s="153">
        <v>760.76</v>
      </c>
      <c r="AE40" s="153">
        <v>10.43</v>
      </c>
      <c r="AF40" s="153">
        <v>11.29</v>
      </c>
      <c r="AG40" s="153">
        <v>0</v>
      </c>
      <c r="AH40" s="153">
        <v>0</v>
      </c>
      <c r="AI40" s="153">
        <v>0</v>
      </c>
      <c r="AJ40" s="153">
        <v>0</v>
      </c>
      <c r="AK40" s="153">
        <v>326.41849000000002</v>
      </c>
      <c r="AL40" s="153">
        <v>245.16511</v>
      </c>
      <c r="AM40" s="153">
        <v>294.19812999999999</v>
      </c>
      <c r="AN40" s="153">
        <v>269.33100000000002</v>
      </c>
      <c r="AO40" s="153">
        <v>269.33100000000002</v>
      </c>
      <c r="AP40" s="153">
        <v>268</v>
      </c>
      <c r="AQ40" s="153">
        <v>705.50250000000005</v>
      </c>
    </row>
    <row r="41" spans="1:43" ht="24" customHeight="1" x14ac:dyDescent="0.3">
      <c r="A41" s="16" t="s">
        <v>55</v>
      </c>
      <c r="B41" s="16" t="s">
        <v>781</v>
      </c>
      <c r="C41" s="154">
        <v>23</v>
      </c>
      <c r="D41" s="154">
        <v>57.64</v>
      </c>
      <c r="E41" s="154">
        <v>12.51</v>
      </c>
      <c r="F41" s="154">
        <v>25.41</v>
      </c>
      <c r="G41" s="154">
        <v>20.011980000000001</v>
      </c>
      <c r="H41" s="154">
        <v>221.268</v>
      </c>
      <c r="I41" s="154">
        <v>9.4499999999999993</v>
      </c>
      <c r="J41" s="154">
        <v>9.82</v>
      </c>
      <c r="K41" s="154">
        <v>11.226000000000001</v>
      </c>
      <c r="L41" s="154">
        <v>11.2</v>
      </c>
      <c r="M41" s="154">
        <v>11.2</v>
      </c>
      <c r="N41" s="154">
        <v>11.2</v>
      </c>
      <c r="O41" s="154">
        <v>11.2</v>
      </c>
      <c r="P41" s="154">
        <v>519.5</v>
      </c>
      <c r="Q41" s="154">
        <v>477.45</v>
      </c>
      <c r="R41" s="154">
        <v>1</v>
      </c>
      <c r="S41" s="154">
        <v>1</v>
      </c>
      <c r="T41" s="154">
        <v>369.35284999999999</v>
      </c>
      <c r="U41" s="154">
        <v>367.30599999999998</v>
      </c>
      <c r="V41" s="154">
        <v>367.30599999999998</v>
      </c>
      <c r="W41" s="154">
        <v>82.870500000000007</v>
      </c>
      <c r="X41" s="154">
        <v>167</v>
      </c>
      <c r="Y41" s="154">
        <v>46.68</v>
      </c>
      <c r="Z41" s="154">
        <v>2.8952100000000001</v>
      </c>
      <c r="AA41" s="154">
        <v>2.8952100000000001</v>
      </c>
      <c r="AB41" s="154">
        <v>42.213209999999997</v>
      </c>
      <c r="AC41" s="154">
        <v>45.776240000000001</v>
      </c>
      <c r="AD41" s="154">
        <v>0.42</v>
      </c>
      <c r="AE41" s="154">
        <v>10.89</v>
      </c>
      <c r="AF41" s="154">
        <v>11.27</v>
      </c>
      <c r="AG41" s="154">
        <v>0</v>
      </c>
      <c r="AH41" s="154">
        <v>0</v>
      </c>
      <c r="AI41" s="154">
        <v>0</v>
      </c>
      <c r="AJ41" s="154">
        <v>0</v>
      </c>
      <c r="AK41" s="154">
        <v>326.41849000000002</v>
      </c>
      <c r="AL41" s="154">
        <v>245.16511</v>
      </c>
      <c r="AM41" s="154">
        <v>294.19812999999999</v>
      </c>
      <c r="AN41" s="154">
        <v>269.33100000000002</v>
      </c>
      <c r="AO41" s="154">
        <v>258.76900000000001</v>
      </c>
      <c r="AP41" s="154">
        <v>140</v>
      </c>
      <c r="AQ41" s="154">
        <v>290.22199999999998</v>
      </c>
    </row>
    <row r="42" spans="1:43" ht="24" customHeight="1" x14ac:dyDescent="0.3">
      <c r="A42" s="16" t="s">
        <v>55</v>
      </c>
      <c r="B42" s="16" t="s">
        <v>782</v>
      </c>
      <c r="C42" s="154">
        <v>23</v>
      </c>
      <c r="D42" s="154">
        <v>57.03</v>
      </c>
      <c r="E42" s="154">
        <v>11.81</v>
      </c>
      <c r="F42" s="154">
        <v>25.41</v>
      </c>
      <c r="G42" s="154">
        <v>20.011980000000001</v>
      </c>
      <c r="H42" s="154">
        <v>61.656999999999996</v>
      </c>
      <c r="I42" s="154">
        <v>10.11</v>
      </c>
      <c r="J42" s="154">
        <v>9.76</v>
      </c>
      <c r="K42" s="154">
        <v>9.8170000000000002</v>
      </c>
      <c r="L42" s="154">
        <v>10.9</v>
      </c>
      <c r="M42" s="154">
        <v>10.9</v>
      </c>
      <c r="N42" s="154">
        <v>10.9</v>
      </c>
      <c r="O42" s="154">
        <v>10.9</v>
      </c>
      <c r="P42" s="154">
        <v>482.3</v>
      </c>
      <c r="Q42" s="154">
        <v>200.8</v>
      </c>
      <c r="R42" s="154">
        <v>3</v>
      </c>
      <c r="S42" s="154">
        <v>1</v>
      </c>
      <c r="T42" s="154">
        <v>111.32802</v>
      </c>
      <c r="U42" s="154">
        <v>83.162000000000006</v>
      </c>
      <c r="V42" s="154">
        <v>83.162000000000006</v>
      </c>
      <c r="W42" s="154">
        <v>64.854169999999996</v>
      </c>
      <c r="X42" s="154">
        <v>68</v>
      </c>
      <c r="Y42" s="154">
        <v>0</v>
      </c>
      <c r="Z42" s="154">
        <v>0.52732000000000001</v>
      </c>
      <c r="AA42" s="154">
        <v>0.52732000000000001</v>
      </c>
      <c r="AB42" s="154">
        <v>9.3475199999999994</v>
      </c>
      <c r="AC42" s="154">
        <v>11.40047</v>
      </c>
      <c r="AD42" s="154">
        <v>91.3</v>
      </c>
      <c r="AE42" s="154">
        <v>10.24</v>
      </c>
      <c r="AF42" s="154">
        <v>11.34</v>
      </c>
      <c r="AG42" s="154">
        <v>0</v>
      </c>
      <c r="AH42" s="154">
        <v>0</v>
      </c>
      <c r="AI42" s="154">
        <v>0</v>
      </c>
      <c r="AJ42" s="154">
        <v>0</v>
      </c>
      <c r="AK42" s="154">
        <v>326.41849000000002</v>
      </c>
      <c r="AL42" s="154">
        <v>245.16511</v>
      </c>
      <c r="AM42" s="154">
        <v>294.19812999999999</v>
      </c>
      <c r="AN42" s="154">
        <v>269.33100000000002</v>
      </c>
      <c r="AO42" s="154">
        <v>258.76900000000001</v>
      </c>
      <c r="AP42" s="154">
        <v>38</v>
      </c>
      <c r="AQ42" s="154">
        <v>27.866</v>
      </c>
    </row>
    <row r="43" spans="1:43" ht="24" customHeight="1" x14ac:dyDescent="0.3">
      <c r="A43" s="16" t="s">
        <v>55</v>
      </c>
      <c r="B43" s="16" t="s">
        <v>783</v>
      </c>
      <c r="C43" s="154">
        <v>23</v>
      </c>
      <c r="D43" s="154">
        <v>57.49</v>
      </c>
      <c r="E43" s="154">
        <v>12.54</v>
      </c>
      <c r="F43" s="154">
        <v>25.39</v>
      </c>
      <c r="G43" s="154">
        <v>20.011980000000001</v>
      </c>
      <c r="H43" s="154">
        <v>15.563000000000001</v>
      </c>
      <c r="I43" s="154">
        <v>10.8</v>
      </c>
      <c r="J43" s="154">
        <v>8.92</v>
      </c>
      <c r="K43" s="154">
        <v>9.4600000000000009</v>
      </c>
      <c r="L43" s="154">
        <v>10.8</v>
      </c>
      <c r="M43" s="154">
        <v>10.8</v>
      </c>
      <c r="N43" s="154">
        <v>10.8</v>
      </c>
      <c r="O43" s="154">
        <v>10.8</v>
      </c>
      <c r="P43" s="154">
        <v>173.2</v>
      </c>
      <c r="Q43" s="154">
        <v>8.5500000000000007</v>
      </c>
      <c r="R43" s="154">
        <v>1</v>
      </c>
      <c r="S43" s="154">
        <v>1</v>
      </c>
      <c r="T43" s="154">
        <v>4.5007700000000002</v>
      </c>
      <c r="U43" s="154">
        <v>5.226</v>
      </c>
      <c r="V43" s="154">
        <v>5.226</v>
      </c>
      <c r="W43" s="154">
        <v>40.532940000000004</v>
      </c>
      <c r="X43" s="154">
        <v>14</v>
      </c>
      <c r="Y43" s="154">
        <v>0</v>
      </c>
      <c r="Z43" s="154">
        <v>2.8194300000000001</v>
      </c>
      <c r="AA43" s="154">
        <v>2.8194300000000001</v>
      </c>
      <c r="AB43" s="154">
        <v>0</v>
      </c>
      <c r="AC43" s="154">
        <v>0</v>
      </c>
      <c r="AD43" s="154">
        <v>0</v>
      </c>
      <c r="AE43" s="154">
        <v>10.28</v>
      </c>
      <c r="AF43" s="154">
        <v>11.35</v>
      </c>
      <c r="AG43" s="154">
        <v>0</v>
      </c>
      <c r="AH43" s="154">
        <v>0</v>
      </c>
      <c r="AI43" s="154">
        <v>0</v>
      </c>
      <c r="AJ43" s="154">
        <v>0</v>
      </c>
      <c r="AK43" s="154">
        <v>326.41849000000002</v>
      </c>
      <c r="AL43" s="154">
        <v>245.16511</v>
      </c>
      <c r="AM43" s="154">
        <v>294.19812999999999</v>
      </c>
      <c r="AN43" s="154">
        <v>269.33100000000002</v>
      </c>
      <c r="AO43" s="154">
        <v>258.76900000000001</v>
      </c>
      <c r="AP43" s="154">
        <v>3</v>
      </c>
      <c r="AQ43" s="154">
        <v>0.13100000000000001</v>
      </c>
    </row>
    <row r="44" spans="1:43" ht="24" customHeight="1" x14ac:dyDescent="0.3">
      <c r="A44" s="16" t="s">
        <v>55</v>
      </c>
      <c r="B44" s="16" t="s">
        <v>784</v>
      </c>
      <c r="C44" s="154">
        <v>23</v>
      </c>
      <c r="D44" s="154">
        <v>57.5</v>
      </c>
      <c r="E44" s="154">
        <v>12.73</v>
      </c>
      <c r="F44" s="154">
        <v>25.93</v>
      </c>
      <c r="G44" s="154">
        <v>20.011980000000001</v>
      </c>
      <c r="H44" s="154">
        <v>0</v>
      </c>
      <c r="I44" s="154">
        <v>11.03</v>
      </c>
      <c r="J44" s="154">
        <v>8.4</v>
      </c>
      <c r="K44" s="154">
        <v>9.2460000000000004</v>
      </c>
      <c r="L44" s="154">
        <v>10.8</v>
      </c>
      <c r="M44" s="154">
        <v>10.8</v>
      </c>
      <c r="N44" s="154">
        <v>10.8</v>
      </c>
      <c r="O44" s="154">
        <v>10.8</v>
      </c>
      <c r="P44" s="154">
        <v>8.5</v>
      </c>
      <c r="Q44" s="154">
        <v>0</v>
      </c>
      <c r="R44" s="154">
        <v>1</v>
      </c>
      <c r="S44" s="154">
        <v>1</v>
      </c>
      <c r="T44" s="154">
        <v>0</v>
      </c>
      <c r="U44" s="154">
        <v>0</v>
      </c>
      <c r="V44" s="154">
        <v>0</v>
      </c>
      <c r="W44" s="154">
        <v>22.239809999999999</v>
      </c>
      <c r="X44" s="154">
        <v>0</v>
      </c>
      <c r="Y44" s="154">
        <v>0</v>
      </c>
      <c r="Z44" s="154">
        <v>1.5255300000000001</v>
      </c>
      <c r="AA44" s="154">
        <v>1.5255300000000001</v>
      </c>
      <c r="AB44" s="154">
        <v>0</v>
      </c>
      <c r="AC44" s="154">
        <v>0</v>
      </c>
      <c r="AD44" s="154">
        <v>0</v>
      </c>
      <c r="AE44" s="154">
        <v>10.57</v>
      </c>
      <c r="AF44" s="154">
        <v>11.55</v>
      </c>
      <c r="AG44" s="154">
        <v>0</v>
      </c>
      <c r="AH44" s="154">
        <v>0</v>
      </c>
      <c r="AI44" s="154">
        <v>0</v>
      </c>
      <c r="AJ44" s="154">
        <v>0</v>
      </c>
      <c r="AK44" s="154">
        <v>326.41849000000002</v>
      </c>
      <c r="AL44" s="154">
        <v>245.16511</v>
      </c>
      <c r="AM44" s="154">
        <v>294.19812999999999</v>
      </c>
      <c r="AN44" s="154">
        <v>269.33100000000002</v>
      </c>
      <c r="AO44" s="154">
        <v>258.76900000000001</v>
      </c>
      <c r="AP44" s="154">
        <v>0</v>
      </c>
      <c r="AQ44" s="154">
        <v>3.5000000000000001E-3</v>
      </c>
    </row>
    <row r="45" spans="1:43" ht="24" customHeight="1" x14ac:dyDescent="0.3">
      <c r="A45" s="16" t="s">
        <v>55</v>
      </c>
      <c r="B45" s="16" t="s">
        <v>785</v>
      </c>
      <c r="C45" s="154">
        <v>23</v>
      </c>
      <c r="D45" s="154">
        <v>57.48</v>
      </c>
      <c r="E45" s="154">
        <v>12.49</v>
      </c>
      <c r="F45" s="154">
        <v>25.81</v>
      </c>
      <c r="G45" s="154">
        <v>20.011980000000001</v>
      </c>
      <c r="H45" s="154">
        <v>0</v>
      </c>
      <c r="I45" s="154">
        <v>10.32</v>
      </c>
      <c r="J45" s="154">
        <v>8.4</v>
      </c>
      <c r="K45" s="154">
        <v>9.5589999999999993</v>
      </c>
      <c r="L45" s="154">
        <v>10.3</v>
      </c>
      <c r="M45" s="154">
        <v>10.3</v>
      </c>
      <c r="N45" s="154">
        <v>10.3</v>
      </c>
      <c r="O45" s="154">
        <v>10.3</v>
      </c>
      <c r="P45" s="154">
        <v>0</v>
      </c>
      <c r="Q45" s="154">
        <v>0</v>
      </c>
      <c r="R45" s="154">
        <v>1</v>
      </c>
      <c r="S45" s="154">
        <v>1</v>
      </c>
      <c r="T45" s="154">
        <v>0</v>
      </c>
      <c r="U45" s="154">
        <v>0</v>
      </c>
      <c r="V45" s="154">
        <v>0</v>
      </c>
      <c r="W45" s="154">
        <v>5.1923300000000001</v>
      </c>
      <c r="X45" s="154">
        <v>0</v>
      </c>
      <c r="Y45" s="154">
        <v>0</v>
      </c>
      <c r="Z45" s="154">
        <v>2.3315700000000001</v>
      </c>
      <c r="AA45" s="154">
        <v>2.3315700000000001</v>
      </c>
      <c r="AB45" s="154">
        <v>0</v>
      </c>
      <c r="AC45" s="154">
        <v>0</v>
      </c>
      <c r="AD45" s="154">
        <v>0</v>
      </c>
      <c r="AE45" s="154">
        <v>11.02</v>
      </c>
      <c r="AF45" s="154">
        <v>11.34</v>
      </c>
      <c r="AG45" s="154">
        <v>0</v>
      </c>
      <c r="AH45" s="154">
        <v>0</v>
      </c>
      <c r="AI45" s="154">
        <v>0</v>
      </c>
      <c r="AJ45" s="154">
        <v>0</v>
      </c>
      <c r="AK45" s="154">
        <v>326.41849000000002</v>
      </c>
      <c r="AL45" s="154">
        <v>245.16511</v>
      </c>
      <c r="AM45" s="154">
        <v>294.19812999999999</v>
      </c>
      <c r="AN45" s="154">
        <v>269.33100000000002</v>
      </c>
      <c r="AO45" s="154">
        <v>258.76900000000001</v>
      </c>
      <c r="AP45" s="154">
        <v>0</v>
      </c>
      <c r="AQ45" s="154">
        <v>2.5499999999999998E-2</v>
      </c>
    </row>
    <row r="46" spans="1:43" ht="24" customHeight="1" x14ac:dyDescent="0.3">
      <c r="A46" s="16" t="s">
        <v>55</v>
      </c>
      <c r="B46" s="16" t="s">
        <v>786</v>
      </c>
      <c r="C46" s="154">
        <v>23</v>
      </c>
      <c r="D46" s="154">
        <v>57.48</v>
      </c>
      <c r="E46" s="154">
        <v>12.75</v>
      </c>
      <c r="F46" s="154">
        <v>26</v>
      </c>
      <c r="G46" s="154">
        <v>20.011980000000001</v>
      </c>
      <c r="H46" s="154">
        <v>0</v>
      </c>
      <c r="I46" s="154">
        <v>10.029999999999999</v>
      </c>
      <c r="J46" s="154">
        <v>8.35</v>
      </c>
      <c r="K46" s="154">
        <v>9.3979999999999997</v>
      </c>
      <c r="L46" s="154">
        <v>10.9</v>
      </c>
      <c r="M46" s="154">
        <v>10.9</v>
      </c>
      <c r="N46" s="154">
        <v>10.9</v>
      </c>
      <c r="O46" s="154">
        <v>10.9</v>
      </c>
      <c r="P46" s="154">
        <v>0</v>
      </c>
      <c r="Q46" s="154">
        <v>0</v>
      </c>
      <c r="R46" s="154">
        <v>1</v>
      </c>
      <c r="S46" s="154">
        <v>1</v>
      </c>
      <c r="T46" s="154">
        <v>0</v>
      </c>
      <c r="U46" s="154">
        <v>0</v>
      </c>
      <c r="V46" s="154">
        <v>0</v>
      </c>
      <c r="W46" s="154">
        <v>0</v>
      </c>
      <c r="X46" s="154">
        <v>0</v>
      </c>
      <c r="Y46" s="154">
        <v>0</v>
      </c>
      <c r="Z46" s="154">
        <v>2.3450099999999998</v>
      </c>
      <c r="AA46" s="154">
        <v>2.3450099999999998</v>
      </c>
      <c r="AB46" s="154">
        <v>0</v>
      </c>
      <c r="AC46" s="154">
        <v>0</v>
      </c>
      <c r="AD46" s="154">
        <v>0</v>
      </c>
      <c r="AE46" s="154">
        <v>11.32</v>
      </c>
      <c r="AF46" s="154">
        <v>11.53</v>
      </c>
      <c r="AG46" s="154">
        <v>0</v>
      </c>
      <c r="AH46" s="154">
        <v>0</v>
      </c>
      <c r="AI46" s="154">
        <v>0</v>
      </c>
      <c r="AJ46" s="154">
        <v>0</v>
      </c>
      <c r="AK46" s="154">
        <v>326.41849000000002</v>
      </c>
      <c r="AL46" s="154">
        <v>245.16511</v>
      </c>
      <c r="AM46" s="154">
        <v>294.19812999999999</v>
      </c>
      <c r="AN46" s="154">
        <v>269.33100000000002</v>
      </c>
      <c r="AO46" s="154">
        <v>258.76900000000001</v>
      </c>
      <c r="AP46" s="154">
        <v>0</v>
      </c>
      <c r="AQ46" s="154">
        <v>4.5499999999999999E-2</v>
      </c>
    </row>
    <row r="47" spans="1:43" ht="24" customHeight="1" x14ac:dyDescent="0.3">
      <c r="A47" s="18" t="s">
        <v>55</v>
      </c>
      <c r="B47" s="18" t="s">
        <v>787</v>
      </c>
      <c r="C47" s="155">
        <v>23</v>
      </c>
      <c r="D47" s="155">
        <v>57.52</v>
      </c>
      <c r="E47" s="155">
        <v>12.47</v>
      </c>
      <c r="F47" s="155">
        <v>26.13</v>
      </c>
      <c r="G47" s="155">
        <v>20.011980000000001</v>
      </c>
      <c r="H47" s="155"/>
      <c r="I47" s="155">
        <v>10</v>
      </c>
      <c r="J47" s="155">
        <v>7.8</v>
      </c>
      <c r="K47" s="155">
        <v>8.8559999999999999</v>
      </c>
      <c r="L47" s="155">
        <v>10.7</v>
      </c>
      <c r="M47" s="155">
        <v>10.7</v>
      </c>
      <c r="N47" s="155">
        <v>10.7</v>
      </c>
      <c r="O47" s="155">
        <v>10.7</v>
      </c>
      <c r="P47" s="155"/>
      <c r="Q47" s="155"/>
      <c r="R47" s="155">
        <v>1</v>
      </c>
      <c r="S47" s="155">
        <v>1</v>
      </c>
      <c r="T47" s="155"/>
      <c r="U47" s="155"/>
      <c r="V47" s="155"/>
      <c r="W47" s="155"/>
      <c r="X47" s="155"/>
      <c r="Y47" s="155"/>
      <c r="Z47" s="155">
        <v>2.6405099999999999</v>
      </c>
      <c r="AA47" s="155">
        <v>2.6405099999999999</v>
      </c>
      <c r="AB47" s="155"/>
      <c r="AC47" s="155"/>
      <c r="AD47" s="155"/>
      <c r="AE47" s="155">
        <v>11.01</v>
      </c>
      <c r="AF47" s="155">
        <v>11.35</v>
      </c>
      <c r="AG47" s="155">
        <v>0</v>
      </c>
      <c r="AH47" s="155">
        <v>0</v>
      </c>
      <c r="AI47" s="155">
        <v>0</v>
      </c>
      <c r="AJ47" s="155">
        <v>0</v>
      </c>
      <c r="AK47" s="155">
        <v>326.41849000000002</v>
      </c>
      <c r="AL47" s="155">
        <v>245.16511</v>
      </c>
      <c r="AM47" s="155">
        <v>294.19812999999999</v>
      </c>
      <c r="AN47" s="155">
        <v>269.33100000000002</v>
      </c>
      <c r="AO47" s="155">
        <v>258.76900000000001</v>
      </c>
      <c r="AP47" s="155"/>
      <c r="AQ47" s="155"/>
    </row>
    <row r="48" spans="1:43" ht="24" customHeight="1" x14ac:dyDescent="0.3">
      <c r="A48" s="13" t="s">
        <v>55</v>
      </c>
      <c r="B48" s="13" t="s">
        <v>788</v>
      </c>
      <c r="C48" s="153">
        <v>23</v>
      </c>
      <c r="D48" s="153">
        <v>57.46</v>
      </c>
      <c r="E48" s="153">
        <v>13.18</v>
      </c>
      <c r="F48" s="153">
        <v>25.75</v>
      </c>
      <c r="G48" s="153">
        <v>20.011980000000001</v>
      </c>
      <c r="H48" s="153"/>
      <c r="I48" s="153">
        <v>9.43</v>
      </c>
      <c r="J48" s="153">
        <v>8.41</v>
      </c>
      <c r="K48" s="153">
        <v>8.9480000000000004</v>
      </c>
      <c r="L48" s="153">
        <v>11.2</v>
      </c>
      <c r="M48" s="153">
        <v>11.2</v>
      </c>
      <c r="N48" s="153">
        <v>11.2</v>
      </c>
      <c r="O48" s="153">
        <v>11.2</v>
      </c>
      <c r="P48" s="153"/>
      <c r="Q48" s="153"/>
      <c r="R48" s="153">
        <v>1</v>
      </c>
      <c r="S48" s="153">
        <v>3</v>
      </c>
      <c r="T48" s="153"/>
      <c r="U48" s="153"/>
      <c r="V48" s="153"/>
      <c r="W48" s="153"/>
      <c r="X48" s="153"/>
      <c r="Y48" s="153"/>
      <c r="Z48" s="153">
        <v>1.1792800000000001</v>
      </c>
      <c r="AA48" s="153">
        <v>1.1792800000000001</v>
      </c>
      <c r="AB48" s="153"/>
      <c r="AC48" s="153"/>
      <c r="AD48" s="153"/>
      <c r="AE48" s="153">
        <v>11.26</v>
      </c>
      <c r="AF48" s="153">
        <v>11.5</v>
      </c>
      <c r="AG48" s="153">
        <v>0</v>
      </c>
      <c r="AH48" s="153">
        <v>0</v>
      </c>
      <c r="AI48" s="153">
        <v>0</v>
      </c>
      <c r="AJ48" s="153">
        <v>0</v>
      </c>
      <c r="AK48" s="153">
        <v>326.41849000000002</v>
      </c>
      <c r="AL48" s="153">
        <v>245.16511</v>
      </c>
      <c r="AM48" s="153">
        <v>294.19812999999999</v>
      </c>
      <c r="AN48" s="153">
        <v>269.33100000000002</v>
      </c>
      <c r="AO48" s="153">
        <v>258.76900000000001</v>
      </c>
      <c r="AP48" s="153"/>
      <c r="AQ48" s="153"/>
    </row>
    <row r="49" spans="1:43" ht="24" customHeight="1" x14ac:dyDescent="0.3">
      <c r="A49" s="16" t="s">
        <v>55</v>
      </c>
      <c r="B49" s="16" t="s">
        <v>789</v>
      </c>
      <c r="C49" s="154">
        <v>23</v>
      </c>
      <c r="D49" s="154">
        <v>57.49</v>
      </c>
      <c r="E49" s="154">
        <v>12.04</v>
      </c>
      <c r="F49" s="154">
        <v>26.97</v>
      </c>
      <c r="G49" s="154">
        <v>20.011980000000001</v>
      </c>
      <c r="H49" s="154"/>
      <c r="I49" s="154">
        <v>9.11</v>
      </c>
      <c r="J49" s="154">
        <v>8</v>
      </c>
      <c r="K49" s="154">
        <v>8.5169999999999995</v>
      </c>
      <c r="L49" s="154">
        <v>11.5</v>
      </c>
      <c r="M49" s="154">
        <v>11.5</v>
      </c>
      <c r="N49" s="154">
        <v>11.5</v>
      </c>
      <c r="O49" s="154">
        <v>11.5</v>
      </c>
      <c r="P49" s="154"/>
      <c r="Q49" s="154"/>
      <c r="R49" s="154">
        <v>3</v>
      </c>
      <c r="S49" s="154">
        <v>4</v>
      </c>
      <c r="T49" s="154"/>
      <c r="U49" s="154"/>
      <c r="V49" s="154"/>
      <c r="W49" s="154"/>
      <c r="X49" s="154"/>
      <c r="Y49" s="154"/>
      <c r="Z49" s="154">
        <v>2.4214799999999999</v>
      </c>
      <c r="AA49" s="154">
        <v>2.4214799999999999</v>
      </c>
      <c r="AB49" s="154"/>
      <c r="AC49" s="154"/>
      <c r="AD49" s="154"/>
      <c r="AE49" s="154">
        <v>12.06</v>
      </c>
      <c r="AF49" s="154">
        <v>12.21</v>
      </c>
      <c r="AG49" s="154">
        <v>0</v>
      </c>
      <c r="AH49" s="154">
        <v>0</v>
      </c>
      <c r="AI49" s="154">
        <v>0</v>
      </c>
      <c r="AJ49" s="154">
        <v>0</v>
      </c>
      <c r="AK49" s="154">
        <v>326.41849000000002</v>
      </c>
      <c r="AL49" s="154">
        <v>245.16511</v>
      </c>
      <c r="AM49" s="154">
        <v>294.19812999999999</v>
      </c>
      <c r="AN49" s="154">
        <v>269.33100000000002</v>
      </c>
      <c r="AO49" s="154">
        <v>258.76900000000001</v>
      </c>
      <c r="AP49" s="154"/>
      <c r="AQ49" s="154"/>
    </row>
    <row r="50" spans="1:43" ht="24" customHeight="1" x14ac:dyDescent="0.3">
      <c r="A50" s="16" t="s">
        <v>55</v>
      </c>
      <c r="B50" s="16" t="s">
        <v>790</v>
      </c>
      <c r="C50" s="154">
        <v>22</v>
      </c>
      <c r="D50" s="154">
        <v>57.51</v>
      </c>
      <c r="E50" s="154">
        <v>13.11</v>
      </c>
      <c r="F50" s="154">
        <v>25.06</v>
      </c>
      <c r="G50" s="154">
        <v>20.011980000000001</v>
      </c>
      <c r="H50" s="154"/>
      <c r="I50" s="154">
        <v>8.77</v>
      </c>
      <c r="J50" s="154">
        <v>7.21</v>
      </c>
      <c r="K50" s="154">
        <v>8.6639999999999997</v>
      </c>
      <c r="L50" s="154">
        <v>12.1</v>
      </c>
      <c r="M50" s="154">
        <v>12.1</v>
      </c>
      <c r="N50" s="154">
        <v>12.1</v>
      </c>
      <c r="O50" s="154">
        <v>12.1</v>
      </c>
      <c r="P50" s="154"/>
      <c r="Q50" s="154"/>
      <c r="R50" s="154">
        <v>3</v>
      </c>
      <c r="S50" s="154">
        <v>5</v>
      </c>
      <c r="T50" s="154"/>
      <c r="U50" s="154"/>
      <c r="V50" s="154"/>
      <c r="W50" s="154"/>
      <c r="X50" s="154"/>
      <c r="Y50" s="154"/>
      <c r="Z50" s="154">
        <v>0.58474000000000004</v>
      </c>
      <c r="AA50" s="154">
        <v>0.58474000000000004</v>
      </c>
      <c r="AB50" s="154"/>
      <c r="AC50" s="154"/>
      <c r="AD50" s="154"/>
      <c r="AE50" s="154">
        <v>11.39</v>
      </c>
      <c r="AF50" s="154">
        <v>11.97</v>
      </c>
      <c r="AG50" s="154">
        <v>0</v>
      </c>
      <c r="AH50" s="154">
        <v>0</v>
      </c>
      <c r="AI50" s="154">
        <v>0</v>
      </c>
      <c r="AJ50" s="154">
        <v>0</v>
      </c>
      <c r="AK50" s="154">
        <v>326.41849000000002</v>
      </c>
      <c r="AL50" s="154">
        <v>245.16511</v>
      </c>
      <c r="AM50" s="154">
        <v>294.19812999999999</v>
      </c>
      <c r="AN50" s="154">
        <v>269.33100000000002</v>
      </c>
      <c r="AO50" s="154">
        <v>258.76900000000001</v>
      </c>
      <c r="AP50" s="154"/>
      <c r="AQ50" s="154"/>
    </row>
    <row r="51" spans="1:43" ht="24" customHeight="1" x14ac:dyDescent="0.3">
      <c r="A51" s="16" t="s">
        <v>55</v>
      </c>
      <c r="B51" s="16" t="s">
        <v>791</v>
      </c>
      <c r="C51" s="154">
        <v>22</v>
      </c>
      <c r="D51" s="154">
        <v>58.85</v>
      </c>
      <c r="E51" s="154">
        <v>12.98</v>
      </c>
      <c r="F51" s="154">
        <v>25.04</v>
      </c>
      <c r="G51" s="154">
        <v>20.011980000000001</v>
      </c>
      <c r="H51" s="154"/>
      <c r="I51" s="154">
        <v>7.87</v>
      </c>
      <c r="J51" s="154">
        <v>7.41</v>
      </c>
      <c r="K51" s="154">
        <v>9.3439999999999994</v>
      </c>
      <c r="L51" s="154">
        <v>12</v>
      </c>
      <c r="M51" s="154">
        <v>12</v>
      </c>
      <c r="N51" s="154">
        <v>12</v>
      </c>
      <c r="O51" s="154">
        <v>12</v>
      </c>
      <c r="P51" s="154"/>
      <c r="Q51" s="154"/>
      <c r="R51" s="154">
        <v>4</v>
      </c>
      <c r="S51" s="154">
        <v>5</v>
      </c>
      <c r="T51" s="154"/>
      <c r="U51" s="154"/>
      <c r="V51" s="154"/>
      <c r="W51" s="154"/>
      <c r="X51" s="154"/>
      <c r="Y51" s="154"/>
      <c r="Z51" s="154">
        <v>2.5343300000000002</v>
      </c>
      <c r="AA51" s="154">
        <v>2.5343300000000002</v>
      </c>
      <c r="AB51" s="154"/>
      <c r="AC51" s="154"/>
      <c r="AD51" s="154"/>
      <c r="AE51" s="154">
        <v>10.93</v>
      </c>
      <c r="AF51" s="154">
        <v>11.89</v>
      </c>
      <c r="AG51" s="154">
        <v>0</v>
      </c>
      <c r="AH51" s="154">
        <v>0</v>
      </c>
      <c r="AI51" s="154">
        <v>0</v>
      </c>
      <c r="AJ51" s="154">
        <v>0</v>
      </c>
      <c r="AK51" s="154">
        <v>326.41849000000002</v>
      </c>
      <c r="AL51" s="154">
        <v>245.16511</v>
      </c>
      <c r="AM51" s="154">
        <v>294.19812999999999</v>
      </c>
      <c r="AN51" s="154">
        <v>269.33100000000002</v>
      </c>
      <c r="AO51" s="154">
        <v>258.76900000000001</v>
      </c>
      <c r="AP51" s="154"/>
      <c r="AQ51" s="154"/>
    </row>
    <row r="52" spans="1:43" ht="24" customHeight="1" x14ac:dyDescent="0.3">
      <c r="A52" s="16" t="s">
        <v>55</v>
      </c>
      <c r="B52" s="16" t="s">
        <v>792</v>
      </c>
      <c r="C52" s="154">
        <v>23</v>
      </c>
      <c r="D52" s="154">
        <v>58.87</v>
      </c>
      <c r="E52" s="154">
        <v>10.69</v>
      </c>
      <c r="F52" s="154">
        <v>25.25</v>
      </c>
      <c r="G52" s="154">
        <v>20.011980000000001</v>
      </c>
      <c r="H52" s="154"/>
      <c r="I52" s="154">
        <v>7.67</v>
      </c>
      <c r="J52" s="154">
        <v>7.62</v>
      </c>
      <c r="K52" s="154">
        <v>9.8130000000000006</v>
      </c>
      <c r="L52" s="154">
        <v>12.2</v>
      </c>
      <c r="M52" s="154">
        <v>12.2</v>
      </c>
      <c r="N52" s="154">
        <v>12.2</v>
      </c>
      <c r="O52" s="154">
        <v>12.2</v>
      </c>
      <c r="P52" s="154"/>
      <c r="Q52" s="154"/>
      <c r="R52" s="154">
        <v>5</v>
      </c>
      <c r="S52" s="154">
        <v>6</v>
      </c>
      <c r="T52" s="154"/>
      <c r="U52" s="154"/>
      <c r="V52" s="154"/>
      <c r="W52" s="154"/>
      <c r="X52" s="154"/>
      <c r="Y52" s="154"/>
      <c r="Z52" s="154">
        <v>2.1870699999999998</v>
      </c>
      <c r="AA52" s="154">
        <v>2.1870699999999998</v>
      </c>
      <c r="AB52" s="154"/>
      <c r="AC52" s="154"/>
      <c r="AD52" s="154"/>
      <c r="AE52" s="154">
        <v>11.34</v>
      </c>
      <c r="AF52" s="154">
        <v>11.62</v>
      </c>
      <c r="AG52" s="154">
        <v>0</v>
      </c>
      <c r="AH52" s="154">
        <v>0</v>
      </c>
      <c r="AI52" s="154">
        <v>0</v>
      </c>
      <c r="AJ52" s="154">
        <v>0</v>
      </c>
      <c r="AK52" s="154">
        <v>326.41849000000002</v>
      </c>
      <c r="AL52" s="154">
        <v>245.16511</v>
      </c>
      <c r="AM52" s="154">
        <v>294.19812999999999</v>
      </c>
      <c r="AN52" s="154">
        <v>269.33100000000002</v>
      </c>
      <c r="AO52" s="154">
        <v>258.76900000000001</v>
      </c>
      <c r="AP52" s="154"/>
      <c r="AQ52" s="154"/>
    </row>
    <row r="53" spans="1:43" ht="24" customHeight="1" x14ac:dyDescent="0.3">
      <c r="A53" s="16" t="s">
        <v>55</v>
      </c>
      <c r="B53" s="16" t="s">
        <v>793</v>
      </c>
      <c r="C53" s="154">
        <v>23</v>
      </c>
      <c r="D53" s="154">
        <v>58.56</v>
      </c>
      <c r="E53" s="154">
        <v>13.21</v>
      </c>
      <c r="F53" s="154">
        <v>25.23</v>
      </c>
      <c r="G53" s="154">
        <v>20.011980000000001</v>
      </c>
      <c r="H53" s="154"/>
      <c r="I53" s="154">
        <v>7.32</v>
      </c>
      <c r="J53" s="154">
        <v>7.38</v>
      </c>
      <c r="K53" s="154">
        <v>9.0459999999999994</v>
      </c>
      <c r="L53" s="154">
        <v>12.4</v>
      </c>
      <c r="M53" s="154">
        <v>12.4</v>
      </c>
      <c r="N53" s="154">
        <v>12.4</v>
      </c>
      <c r="O53" s="154">
        <v>12.4</v>
      </c>
      <c r="P53" s="154"/>
      <c r="Q53" s="154"/>
      <c r="R53" s="154">
        <v>6</v>
      </c>
      <c r="S53" s="154">
        <v>6</v>
      </c>
      <c r="T53" s="154"/>
      <c r="U53" s="154"/>
      <c r="V53" s="154"/>
      <c r="W53" s="154"/>
      <c r="X53" s="154"/>
      <c r="Y53" s="154"/>
      <c r="Z53" s="154">
        <v>2.2223299999999999</v>
      </c>
      <c r="AA53" s="154">
        <v>2.2223299999999999</v>
      </c>
      <c r="AB53" s="154"/>
      <c r="AC53" s="154"/>
      <c r="AD53" s="154"/>
      <c r="AE53" s="154">
        <v>11.68</v>
      </c>
      <c r="AF53" s="154">
        <v>11.44</v>
      </c>
      <c r="AG53" s="154">
        <v>0</v>
      </c>
      <c r="AH53" s="154">
        <v>0</v>
      </c>
      <c r="AI53" s="154">
        <v>0</v>
      </c>
      <c r="AJ53" s="154">
        <v>0</v>
      </c>
      <c r="AK53" s="154">
        <v>326.41849000000002</v>
      </c>
      <c r="AL53" s="154">
        <v>245.16511</v>
      </c>
      <c r="AM53" s="154">
        <v>294.19812999999999</v>
      </c>
      <c r="AN53" s="154">
        <v>269.33100000000002</v>
      </c>
      <c r="AO53" s="154">
        <v>258.76900000000001</v>
      </c>
      <c r="AP53" s="154"/>
      <c r="AQ53" s="154"/>
    </row>
    <row r="54" spans="1:43" ht="24" customHeight="1" x14ac:dyDescent="0.3">
      <c r="A54" s="16" t="s">
        <v>55</v>
      </c>
      <c r="B54" s="16" t="s">
        <v>794</v>
      </c>
      <c r="C54" s="154">
        <v>23</v>
      </c>
      <c r="D54" s="154">
        <v>58.6</v>
      </c>
      <c r="E54" s="154">
        <v>14</v>
      </c>
      <c r="F54" s="154">
        <v>25.26</v>
      </c>
      <c r="G54" s="154">
        <v>20.011980000000001</v>
      </c>
      <c r="H54" s="154"/>
      <c r="I54" s="154">
        <v>6.66</v>
      </c>
      <c r="J54" s="154">
        <v>7.62</v>
      </c>
      <c r="K54" s="154">
        <v>7.952</v>
      </c>
      <c r="L54" s="154">
        <v>12.6</v>
      </c>
      <c r="M54" s="154">
        <v>12.6</v>
      </c>
      <c r="N54" s="154">
        <v>12.6</v>
      </c>
      <c r="O54" s="154">
        <v>12.6</v>
      </c>
      <c r="P54" s="154"/>
      <c r="Q54" s="154"/>
      <c r="R54" s="154">
        <v>6</v>
      </c>
      <c r="S54" s="154">
        <v>7</v>
      </c>
      <c r="T54" s="154"/>
      <c r="U54" s="154"/>
      <c r="V54" s="154"/>
      <c r="W54" s="154"/>
      <c r="X54" s="154"/>
      <c r="Y54" s="154"/>
      <c r="Z54" s="154">
        <v>2.43723</v>
      </c>
      <c r="AA54" s="154">
        <v>2.43723</v>
      </c>
      <c r="AB54" s="154"/>
      <c r="AC54" s="154"/>
      <c r="AD54" s="154"/>
      <c r="AE54" s="154">
        <v>10.54</v>
      </c>
      <c r="AF54" s="154">
        <v>11.19</v>
      </c>
      <c r="AG54" s="154">
        <v>0</v>
      </c>
      <c r="AH54" s="154">
        <v>0</v>
      </c>
      <c r="AI54" s="154">
        <v>0</v>
      </c>
      <c r="AJ54" s="154">
        <v>0</v>
      </c>
      <c r="AK54" s="154">
        <v>326.41849000000002</v>
      </c>
      <c r="AL54" s="154">
        <v>245.16511</v>
      </c>
      <c r="AM54" s="154">
        <v>294.19812999999999</v>
      </c>
      <c r="AN54" s="154">
        <v>269.33100000000002</v>
      </c>
      <c r="AO54" s="154">
        <v>258.76900000000001</v>
      </c>
      <c r="AP54" s="154"/>
      <c r="AQ54" s="154"/>
    </row>
    <row r="55" spans="1:43" ht="24" customHeight="1" x14ac:dyDescent="0.3">
      <c r="A55" s="18" t="s">
        <v>795</v>
      </c>
      <c r="B55" s="18" t="s">
        <v>56</v>
      </c>
      <c r="C55" s="155">
        <v>23</v>
      </c>
      <c r="D55" s="155">
        <v>58.59</v>
      </c>
      <c r="E55" s="155">
        <v>14.2</v>
      </c>
      <c r="F55" s="155">
        <v>25.29</v>
      </c>
      <c r="G55" s="155">
        <v>20.011980000000001</v>
      </c>
      <c r="H55" s="155"/>
      <c r="I55" s="155">
        <v>7.21</v>
      </c>
      <c r="J55" s="155">
        <v>7.42</v>
      </c>
      <c r="K55" s="155">
        <v>8.8019999999999996</v>
      </c>
      <c r="L55" s="155">
        <v>12.9</v>
      </c>
      <c r="M55" s="155">
        <v>12.9</v>
      </c>
      <c r="N55" s="155">
        <v>12.9</v>
      </c>
      <c r="O55" s="155">
        <v>12.9</v>
      </c>
      <c r="P55" s="155"/>
      <c r="Q55" s="155"/>
      <c r="R55" s="155">
        <v>7</v>
      </c>
      <c r="S55" s="155">
        <v>7</v>
      </c>
      <c r="T55" s="155"/>
      <c r="U55" s="155"/>
      <c r="V55" s="155"/>
      <c r="W55" s="155"/>
      <c r="X55" s="155"/>
      <c r="Y55" s="155"/>
      <c r="Z55" s="155">
        <v>0.74785999999999997</v>
      </c>
      <c r="AA55" s="155">
        <v>0.74785999999999997</v>
      </c>
      <c r="AB55" s="155"/>
      <c r="AC55" s="155"/>
      <c r="AD55" s="155"/>
      <c r="AE55" s="155">
        <v>11.98</v>
      </c>
      <c r="AF55" s="155">
        <v>11.06</v>
      </c>
      <c r="AG55" s="155">
        <v>0</v>
      </c>
      <c r="AH55" s="155">
        <v>0</v>
      </c>
      <c r="AI55" s="155">
        <v>0</v>
      </c>
      <c r="AJ55" s="155">
        <v>0</v>
      </c>
      <c r="AK55" s="155">
        <v>326.41849000000002</v>
      </c>
      <c r="AL55" s="155">
        <v>245.16511</v>
      </c>
      <c r="AM55" s="155">
        <v>294.19812999999999</v>
      </c>
      <c r="AN55" s="155">
        <v>269.33100000000002</v>
      </c>
      <c r="AO55" s="155">
        <v>258.76900000000001</v>
      </c>
      <c r="AP55" s="155"/>
      <c r="AQ55" s="155"/>
    </row>
    <row r="56" spans="1:43"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c r="AO56" s="156"/>
      <c r="AP56" s="156"/>
      <c r="AQ56" s="156"/>
    </row>
  </sheetData>
  <mergeCells count="28">
    <mergeCell ref="A3:F3"/>
    <mergeCell ref="A5:A7"/>
    <mergeCell ref="B5:B7"/>
    <mergeCell ref="C6"/>
    <mergeCell ref="D6"/>
    <mergeCell ref="E6"/>
    <mergeCell ref="F6"/>
    <mergeCell ref="A4:AQ4"/>
    <mergeCell ref="G6"/>
    <mergeCell ref="H6"/>
    <mergeCell ref="I6:J6"/>
    <mergeCell ref="K6"/>
    <mergeCell ref="L6:P6"/>
    <mergeCell ref="Q6"/>
    <mergeCell ref="R6"/>
    <mergeCell ref="S6"/>
    <mergeCell ref="T6"/>
    <mergeCell ref="U6:V6"/>
    <mergeCell ref="W6"/>
    <mergeCell ref="X6"/>
    <mergeCell ref="Y6"/>
    <mergeCell ref="Z6:AC6"/>
    <mergeCell ref="AD6"/>
    <mergeCell ref="AE6"/>
    <mergeCell ref="AF6"/>
    <mergeCell ref="AG6:AO6"/>
    <mergeCell ref="AP6"/>
    <mergeCell ref="AQ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94" t="s">
        <v>0</v>
      </c>
      <c r="B3" s="195"/>
      <c r="C3" s="195"/>
      <c r="D3" s="195"/>
      <c r="E3" s="195"/>
      <c r="F3" s="195"/>
      <c r="G3" s="1"/>
      <c r="H3" s="1"/>
      <c r="I3" s="1"/>
    </row>
    <row r="4" spans="1:9" ht="30" customHeight="1" x14ac:dyDescent="0.3">
      <c r="A4" s="227" t="s">
        <v>1642</v>
      </c>
      <c r="B4" s="202"/>
      <c r="C4" s="202"/>
      <c r="D4" s="202"/>
      <c r="E4" s="202"/>
      <c r="F4" s="202"/>
      <c r="G4" s="202"/>
      <c r="H4" s="202"/>
      <c r="I4" s="202"/>
    </row>
    <row r="5" spans="1:9" ht="22.05" hidden="1" customHeight="1" x14ac:dyDescent="0.3">
      <c r="A5" s="202" t="s">
        <v>51</v>
      </c>
      <c r="B5" s="202" t="s">
        <v>525</v>
      </c>
      <c r="C5" s="9">
        <v>42879</v>
      </c>
      <c r="D5" s="9">
        <v>42880</v>
      </c>
      <c r="E5" s="9">
        <v>46665</v>
      </c>
      <c r="F5" s="9">
        <v>70163</v>
      </c>
      <c r="G5" s="9">
        <v>47090</v>
      </c>
      <c r="H5" s="9">
        <v>62201</v>
      </c>
      <c r="I5" s="202" t="s">
        <v>1643</v>
      </c>
    </row>
    <row r="6" spans="1:9" ht="40.049999999999997" customHeight="1" x14ac:dyDescent="0.3">
      <c r="A6" s="202"/>
      <c r="B6" s="202"/>
      <c r="C6" s="226" t="s">
        <v>580</v>
      </c>
      <c r="D6" s="226" t="s">
        <v>581</v>
      </c>
      <c r="E6" s="226" t="s">
        <v>582</v>
      </c>
      <c r="F6" s="226" t="s">
        <v>583</v>
      </c>
      <c r="G6" s="226" t="s">
        <v>578</v>
      </c>
      <c r="H6" s="226" t="s">
        <v>579</v>
      </c>
      <c r="I6" s="202"/>
    </row>
    <row r="7" spans="1:9" ht="57" customHeight="1" x14ac:dyDescent="0.3">
      <c r="A7" s="202"/>
      <c r="B7" s="202"/>
      <c r="C7" s="9" t="s">
        <v>1644</v>
      </c>
      <c r="D7" s="9" t="s">
        <v>1645</v>
      </c>
      <c r="E7" s="9" t="s">
        <v>1646</v>
      </c>
      <c r="F7" s="9" t="s">
        <v>1647</v>
      </c>
      <c r="G7" s="9" t="s">
        <v>1648</v>
      </c>
      <c r="H7" s="9" t="s">
        <v>1649</v>
      </c>
      <c r="I7" s="202" t="s">
        <v>739</v>
      </c>
    </row>
    <row r="8" spans="1:9" ht="24" customHeight="1" x14ac:dyDescent="0.3">
      <c r="A8" s="13" t="s">
        <v>55</v>
      </c>
      <c r="B8" s="13" t="s">
        <v>748</v>
      </c>
      <c r="C8" s="153">
        <v>30</v>
      </c>
      <c r="D8" s="153">
        <v>8.77</v>
      </c>
      <c r="E8" s="153">
        <v>57.1</v>
      </c>
      <c r="F8" s="153">
        <v>62.61</v>
      </c>
      <c r="G8" s="153">
        <v>70.244640000000004</v>
      </c>
      <c r="H8" s="153">
        <v>326.57</v>
      </c>
      <c r="I8" s="153">
        <v>555.29463999999996</v>
      </c>
    </row>
    <row r="9" spans="1:9" ht="24" customHeight="1" x14ac:dyDescent="0.3">
      <c r="A9" s="16" t="s">
        <v>55</v>
      </c>
      <c r="B9" s="16" t="s">
        <v>749</v>
      </c>
      <c r="C9" s="154">
        <v>30</v>
      </c>
      <c r="D9" s="154">
        <v>9.08</v>
      </c>
      <c r="E9" s="154">
        <v>52</v>
      </c>
      <c r="F9" s="154">
        <v>62.62</v>
      </c>
      <c r="G9" s="154">
        <v>70.244640000000004</v>
      </c>
      <c r="H9" s="154">
        <v>328.64</v>
      </c>
      <c r="I9" s="154">
        <v>552.58464000000004</v>
      </c>
    </row>
    <row r="10" spans="1:9" ht="24" customHeight="1" x14ac:dyDescent="0.3">
      <c r="A10" s="16" t="s">
        <v>55</v>
      </c>
      <c r="B10" s="16" t="s">
        <v>750</v>
      </c>
      <c r="C10" s="154">
        <v>28</v>
      </c>
      <c r="D10" s="154">
        <v>9.08</v>
      </c>
      <c r="E10" s="154">
        <v>59.23</v>
      </c>
      <c r="F10" s="154">
        <v>62.55</v>
      </c>
      <c r="G10" s="154">
        <v>70.244640000000004</v>
      </c>
      <c r="H10" s="154">
        <v>326.69</v>
      </c>
      <c r="I10" s="154">
        <v>555.79463999999996</v>
      </c>
    </row>
    <row r="11" spans="1:9" ht="24" customHeight="1" x14ac:dyDescent="0.3">
      <c r="A11" s="16" t="s">
        <v>55</v>
      </c>
      <c r="B11" s="16" t="s">
        <v>751</v>
      </c>
      <c r="C11" s="154">
        <v>28</v>
      </c>
      <c r="D11" s="154">
        <v>8.5500000000000007</v>
      </c>
      <c r="E11" s="154">
        <v>53.41</v>
      </c>
      <c r="F11" s="154">
        <v>66.45</v>
      </c>
      <c r="G11" s="154">
        <v>70.244640000000004</v>
      </c>
      <c r="H11" s="154">
        <v>329.7</v>
      </c>
      <c r="I11" s="154">
        <v>556.35464000000002</v>
      </c>
    </row>
    <row r="12" spans="1:9" ht="24" customHeight="1" x14ac:dyDescent="0.3">
      <c r="A12" s="16" t="s">
        <v>55</v>
      </c>
      <c r="B12" s="16" t="s">
        <v>752</v>
      </c>
      <c r="C12" s="154">
        <v>29</v>
      </c>
      <c r="D12" s="154">
        <v>8.5500000000000007</v>
      </c>
      <c r="E12" s="154">
        <v>53.42</v>
      </c>
      <c r="F12" s="154">
        <v>63.23</v>
      </c>
      <c r="G12" s="154">
        <v>70.244640000000004</v>
      </c>
      <c r="H12" s="154">
        <v>327.33</v>
      </c>
      <c r="I12" s="154">
        <v>551.77463999999998</v>
      </c>
    </row>
    <row r="13" spans="1:9" ht="24" customHeight="1" x14ac:dyDescent="0.3">
      <c r="A13" s="16" t="s">
        <v>55</v>
      </c>
      <c r="B13" s="16" t="s">
        <v>753</v>
      </c>
      <c r="C13" s="154">
        <v>29</v>
      </c>
      <c r="D13" s="154">
        <v>9.17</v>
      </c>
      <c r="E13" s="154">
        <v>55.14</v>
      </c>
      <c r="F13" s="154">
        <v>63.4</v>
      </c>
      <c r="G13" s="154">
        <v>70.244640000000004</v>
      </c>
      <c r="H13" s="154">
        <v>325.47000000000003</v>
      </c>
      <c r="I13" s="154">
        <v>552.42463999999995</v>
      </c>
    </row>
    <row r="14" spans="1:9" ht="24" customHeight="1" x14ac:dyDescent="0.3">
      <c r="A14" s="16" t="s">
        <v>55</v>
      </c>
      <c r="B14" s="16" t="s">
        <v>754</v>
      </c>
      <c r="C14" s="154">
        <v>30</v>
      </c>
      <c r="D14" s="154">
        <v>9.17</v>
      </c>
      <c r="E14" s="154">
        <v>53.02</v>
      </c>
      <c r="F14" s="154">
        <v>64.11</v>
      </c>
      <c r="G14" s="154">
        <v>70.244640000000004</v>
      </c>
      <c r="H14" s="154">
        <v>327.60000000000002</v>
      </c>
      <c r="I14" s="154">
        <v>554.14463999999998</v>
      </c>
    </row>
    <row r="15" spans="1:9" ht="24" customHeight="1" x14ac:dyDescent="0.3">
      <c r="A15" s="18" t="s">
        <v>55</v>
      </c>
      <c r="B15" s="18" t="s">
        <v>755</v>
      </c>
      <c r="C15" s="155">
        <v>30</v>
      </c>
      <c r="D15" s="155">
        <v>6.15</v>
      </c>
      <c r="E15" s="155">
        <v>52.92</v>
      </c>
      <c r="F15" s="155">
        <v>63.98</v>
      </c>
      <c r="G15" s="155">
        <v>70.244640000000004</v>
      </c>
      <c r="H15" s="155">
        <v>326.83999999999997</v>
      </c>
      <c r="I15" s="155">
        <v>550.13463999999999</v>
      </c>
    </row>
    <row r="16" spans="1:9" ht="24" customHeight="1" x14ac:dyDescent="0.3">
      <c r="A16" s="13" t="s">
        <v>55</v>
      </c>
      <c r="B16" s="13" t="s">
        <v>756</v>
      </c>
      <c r="C16" s="153">
        <v>31</v>
      </c>
      <c r="D16" s="153">
        <v>6.15</v>
      </c>
      <c r="E16" s="153">
        <v>56.57</v>
      </c>
      <c r="F16" s="153">
        <v>64.91</v>
      </c>
      <c r="G16" s="153">
        <v>70.244640000000004</v>
      </c>
      <c r="H16" s="153">
        <v>327.05</v>
      </c>
      <c r="I16" s="153">
        <v>555.92463999999995</v>
      </c>
    </row>
    <row r="17" spans="1:9" ht="24" customHeight="1" x14ac:dyDescent="0.3">
      <c r="A17" s="16" t="s">
        <v>55</v>
      </c>
      <c r="B17" s="16" t="s">
        <v>757</v>
      </c>
      <c r="C17" s="154">
        <v>31</v>
      </c>
      <c r="D17" s="154">
        <v>11.18</v>
      </c>
      <c r="E17" s="154">
        <v>56.13</v>
      </c>
      <c r="F17" s="154">
        <v>64.77</v>
      </c>
      <c r="G17" s="154">
        <v>70.244640000000004</v>
      </c>
      <c r="H17" s="154">
        <v>325.02999999999997</v>
      </c>
      <c r="I17" s="154">
        <v>558.35464000000002</v>
      </c>
    </row>
    <row r="18" spans="1:9" ht="24" customHeight="1" x14ac:dyDescent="0.3">
      <c r="A18" s="16" t="s">
        <v>55</v>
      </c>
      <c r="B18" s="16" t="s">
        <v>758</v>
      </c>
      <c r="C18" s="154">
        <v>32</v>
      </c>
      <c r="D18" s="154">
        <v>12.09</v>
      </c>
      <c r="E18" s="154">
        <v>53.44</v>
      </c>
      <c r="F18" s="154">
        <v>64.86</v>
      </c>
      <c r="G18" s="154">
        <v>70.244640000000004</v>
      </c>
      <c r="H18" s="154">
        <v>326.08999999999997</v>
      </c>
      <c r="I18" s="154">
        <v>558.72464000000002</v>
      </c>
    </row>
    <row r="19" spans="1:9" ht="24" customHeight="1" x14ac:dyDescent="0.3">
      <c r="A19" s="16" t="s">
        <v>55</v>
      </c>
      <c r="B19" s="16" t="s">
        <v>759</v>
      </c>
      <c r="C19" s="154">
        <v>32</v>
      </c>
      <c r="D19" s="154">
        <v>11.9</v>
      </c>
      <c r="E19" s="154">
        <v>53.98</v>
      </c>
      <c r="F19" s="154">
        <v>64.89</v>
      </c>
      <c r="G19" s="154">
        <v>70.244640000000004</v>
      </c>
      <c r="H19" s="154">
        <v>326.45</v>
      </c>
      <c r="I19" s="154">
        <v>559.46464000000003</v>
      </c>
    </row>
    <row r="20" spans="1:9" ht="24" customHeight="1" x14ac:dyDescent="0.3">
      <c r="A20" s="16" t="s">
        <v>55</v>
      </c>
      <c r="B20" s="16" t="s">
        <v>760</v>
      </c>
      <c r="C20" s="154">
        <v>31</v>
      </c>
      <c r="D20" s="154">
        <v>11.99</v>
      </c>
      <c r="E20" s="154">
        <v>56.99</v>
      </c>
      <c r="F20" s="154">
        <v>61.07</v>
      </c>
      <c r="G20" s="154">
        <v>70.244640000000004</v>
      </c>
      <c r="H20" s="154">
        <v>323.02999999999997</v>
      </c>
      <c r="I20" s="154">
        <v>554.32464000000004</v>
      </c>
    </row>
    <row r="21" spans="1:9" ht="24" customHeight="1" x14ac:dyDescent="0.3">
      <c r="A21" s="16" t="s">
        <v>55</v>
      </c>
      <c r="B21" s="16" t="s">
        <v>761</v>
      </c>
      <c r="C21" s="154">
        <v>31</v>
      </c>
      <c r="D21" s="154">
        <v>12.37</v>
      </c>
      <c r="E21" s="154">
        <v>47.48</v>
      </c>
      <c r="F21" s="154">
        <v>61.07</v>
      </c>
      <c r="G21" s="154">
        <v>70.244640000000004</v>
      </c>
      <c r="H21" s="154">
        <v>325.49</v>
      </c>
      <c r="I21" s="154">
        <v>547.65463999999997</v>
      </c>
    </row>
    <row r="22" spans="1:9" ht="24" customHeight="1" x14ac:dyDescent="0.3">
      <c r="A22" s="16" t="s">
        <v>55</v>
      </c>
      <c r="B22" s="16" t="s">
        <v>762</v>
      </c>
      <c r="C22" s="154">
        <v>29</v>
      </c>
      <c r="D22" s="154">
        <v>12.38</v>
      </c>
      <c r="E22" s="154">
        <v>44.23</v>
      </c>
      <c r="F22" s="154">
        <v>61.72</v>
      </c>
      <c r="G22" s="154">
        <v>70.244640000000004</v>
      </c>
      <c r="H22" s="154">
        <v>324.26</v>
      </c>
      <c r="I22" s="154">
        <v>541.83464000000004</v>
      </c>
    </row>
    <row r="23" spans="1:9" ht="24" customHeight="1" x14ac:dyDescent="0.3">
      <c r="A23" s="18" t="s">
        <v>55</v>
      </c>
      <c r="B23" s="18" t="s">
        <v>763</v>
      </c>
      <c r="C23" s="155">
        <v>29</v>
      </c>
      <c r="D23" s="155">
        <v>13.6</v>
      </c>
      <c r="E23" s="155">
        <v>51.65</v>
      </c>
      <c r="F23" s="155">
        <v>61.42</v>
      </c>
      <c r="G23" s="155">
        <v>70.244640000000004</v>
      </c>
      <c r="H23" s="155">
        <v>326.82</v>
      </c>
      <c r="I23" s="155">
        <v>552.73464000000001</v>
      </c>
    </row>
    <row r="24" spans="1:9" ht="24" customHeight="1" x14ac:dyDescent="0.3">
      <c r="A24" s="13" t="s">
        <v>55</v>
      </c>
      <c r="B24" s="13" t="s">
        <v>764</v>
      </c>
      <c r="C24" s="153">
        <v>32</v>
      </c>
      <c r="D24" s="153">
        <v>14.44</v>
      </c>
      <c r="E24" s="153">
        <v>51.31</v>
      </c>
      <c r="F24" s="153">
        <v>61.76</v>
      </c>
      <c r="G24" s="153">
        <v>70.622910000000005</v>
      </c>
      <c r="H24" s="153">
        <v>327.08999999999997</v>
      </c>
      <c r="I24" s="153">
        <v>557.22290999999996</v>
      </c>
    </row>
    <row r="25" spans="1:9" ht="24" customHeight="1" x14ac:dyDescent="0.3">
      <c r="A25" s="16" t="s">
        <v>55</v>
      </c>
      <c r="B25" s="16" t="s">
        <v>765</v>
      </c>
      <c r="C25" s="154">
        <v>32</v>
      </c>
      <c r="D25" s="154">
        <v>14.17</v>
      </c>
      <c r="E25" s="154">
        <v>51.54</v>
      </c>
      <c r="F25" s="154">
        <v>61.8</v>
      </c>
      <c r="G25" s="154">
        <v>70.622910000000005</v>
      </c>
      <c r="H25" s="154">
        <v>326.82</v>
      </c>
      <c r="I25" s="154">
        <v>556.95290999999997</v>
      </c>
    </row>
    <row r="26" spans="1:9" ht="24" customHeight="1" x14ac:dyDescent="0.3">
      <c r="A26" s="16" t="s">
        <v>55</v>
      </c>
      <c r="B26" s="16" t="s">
        <v>766</v>
      </c>
      <c r="C26" s="154">
        <v>28</v>
      </c>
      <c r="D26" s="154">
        <v>14.17</v>
      </c>
      <c r="E26" s="154">
        <v>56.45</v>
      </c>
      <c r="F26" s="154">
        <v>64.349999999999994</v>
      </c>
      <c r="G26" s="154">
        <v>70.622910000000005</v>
      </c>
      <c r="H26" s="154">
        <v>328.97</v>
      </c>
      <c r="I26" s="154">
        <v>562.56290999999999</v>
      </c>
    </row>
    <row r="27" spans="1:9" ht="24" customHeight="1" x14ac:dyDescent="0.3">
      <c r="A27" s="16" t="s">
        <v>55</v>
      </c>
      <c r="B27" s="16" t="s">
        <v>767</v>
      </c>
      <c r="C27" s="154">
        <v>28</v>
      </c>
      <c r="D27" s="154">
        <v>14.47</v>
      </c>
      <c r="E27" s="154">
        <v>57.99</v>
      </c>
      <c r="F27" s="154">
        <v>64.25</v>
      </c>
      <c r="G27" s="154">
        <v>70.622910000000005</v>
      </c>
      <c r="H27" s="154">
        <v>328.42</v>
      </c>
      <c r="I27" s="154">
        <v>563.75291000000004</v>
      </c>
    </row>
    <row r="28" spans="1:9" ht="24" customHeight="1" x14ac:dyDescent="0.3">
      <c r="A28" s="16" t="s">
        <v>55</v>
      </c>
      <c r="B28" s="16" t="s">
        <v>768</v>
      </c>
      <c r="C28" s="154">
        <v>31</v>
      </c>
      <c r="D28" s="154">
        <v>14.46</v>
      </c>
      <c r="E28" s="154">
        <v>57.09</v>
      </c>
      <c r="F28" s="154">
        <v>97.04</v>
      </c>
      <c r="G28" s="154">
        <v>70.622910000000005</v>
      </c>
      <c r="H28" s="154">
        <v>330.12</v>
      </c>
      <c r="I28" s="154">
        <v>600.33290999999997</v>
      </c>
    </row>
    <row r="29" spans="1:9" ht="24" customHeight="1" x14ac:dyDescent="0.3">
      <c r="A29" s="16" t="s">
        <v>55</v>
      </c>
      <c r="B29" s="16" t="s">
        <v>769</v>
      </c>
      <c r="C29" s="154">
        <v>31</v>
      </c>
      <c r="D29" s="154">
        <v>14.7</v>
      </c>
      <c r="E29" s="154">
        <v>55.93</v>
      </c>
      <c r="F29" s="154">
        <v>55.35</v>
      </c>
      <c r="G29" s="154">
        <v>70.622910000000005</v>
      </c>
      <c r="H29" s="154">
        <v>328.51</v>
      </c>
      <c r="I29" s="154">
        <v>556.11291000000006</v>
      </c>
    </row>
    <row r="30" spans="1:9" ht="24" customHeight="1" x14ac:dyDescent="0.3">
      <c r="A30" s="16" t="s">
        <v>55</v>
      </c>
      <c r="B30" s="16" t="s">
        <v>770</v>
      </c>
      <c r="C30" s="154">
        <v>33</v>
      </c>
      <c r="D30" s="154">
        <v>14.7</v>
      </c>
      <c r="E30" s="154">
        <v>49.91</v>
      </c>
      <c r="F30" s="154">
        <v>69.78</v>
      </c>
      <c r="G30" s="154">
        <v>70.622910000000005</v>
      </c>
      <c r="H30" s="154">
        <v>327.69</v>
      </c>
      <c r="I30" s="154">
        <v>565.70290999999997</v>
      </c>
    </row>
    <row r="31" spans="1:9" ht="24" customHeight="1" x14ac:dyDescent="0.3">
      <c r="A31" s="18" t="s">
        <v>55</v>
      </c>
      <c r="B31" s="18" t="s">
        <v>771</v>
      </c>
      <c r="C31" s="155">
        <v>33</v>
      </c>
      <c r="D31" s="155">
        <v>14.27</v>
      </c>
      <c r="E31" s="155">
        <v>45.64</v>
      </c>
      <c r="F31" s="155">
        <v>79.08</v>
      </c>
      <c r="G31" s="155">
        <v>70.622910000000005</v>
      </c>
      <c r="H31" s="155">
        <v>327.52999999999997</v>
      </c>
      <c r="I31" s="155">
        <v>570.14291000000003</v>
      </c>
    </row>
    <row r="32" spans="1:9" ht="24" customHeight="1" x14ac:dyDescent="0.3">
      <c r="A32" s="13" t="s">
        <v>55</v>
      </c>
      <c r="B32" s="13" t="s">
        <v>772</v>
      </c>
      <c r="C32" s="153">
        <v>32</v>
      </c>
      <c r="D32" s="153">
        <v>12.47</v>
      </c>
      <c r="E32" s="153">
        <v>36.32</v>
      </c>
      <c r="F32" s="153">
        <v>75.84</v>
      </c>
      <c r="G32" s="153">
        <v>70.622910000000005</v>
      </c>
      <c r="H32" s="153">
        <v>329.38</v>
      </c>
      <c r="I32" s="153">
        <v>556.63291000000004</v>
      </c>
    </row>
    <row r="33" spans="1:9" ht="24" customHeight="1" x14ac:dyDescent="0.3">
      <c r="A33" s="16" t="s">
        <v>55</v>
      </c>
      <c r="B33" s="16" t="s">
        <v>773</v>
      </c>
      <c r="C33" s="154">
        <v>32</v>
      </c>
      <c r="D33" s="154">
        <v>12.21</v>
      </c>
      <c r="E33" s="154">
        <v>47.48</v>
      </c>
      <c r="F33" s="154">
        <v>77.400000000000006</v>
      </c>
      <c r="G33" s="154">
        <v>70.622910000000005</v>
      </c>
      <c r="H33" s="154">
        <v>326.42</v>
      </c>
      <c r="I33" s="154">
        <v>566.13291000000004</v>
      </c>
    </row>
    <row r="34" spans="1:9" ht="24" customHeight="1" x14ac:dyDescent="0.3">
      <c r="A34" s="16" t="s">
        <v>55</v>
      </c>
      <c r="B34" s="16" t="s">
        <v>774</v>
      </c>
      <c r="C34" s="154">
        <v>31</v>
      </c>
      <c r="D34" s="154">
        <v>12.51</v>
      </c>
      <c r="E34" s="154">
        <v>53.77</v>
      </c>
      <c r="F34" s="154">
        <v>68.56</v>
      </c>
      <c r="G34" s="154">
        <v>70.622910000000005</v>
      </c>
      <c r="H34" s="154">
        <v>319.75</v>
      </c>
      <c r="I34" s="154">
        <v>556.21290999999997</v>
      </c>
    </row>
    <row r="35" spans="1:9" ht="24" customHeight="1" x14ac:dyDescent="0.3">
      <c r="A35" s="16" t="s">
        <v>55</v>
      </c>
      <c r="B35" s="16" t="s">
        <v>775</v>
      </c>
      <c r="C35" s="154">
        <v>31</v>
      </c>
      <c r="D35" s="154">
        <v>12.07</v>
      </c>
      <c r="E35" s="154">
        <v>43.94</v>
      </c>
      <c r="F35" s="154">
        <v>68.650000000000006</v>
      </c>
      <c r="G35" s="154">
        <v>70.622910000000005</v>
      </c>
      <c r="H35" s="154">
        <v>318.45</v>
      </c>
      <c r="I35" s="154">
        <v>544.73290999999995</v>
      </c>
    </row>
    <row r="36" spans="1:9" ht="24" customHeight="1" x14ac:dyDescent="0.3">
      <c r="A36" s="16" t="s">
        <v>55</v>
      </c>
      <c r="B36" s="16" t="s">
        <v>776</v>
      </c>
      <c r="C36" s="154">
        <v>31</v>
      </c>
      <c r="D36" s="154">
        <v>12.19</v>
      </c>
      <c r="E36" s="154">
        <v>41.71</v>
      </c>
      <c r="F36" s="154">
        <v>66.739999999999995</v>
      </c>
      <c r="G36" s="154">
        <v>70.622910000000005</v>
      </c>
      <c r="H36" s="154">
        <v>316.93</v>
      </c>
      <c r="I36" s="154">
        <v>539.19290999999998</v>
      </c>
    </row>
    <row r="37" spans="1:9" ht="24" customHeight="1" x14ac:dyDescent="0.3">
      <c r="A37" s="16" t="s">
        <v>55</v>
      </c>
      <c r="B37" s="16" t="s">
        <v>777</v>
      </c>
      <c r="C37" s="154">
        <v>31</v>
      </c>
      <c r="D37" s="154">
        <v>9.65</v>
      </c>
      <c r="E37" s="154">
        <v>43.04</v>
      </c>
      <c r="F37" s="154">
        <v>66.680000000000007</v>
      </c>
      <c r="G37" s="154">
        <v>70.622910000000005</v>
      </c>
      <c r="H37" s="154">
        <v>317</v>
      </c>
      <c r="I37" s="154">
        <v>537.99291000000005</v>
      </c>
    </row>
    <row r="38" spans="1:9" ht="24" customHeight="1" x14ac:dyDescent="0.3">
      <c r="A38" s="16" t="s">
        <v>55</v>
      </c>
      <c r="B38" s="16" t="s">
        <v>778</v>
      </c>
      <c r="C38" s="154">
        <v>32</v>
      </c>
      <c r="D38" s="154">
        <v>9.65</v>
      </c>
      <c r="E38" s="154">
        <v>47.36</v>
      </c>
      <c r="F38" s="154">
        <v>68.87</v>
      </c>
      <c r="G38" s="154">
        <v>70.622910000000005</v>
      </c>
      <c r="H38" s="154">
        <v>314.18</v>
      </c>
      <c r="I38" s="154">
        <v>542.68290999999999</v>
      </c>
    </row>
    <row r="39" spans="1:9" ht="24" customHeight="1" x14ac:dyDescent="0.3">
      <c r="A39" s="18" t="s">
        <v>55</v>
      </c>
      <c r="B39" s="18" t="s">
        <v>779</v>
      </c>
      <c r="C39" s="155">
        <v>32</v>
      </c>
      <c r="D39" s="155">
        <v>9.4700000000000006</v>
      </c>
      <c r="E39" s="155">
        <v>55.26</v>
      </c>
      <c r="F39" s="155">
        <v>68.92</v>
      </c>
      <c r="G39" s="155">
        <v>70.622910000000005</v>
      </c>
      <c r="H39" s="155">
        <v>315.70999999999998</v>
      </c>
      <c r="I39" s="155">
        <v>551.98290999999995</v>
      </c>
    </row>
    <row r="40" spans="1:9" ht="24" customHeight="1" x14ac:dyDescent="0.3">
      <c r="A40" s="13" t="s">
        <v>55</v>
      </c>
      <c r="B40" s="13" t="s">
        <v>780</v>
      </c>
      <c r="C40" s="153">
        <v>32</v>
      </c>
      <c r="D40" s="153">
        <v>9.4499999999999993</v>
      </c>
      <c r="E40" s="153">
        <v>58.59</v>
      </c>
      <c r="F40" s="153">
        <v>69.489999999999995</v>
      </c>
      <c r="G40" s="153">
        <v>73.516670000000005</v>
      </c>
      <c r="H40" s="153">
        <v>318.76</v>
      </c>
      <c r="I40" s="153">
        <v>561.80667000000005</v>
      </c>
    </row>
    <row r="41" spans="1:9" ht="24" customHeight="1" x14ac:dyDescent="0.3">
      <c r="A41" s="16" t="s">
        <v>55</v>
      </c>
      <c r="B41" s="16" t="s">
        <v>781</v>
      </c>
      <c r="C41" s="154">
        <v>32</v>
      </c>
      <c r="D41" s="154">
        <v>15.31</v>
      </c>
      <c r="E41" s="154">
        <v>53.96</v>
      </c>
      <c r="F41" s="154">
        <v>69.64</v>
      </c>
      <c r="G41" s="154">
        <v>73.516670000000005</v>
      </c>
      <c r="H41" s="154">
        <v>319.27999999999997</v>
      </c>
      <c r="I41" s="154">
        <v>563.70667000000003</v>
      </c>
    </row>
    <row r="42" spans="1:9" ht="24" customHeight="1" x14ac:dyDescent="0.3">
      <c r="A42" s="16" t="s">
        <v>55</v>
      </c>
      <c r="B42" s="16" t="s">
        <v>782</v>
      </c>
      <c r="C42" s="154">
        <v>33</v>
      </c>
      <c r="D42" s="154">
        <v>15.15</v>
      </c>
      <c r="E42" s="154">
        <v>53.06</v>
      </c>
      <c r="F42" s="154">
        <v>69.63</v>
      </c>
      <c r="G42" s="154">
        <v>73.516670000000005</v>
      </c>
      <c r="H42" s="154">
        <v>320.41000000000003</v>
      </c>
      <c r="I42" s="154">
        <v>564.76666999999998</v>
      </c>
    </row>
    <row r="43" spans="1:9" ht="24" customHeight="1" x14ac:dyDescent="0.3">
      <c r="A43" s="16" t="s">
        <v>55</v>
      </c>
      <c r="B43" s="16" t="s">
        <v>783</v>
      </c>
      <c r="C43" s="154">
        <v>33</v>
      </c>
      <c r="D43" s="154">
        <v>13.75</v>
      </c>
      <c r="E43" s="154">
        <v>56.38</v>
      </c>
      <c r="F43" s="154">
        <v>69.56</v>
      </c>
      <c r="G43" s="154">
        <v>73.516670000000005</v>
      </c>
      <c r="H43" s="154">
        <v>318.22000000000003</v>
      </c>
      <c r="I43" s="154">
        <v>564.42666999999994</v>
      </c>
    </row>
    <row r="44" spans="1:9" ht="24" customHeight="1" x14ac:dyDescent="0.3">
      <c r="A44" s="16" t="s">
        <v>55</v>
      </c>
      <c r="B44" s="16" t="s">
        <v>784</v>
      </c>
      <c r="C44" s="154">
        <v>32</v>
      </c>
      <c r="D44" s="154">
        <v>13.75</v>
      </c>
      <c r="E44" s="154">
        <v>57.58</v>
      </c>
      <c r="F44" s="154">
        <v>69.42</v>
      </c>
      <c r="G44" s="154">
        <v>73.516670000000005</v>
      </c>
      <c r="H44" s="154">
        <v>319.82</v>
      </c>
      <c r="I44" s="154">
        <v>566.08667000000003</v>
      </c>
    </row>
    <row r="45" spans="1:9" ht="24" customHeight="1" x14ac:dyDescent="0.3">
      <c r="A45" s="16" t="s">
        <v>55</v>
      </c>
      <c r="B45" s="16" t="s">
        <v>785</v>
      </c>
      <c r="C45" s="154">
        <v>32</v>
      </c>
      <c r="D45" s="154">
        <v>14.36</v>
      </c>
      <c r="E45" s="154">
        <v>56.51</v>
      </c>
      <c r="F45" s="154">
        <v>69.13</v>
      </c>
      <c r="G45" s="154">
        <v>73.516670000000005</v>
      </c>
      <c r="H45" s="154">
        <v>318.67</v>
      </c>
      <c r="I45" s="154">
        <v>564.18667000000005</v>
      </c>
    </row>
    <row r="46" spans="1:9" ht="24" customHeight="1" x14ac:dyDescent="0.3">
      <c r="A46" s="16" t="s">
        <v>55</v>
      </c>
      <c r="B46" s="16" t="s">
        <v>786</v>
      </c>
      <c r="C46" s="154">
        <v>33</v>
      </c>
      <c r="D46" s="154">
        <v>14.36</v>
      </c>
      <c r="E46" s="154">
        <v>54.75</v>
      </c>
      <c r="F46" s="154">
        <v>69.81</v>
      </c>
      <c r="G46" s="154">
        <v>73.516670000000005</v>
      </c>
      <c r="H46" s="154">
        <v>317.39</v>
      </c>
      <c r="I46" s="154">
        <v>562.82667000000004</v>
      </c>
    </row>
    <row r="47" spans="1:9" ht="24" customHeight="1" x14ac:dyDescent="0.3">
      <c r="A47" s="18" t="s">
        <v>55</v>
      </c>
      <c r="B47" s="18" t="s">
        <v>787</v>
      </c>
      <c r="C47" s="155">
        <v>33</v>
      </c>
      <c r="D47" s="155">
        <v>14.25</v>
      </c>
      <c r="E47" s="155">
        <v>53.59</v>
      </c>
      <c r="F47" s="155">
        <v>70.11</v>
      </c>
      <c r="G47" s="155">
        <v>73.516670000000005</v>
      </c>
      <c r="H47" s="155">
        <v>318.95999999999998</v>
      </c>
      <c r="I47" s="155">
        <v>563.42666999999994</v>
      </c>
    </row>
    <row r="48" spans="1:9" ht="24" customHeight="1" x14ac:dyDescent="0.3">
      <c r="A48" s="13" t="s">
        <v>55</v>
      </c>
      <c r="B48" s="13" t="s">
        <v>788</v>
      </c>
      <c r="C48" s="153">
        <v>31</v>
      </c>
      <c r="D48" s="153">
        <v>14.23</v>
      </c>
      <c r="E48" s="153">
        <v>55.53</v>
      </c>
      <c r="F48" s="153">
        <v>70.52</v>
      </c>
      <c r="G48" s="153">
        <v>73.516670000000005</v>
      </c>
      <c r="H48" s="153">
        <v>319.32</v>
      </c>
      <c r="I48" s="153">
        <v>564.11667</v>
      </c>
    </row>
    <row r="49" spans="1:9" ht="24" customHeight="1" x14ac:dyDescent="0.3">
      <c r="A49" s="16" t="s">
        <v>55</v>
      </c>
      <c r="B49" s="16" t="s">
        <v>789</v>
      </c>
      <c r="C49" s="154">
        <v>31</v>
      </c>
      <c r="D49" s="154">
        <v>14.45</v>
      </c>
      <c r="E49" s="154">
        <v>50.72</v>
      </c>
      <c r="F49" s="154">
        <v>74.05</v>
      </c>
      <c r="G49" s="154">
        <v>73.516670000000005</v>
      </c>
      <c r="H49" s="154">
        <v>322.98</v>
      </c>
      <c r="I49" s="154">
        <v>566.71667000000002</v>
      </c>
    </row>
    <row r="50" spans="1:9" ht="24" customHeight="1" x14ac:dyDescent="0.3">
      <c r="A50" s="16" t="s">
        <v>55</v>
      </c>
      <c r="B50" s="16" t="s">
        <v>790</v>
      </c>
      <c r="C50" s="154">
        <v>31</v>
      </c>
      <c r="D50" s="154">
        <v>14.45</v>
      </c>
      <c r="E50" s="154">
        <v>54.59</v>
      </c>
      <c r="F50" s="154">
        <v>66.25</v>
      </c>
      <c r="G50" s="154">
        <v>73.516670000000005</v>
      </c>
      <c r="H50" s="154">
        <v>322.76</v>
      </c>
      <c r="I50" s="154">
        <v>562.56667000000004</v>
      </c>
    </row>
    <row r="51" spans="1:9" ht="24" customHeight="1" x14ac:dyDescent="0.3">
      <c r="A51" s="16" t="s">
        <v>55</v>
      </c>
      <c r="B51" s="16" t="s">
        <v>791</v>
      </c>
      <c r="C51" s="154">
        <v>31</v>
      </c>
      <c r="D51" s="154">
        <v>14.62</v>
      </c>
      <c r="E51" s="154">
        <v>54.05</v>
      </c>
      <c r="F51" s="154">
        <v>66.22</v>
      </c>
      <c r="G51" s="154">
        <v>73.516670000000005</v>
      </c>
      <c r="H51" s="154">
        <v>321.18</v>
      </c>
      <c r="I51" s="154">
        <v>560.58667000000003</v>
      </c>
    </row>
    <row r="52" spans="1:9" ht="24" customHeight="1" x14ac:dyDescent="0.3">
      <c r="A52" s="16" t="s">
        <v>55</v>
      </c>
      <c r="B52" s="16" t="s">
        <v>792</v>
      </c>
      <c r="C52" s="154">
        <v>32</v>
      </c>
      <c r="D52" s="154">
        <v>14.62</v>
      </c>
      <c r="E52" s="154">
        <v>48.25</v>
      </c>
      <c r="F52" s="154">
        <v>67.02</v>
      </c>
      <c r="G52" s="154">
        <v>73.516670000000005</v>
      </c>
      <c r="H52" s="154">
        <v>321.89999999999998</v>
      </c>
      <c r="I52" s="154">
        <v>557.30667000000005</v>
      </c>
    </row>
    <row r="53" spans="1:9" ht="24" customHeight="1" x14ac:dyDescent="0.3">
      <c r="A53" s="16" t="s">
        <v>55</v>
      </c>
      <c r="B53" s="16" t="s">
        <v>793</v>
      </c>
      <c r="C53" s="154">
        <v>32</v>
      </c>
      <c r="D53" s="154">
        <v>14.9</v>
      </c>
      <c r="E53" s="154">
        <v>59.67</v>
      </c>
      <c r="F53" s="154">
        <v>66.959999999999994</v>
      </c>
      <c r="G53" s="154">
        <v>73.516670000000005</v>
      </c>
      <c r="H53" s="154">
        <v>324.77</v>
      </c>
      <c r="I53" s="154">
        <v>571.81667000000004</v>
      </c>
    </row>
    <row r="54" spans="1:9" ht="24" customHeight="1" x14ac:dyDescent="0.3">
      <c r="A54" s="16" t="s">
        <v>55</v>
      </c>
      <c r="B54" s="16" t="s">
        <v>794</v>
      </c>
      <c r="C54" s="154">
        <v>33</v>
      </c>
      <c r="D54" s="154">
        <v>14.91</v>
      </c>
      <c r="E54" s="154">
        <v>53.25</v>
      </c>
      <c r="F54" s="154">
        <v>67.08</v>
      </c>
      <c r="G54" s="154">
        <v>73.516670000000005</v>
      </c>
      <c r="H54" s="154">
        <v>321.7</v>
      </c>
      <c r="I54" s="154">
        <v>563.45667000000003</v>
      </c>
    </row>
    <row r="55" spans="1:9" ht="24" customHeight="1" x14ac:dyDescent="0.3">
      <c r="A55" s="18" t="s">
        <v>795</v>
      </c>
      <c r="B55" s="18" t="s">
        <v>56</v>
      </c>
      <c r="C55" s="155">
        <v>33</v>
      </c>
      <c r="D55" s="155">
        <v>14.48</v>
      </c>
      <c r="E55" s="155">
        <v>53.98</v>
      </c>
      <c r="F55" s="155">
        <v>67.150000000000006</v>
      </c>
      <c r="G55" s="155">
        <v>73.516670000000005</v>
      </c>
      <c r="H55" s="155">
        <v>324.39999999999998</v>
      </c>
      <c r="I55" s="155">
        <v>566.52666999999997</v>
      </c>
    </row>
    <row r="56" spans="1:9" ht="15.6" x14ac:dyDescent="0.3">
      <c r="A56" s="200" t="s">
        <v>1044</v>
      </c>
      <c r="B56" s="201"/>
      <c r="C56" s="157">
        <v>747</v>
      </c>
      <c r="D56" s="157">
        <v>296.41000000000003</v>
      </c>
      <c r="E56" s="157">
        <v>1262.9549999999999</v>
      </c>
      <c r="F56" s="157">
        <v>1615.385</v>
      </c>
      <c r="G56" s="157">
        <v>1715.07376</v>
      </c>
      <c r="H56" s="157">
        <v>7768.2749999999996</v>
      </c>
      <c r="I56" s="157">
        <v>13405.098760000001</v>
      </c>
    </row>
  </sheetData>
  <mergeCells count="13">
    <mergeCell ref="A4:I4"/>
    <mergeCell ref="A3:F3"/>
    <mergeCell ref="A5:A7"/>
    <mergeCell ref="B5:B7"/>
    <mergeCell ref="C6"/>
    <mergeCell ref="D6"/>
    <mergeCell ref="E6"/>
    <mergeCell ref="F6"/>
    <mergeCell ref="A56:B56"/>
    <mergeCell ref="G6"/>
    <mergeCell ref="H6"/>
    <mergeCell ref="I5:I6"/>
    <mergeCell ref="I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0" t="s">
        <v>1650</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19.95" hidden="1" customHeight="1" x14ac:dyDescent="0.3">
      <c r="A5" s="229" t="s">
        <v>1651</v>
      </c>
      <c r="B5" s="229"/>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9" t="s">
        <v>1652</v>
      </c>
      <c r="B6" s="229"/>
      <c r="C6" s="159" t="s">
        <v>1653</v>
      </c>
      <c r="D6" s="159" t="s">
        <v>1654</v>
      </c>
      <c r="E6" s="159" t="s">
        <v>1655</v>
      </c>
      <c r="F6" s="159" t="s">
        <v>1656</v>
      </c>
      <c r="G6" s="159" t="s">
        <v>1657</v>
      </c>
      <c r="H6" s="159" t="s">
        <v>1658</v>
      </c>
      <c r="I6" s="159" t="s">
        <v>1659</v>
      </c>
      <c r="J6" s="159" t="s">
        <v>1660</v>
      </c>
      <c r="K6" s="159" t="s">
        <v>1661</v>
      </c>
      <c r="L6" s="159" t="s">
        <v>1662</v>
      </c>
      <c r="M6" s="159" t="s">
        <v>1663</v>
      </c>
      <c r="N6" s="159" t="s">
        <v>1664</v>
      </c>
      <c r="O6" s="159" t="s">
        <v>1665</v>
      </c>
      <c r="P6" s="159" t="s">
        <v>1666</v>
      </c>
      <c r="Q6" s="159" t="s">
        <v>1667</v>
      </c>
      <c r="R6" s="159" t="s">
        <v>1668</v>
      </c>
      <c r="S6" s="159" t="s">
        <v>1669</v>
      </c>
      <c r="T6" s="159" t="s">
        <v>1670</v>
      </c>
      <c r="U6" s="159" t="s">
        <v>1671</v>
      </c>
      <c r="V6" s="159" t="s">
        <v>1672</v>
      </c>
      <c r="W6" s="159" t="s">
        <v>1673</v>
      </c>
      <c r="X6" s="159" t="s">
        <v>1674</v>
      </c>
      <c r="Y6" s="159" t="s">
        <v>1675</v>
      </c>
      <c r="Z6" s="159" t="s">
        <v>1676</v>
      </c>
      <c r="AA6" s="159" t="s">
        <v>1677</v>
      </c>
      <c r="AB6" s="159" t="s">
        <v>1678</v>
      </c>
      <c r="AC6" s="159" t="s">
        <v>1679</v>
      </c>
      <c r="AD6" s="159" t="s">
        <v>1680</v>
      </c>
      <c r="AE6" s="159" t="s">
        <v>1681</v>
      </c>
      <c r="AF6" s="159" t="s">
        <v>1682</v>
      </c>
      <c r="AG6" s="159" t="s">
        <v>1683</v>
      </c>
      <c r="AH6" s="159" t="s">
        <v>1684</v>
      </c>
      <c r="AI6" s="159" t="s">
        <v>1685</v>
      </c>
      <c r="AJ6" s="159" t="s">
        <v>1686</v>
      </c>
      <c r="AK6" s="159" t="s">
        <v>1687</v>
      </c>
      <c r="AL6" s="159" t="s">
        <v>1688</v>
      </c>
      <c r="AM6" s="159" t="s">
        <v>1689</v>
      </c>
      <c r="AN6" s="159" t="s">
        <v>1690</v>
      </c>
      <c r="AO6" s="159" t="s">
        <v>1691</v>
      </c>
      <c r="AP6" s="159" t="s">
        <v>1692</v>
      </c>
      <c r="AQ6" s="159" t="s">
        <v>1693</v>
      </c>
      <c r="AR6" s="159" t="s">
        <v>1694</v>
      </c>
      <c r="AS6" s="159" t="s">
        <v>1695</v>
      </c>
      <c r="AT6" s="159" t="s">
        <v>1696</v>
      </c>
      <c r="AU6" s="159" t="s">
        <v>1697</v>
      </c>
      <c r="AV6" s="159" t="s">
        <v>1698</v>
      </c>
      <c r="AW6" s="159" t="s">
        <v>1699</v>
      </c>
      <c r="AX6" s="159" t="s">
        <v>1700</v>
      </c>
      <c r="AY6" s="159" t="s">
        <v>1701</v>
      </c>
      <c r="AZ6" s="159" t="s">
        <v>1702</v>
      </c>
      <c r="BA6" s="159" t="s">
        <v>1703</v>
      </c>
      <c r="BB6" s="159" t="s">
        <v>1704</v>
      </c>
      <c r="BC6" s="159" t="s">
        <v>1705</v>
      </c>
      <c r="BD6" s="159" t="s">
        <v>1706</v>
      </c>
      <c r="BE6" s="159" t="s">
        <v>1707</v>
      </c>
      <c r="BF6" s="159" t="s">
        <v>1708</v>
      </c>
      <c r="BG6" s="159" t="s">
        <v>1709</v>
      </c>
      <c r="BH6" s="159" t="s">
        <v>1710</v>
      </c>
      <c r="BI6" s="159" t="s">
        <v>1711</v>
      </c>
      <c r="BJ6" s="159" t="s">
        <v>1712</v>
      </c>
      <c r="BK6" s="159" t="s">
        <v>1713</v>
      </c>
      <c r="BL6" s="159" t="s">
        <v>1714</v>
      </c>
      <c r="BM6" s="159" t="s">
        <v>1715</v>
      </c>
      <c r="BN6" s="159" t="s">
        <v>1716</v>
      </c>
      <c r="BO6" s="159" t="s">
        <v>1717</v>
      </c>
      <c r="BP6" s="159" t="s">
        <v>1718</v>
      </c>
      <c r="BQ6" s="159" t="s">
        <v>1719</v>
      </c>
      <c r="BR6" s="159" t="s">
        <v>1720</v>
      </c>
      <c r="BS6" s="159" t="s">
        <v>1721</v>
      </c>
      <c r="BT6" s="159" t="s">
        <v>1722</v>
      </c>
      <c r="BU6" s="159" t="s">
        <v>1723</v>
      </c>
      <c r="BV6" s="159" t="s">
        <v>1724</v>
      </c>
      <c r="BW6" s="159" t="s">
        <v>1725</v>
      </c>
      <c r="BX6" s="159" t="s">
        <v>1726</v>
      </c>
      <c r="BY6" s="159" t="s">
        <v>1727</v>
      </c>
      <c r="BZ6" s="159" t="s">
        <v>1728</v>
      </c>
      <c r="CA6" s="159" t="s">
        <v>1729</v>
      </c>
      <c r="CB6" s="159" t="s">
        <v>1730</v>
      </c>
      <c r="CC6" s="159" t="s">
        <v>1731</v>
      </c>
      <c r="CD6" s="159" t="s">
        <v>1732</v>
      </c>
      <c r="CE6" s="159" t="s">
        <v>1733</v>
      </c>
      <c r="CF6" s="159" t="s">
        <v>1734</v>
      </c>
      <c r="CG6" s="159" t="s">
        <v>1735</v>
      </c>
      <c r="CH6" s="159" t="s">
        <v>1736</v>
      </c>
      <c r="CI6" s="159" t="s">
        <v>1737</v>
      </c>
      <c r="CJ6" s="159" t="s">
        <v>1738</v>
      </c>
      <c r="CK6" s="159" t="s">
        <v>1739</v>
      </c>
      <c r="CL6" s="159" t="s">
        <v>1740</v>
      </c>
      <c r="CM6" s="159" t="s">
        <v>1741</v>
      </c>
      <c r="CN6" s="159" t="s">
        <v>1742</v>
      </c>
      <c r="CO6" s="159" t="s">
        <v>1743</v>
      </c>
      <c r="CP6" s="159" t="s">
        <v>1744</v>
      </c>
      <c r="CQ6" s="159" t="s">
        <v>1745</v>
      </c>
      <c r="CR6" s="159" t="s">
        <v>1746</v>
      </c>
      <c r="CS6" s="159" t="s">
        <v>1747</v>
      </c>
      <c r="CT6" s="159" t="s">
        <v>1748</v>
      </c>
      <c r="CU6" s="159" t="s">
        <v>1749</v>
      </c>
      <c r="CV6" s="159" t="s">
        <v>1750</v>
      </c>
      <c r="CW6" s="159" t="s">
        <v>1751</v>
      </c>
      <c r="CX6" s="159" t="s">
        <v>1752</v>
      </c>
      <c r="CY6" s="159" t="s">
        <v>1753</v>
      </c>
      <c r="CZ6" s="159" t="s">
        <v>1754</v>
      </c>
      <c r="DA6" s="159" t="s">
        <v>1755</v>
      </c>
      <c r="DB6" s="159" t="s">
        <v>1756</v>
      </c>
      <c r="DC6" s="159" t="s">
        <v>1757</v>
      </c>
      <c r="DD6" s="159" t="s">
        <v>1758</v>
      </c>
      <c r="DE6" s="159" t="s">
        <v>1759</v>
      </c>
      <c r="DF6" s="159" t="s">
        <v>1760</v>
      </c>
      <c r="DG6" s="159" t="s">
        <v>1761</v>
      </c>
      <c r="DH6" s="159" t="s">
        <v>1762</v>
      </c>
      <c r="DI6" s="159" t="s">
        <v>1763</v>
      </c>
      <c r="DJ6" s="159" t="s">
        <v>1764</v>
      </c>
      <c r="DK6" s="159" t="s">
        <v>1765</v>
      </c>
      <c r="DL6" s="159" t="s">
        <v>1766</v>
      </c>
      <c r="DM6" s="159" t="s">
        <v>1767</v>
      </c>
      <c r="DN6" s="159" t="s">
        <v>1768</v>
      </c>
      <c r="DO6" s="159" t="s">
        <v>1769</v>
      </c>
      <c r="DP6" s="159" t="s">
        <v>1770</v>
      </c>
      <c r="DQ6" s="159" t="s">
        <v>1771</v>
      </c>
      <c r="DR6" s="159" t="s">
        <v>1772</v>
      </c>
      <c r="DS6" s="159" t="s">
        <v>1773</v>
      </c>
      <c r="DT6" s="159" t="s">
        <v>1774</v>
      </c>
      <c r="DU6" s="159" t="s">
        <v>1775</v>
      </c>
      <c r="DV6" s="159" t="s">
        <v>1776</v>
      </c>
      <c r="DW6" s="159" t="s">
        <v>1777</v>
      </c>
      <c r="DX6" s="159" t="s">
        <v>1778</v>
      </c>
      <c r="DY6" s="159" t="s">
        <v>1779</v>
      </c>
      <c r="DZ6" s="159" t="s">
        <v>1780</v>
      </c>
      <c r="EA6" s="159" t="s">
        <v>1781</v>
      </c>
      <c r="EB6" s="159" t="s">
        <v>1782</v>
      </c>
      <c r="EC6" s="159" t="s">
        <v>1783</v>
      </c>
      <c r="ED6" s="159" t="s">
        <v>1784</v>
      </c>
      <c r="EE6" s="159" t="s">
        <v>1785</v>
      </c>
      <c r="EF6" s="159" t="s">
        <v>1786</v>
      </c>
      <c r="EG6" s="159" t="s">
        <v>1787</v>
      </c>
      <c r="EH6" s="159" t="s">
        <v>1788</v>
      </c>
      <c r="EI6" s="159" t="s">
        <v>1789</v>
      </c>
      <c r="EJ6" s="159" t="s">
        <v>1790</v>
      </c>
      <c r="EK6" s="159" t="s">
        <v>1791</v>
      </c>
      <c r="EL6" s="159" t="s">
        <v>1792</v>
      </c>
      <c r="EM6" s="159" t="s">
        <v>1793</v>
      </c>
      <c r="EN6" s="159" t="s">
        <v>1794</v>
      </c>
      <c r="EO6" s="159" t="s">
        <v>1795</v>
      </c>
      <c r="EP6" s="159" t="s">
        <v>1796</v>
      </c>
      <c r="EQ6" s="159" t="s">
        <v>1797</v>
      </c>
      <c r="ER6" s="159" t="s">
        <v>1798</v>
      </c>
      <c r="ES6" s="159" t="s">
        <v>1799</v>
      </c>
      <c r="ET6" s="159" t="s">
        <v>1800</v>
      </c>
      <c r="EU6" s="159" t="s">
        <v>1801</v>
      </c>
      <c r="EV6" s="159" t="s">
        <v>1802</v>
      </c>
      <c r="EW6" s="159" t="s">
        <v>1803</v>
      </c>
      <c r="EX6" s="159" t="s">
        <v>1804</v>
      </c>
      <c r="EY6" s="159" t="s">
        <v>1805</v>
      </c>
      <c r="EZ6" s="159" t="s">
        <v>1806</v>
      </c>
      <c r="FA6" s="159" t="s">
        <v>1807</v>
      </c>
      <c r="FB6" s="159" t="s">
        <v>1808</v>
      </c>
      <c r="FC6" s="159" t="s">
        <v>1809</v>
      </c>
      <c r="FD6" s="159" t="s">
        <v>1810</v>
      </c>
      <c r="FE6" s="159" t="s">
        <v>1811</v>
      </c>
      <c r="FF6" s="159" t="s">
        <v>1812</v>
      </c>
      <c r="FG6" s="159" t="s">
        <v>1813</v>
      </c>
      <c r="FH6" s="159" t="s">
        <v>1814</v>
      </c>
      <c r="FI6" s="159" t="s">
        <v>1815</v>
      </c>
      <c r="FJ6" s="159" t="s">
        <v>1816</v>
      </c>
      <c r="FK6" s="159" t="s">
        <v>1817</v>
      </c>
      <c r="FL6" s="159" t="s">
        <v>1818</v>
      </c>
      <c r="FM6" s="159" t="s">
        <v>1819</v>
      </c>
      <c r="FN6" s="159" t="s">
        <v>1820</v>
      </c>
      <c r="FO6" s="159" t="s">
        <v>1821</v>
      </c>
      <c r="FP6" s="159" t="s">
        <v>1822</v>
      </c>
      <c r="FQ6" s="159" t="s">
        <v>1823</v>
      </c>
      <c r="FR6" s="159" t="s">
        <v>1824</v>
      </c>
      <c r="FS6" s="159" t="s">
        <v>1825</v>
      </c>
      <c r="FT6" s="159" t="s">
        <v>1826</v>
      </c>
      <c r="FU6" s="159" t="s">
        <v>1827</v>
      </c>
      <c r="FV6" s="159" t="s">
        <v>1828</v>
      </c>
      <c r="FW6" s="159" t="s">
        <v>1829</v>
      </c>
      <c r="FX6" s="159" t="s">
        <v>1830</v>
      </c>
      <c r="FY6" s="159" t="s">
        <v>1831</v>
      </c>
      <c r="FZ6" s="159" t="s">
        <v>1832</v>
      </c>
      <c r="GA6" s="159" t="s">
        <v>1833</v>
      </c>
      <c r="GB6" s="159" t="s">
        <v>1834</v>
      </c>
      <c r="GC6" s="159" t="s">
        <v>1835</v>
      </c>
      <c r="GD6" s="159" t="s">
        <v>1836</v>
      </c>
      <c r="GE6" s="159" t="s">
        <v>1837</v>
      </c>
      <c r="GF6" s="159" t="s">
        <v>1838</v>
      </c>
      <c r="GG6" s="159" t="s">
        <v>1839</v>
      </c>
      <c r="GH6" s="159" t="s">
        <v>1840</v>
      </c>
      <c r="GI6" s="159" t="s">
        <v>1841</v>
      </c>
      <c r="GJ6" s="159" t="s">
        <v>1842</v>
      </c>
      <c r="GK6" s="159" t="s">
        <v>1843</v>
      </c>
      <c r="GL6" s="159" t="s">
        <v>1844</v>
      </c>
      <c r="GM6" s="159" t="s">
        <v>1845</v>
      </c>
      <c r="GN6" s="159" t="s">
        <v>1846</v>
      </c>
      <c r="GO6" s="159" t="s">
        <v>1847</v>
      </c>
      <c r="GP6" s="159" t="s">
        <v>1848</v>
      </c>
      <c r="GQ6" s="159" t="s">
        <v>1849</v>
      </c>
      <c r="GR6" s="159" t="s">
        <v>1850</v>
      </c>
      <c r="GS6" s="159" t="s">
        <v>1851</v>
      </c>
      <c r="GT6" s="159" t="s">
        <v>1852</v>
      </c>
      <c r="GU6" s="159" t="s">
        <v>1853</v>
      </c>
      <c r="GV6" s="159" t="s">
        <v>1854</v>
      </c>
      <c r="GW6" s="159" t="s">
        <v>1855</v>
      </c>
      <c r="GX6" s="159" t="s">
        <v>1856</v>
      </c>
      <c r="GY6" s="159" t="s">
        <v>1857</v>
      </c>
      <c r="GZ6" s="159" t="s">
        <v>1858</v>
      </c>
      <c r="HA6" s="159" t="s">
        <v>1859</v>
      </c>
      <c r="HB6" s="159" t="s">
        <v>1860</v>
      </c>
      <c r="HC6" s="159" t="s">
        <v>1861</v>
      </c>
      <c r="HD6" s="159" t="s">
        <v>1862</v>
      </c>
      <c r="HE6" s="159" t="s">
        <v>1863</v>
      </c>
      <c r="HF6" s="159" t="s">
        <v>1864</v>
      </c>
      <c r="HG6" s="159" t="s">
        <v>1865</v>
      </c>
      <c r="HH6" s="159" t="s">
        <v>1866</v>
      </c>
      <c r="HI6" s="159" t="s">
        <v>1867</v>
      </c>
      <c r="HJ6" s="159" t="s">
        <v>1868</v>
      </c>
      <c r="HK6" s="159" t="s">
        <v>1869</v>
      </c>
      <c r="HL6" s="159" t="s">
        <v>1870</v>
      </c>
      <c r="HM6" s="159" t="s">
        <v>1871</v>
      </c>
      <c r="HN6" s="159" t="s">
        <v>1872</v>
      </c>
      <c r="HO6" s="159" t="s">
        <v>1873</v>
      </c>
      <c r="HP6" s="159" t="s">
        <v>1874</v>
      </c>
      <c r="HQ6" s="159" t="s">
        <v>1875</v>
      </c>
      <c r="HR6" s="159" t="s">
        <v>1876</v>
      </c>
      <c r="HS6" s="159" t="s">
        <v>1877</v>
      </c>
      <c r="HT6" s="159" t="s">
        <v>1878</v>
      </c>
      <c r="HU6" s="159" t="s">
        <v>1879</v>
      </c>
      <c r="HV6" s="159" t="s">
        <v>1880</v>
      </c>
      <c r="HW6" s="159" t="s">
        <v>1881</v>
      </c>
      <c r="HX6" s="159" t="s">
        <v>1882</v>
      </c>
      <c r="HY6" s="159" t="s">
        <v>1883</v>
      </c>
      <c r="HZ6" s="159" t="s">
        <v>1884</v>
      </c>
      <c r="IA6" s="159" t="s">
        <v>1885</v>
      </c>
      <c r="IB6" s="159" t="s">
        <v>1886</v>
      </c>
      <c r="IC6" s="159" t="s">
        <v>1887</v>
      </c>
      <c r="ID6" s="159" t="s">
        <v>1888</v>
      </c>
      <c r="IE6" s="159" t="s">
        <v>1889</v>
      </c>
      <c r="IF6" s="159" t="s">
        <v>1890</v>
      </c>
      <c r="IG6" s="159" t="s">
        <v>1891</v>
      </c>
      <c r="IH6" s="159" t="s">
        <v>1892</v>
      </c>
      <c r="II6" s="159" t="s">
        <v>1893</v>
      </c>
      <c r="IJ6" s="159" t="s">
        <v>1894</v>
      </c>
      <c r="IK6" s="159" t="s">
        <v>1895</v>
      </c>
      <c r="IL6" s="159" t="s">
        <v>1896</v>
      </c>
      <c r="IM6" s="159" t="s">
        <v>1897</v>
      </c>
      <c r="IN6" s="159" t="s">
        <v>1898</v>
      </c>
      <c r="IO6" s="159" t="s">
        <v>1899</v>
      </c>
      <c r="IP6" s="159" t="s">
        <v>1900</v>
      </c>
      <c r="IQ6" s="159" t="s">
        <v>1901</v>
      </c>
      <c r="IR6" s="159" t="s">
        <v>1902</v>
      </c>
      <c r="IS6" s="159" t="s">
        <v>1903</v>
      </c>
      <c r="IT6" s="159" t="s">
        <v>1904</v>
      </c>
      <c r="IU6" s="159" t="s">
        <v>1905</v>
      </c>
      <c r="IV6" s="159" t="s">
        <v>1906</v>
      </c>
      <c r="IW6" s="159" t="s">
        <v>1907</v>
      </c>
      <c r="IX6" s="159" t="s">
        <v>1908</v>
      </c>
      <c r="IY6" s="159" t="s">
        <v>1909</v>
      </c>
      <c r="IZ6" s="159" t="s">
        <v>1910</v>
      </c>
      <c r="JA6" s="159" t="s">
        <v>1911</v>
      </c>
      <c r="JB6" s="159" t="s">
        <v>1912</v>
      </c>
      <c r="JC6" s="159" t="s">
        <v>1913</v>
      </c>
      <c r="JD6" s="159" t="s">
        <v>1914</v>
      </c>
      <c r="JE6" s="159" t="s">
        <v>1915</v>
      </c>
      <c r="JF6" s="159" t="s">
        <v>1916</v>
      </c>
      <c r="JG6" s="159" t="s">
        <v>1917</v>
      </c>
      <c r="JH6" s="159" t="s">
        <v>1918</v>
      </c>
      <c r="JI6" s="159" t="s">
        <v>1919</v>
      </c>
      <c r="JJ6" s="159" t="s">
        <v>1920</v>
      </c>
      <c r="JK6" s="159" t="s">
        <v>1921</v>
      </c>
      <c r="JL6" s="159" t="s">
        <v>1922</v>
      </c>
      <c r="JM6" s="159" t="s">
        <v>1923</v>
      </c>
      <c r="JN6" s="159" t="s">
        <v>1924</v>
      </c>
      <c r="JO6" s="159" t="s">
        <v>1925</v>
      </c>
      <c r="JP6" s="159" t="s">
        <v>1926</v>
      </c>
      <c r="JQ6" s="159" t="s">
        <v>1927</v>
      </c>
      <c r="JR6" s="159" t="s">
        <v>1928</v>
      </c>
      <c r="JS6" s="159" t="s">
        <v>1929</v>
      </c>
      <c r="JT6" s="159" t="s">
        <v>1930</v>
      </c>
      <c r="JU6" s="159" t="s">
        <v>1931</v>
      </c>
      <c r="JV6" s="159" t="s">
        <v>1932</v>
      </c>
      <c r="JW6" s="159" t="s">
        <v>1933</v>
      </c>
      <c r="JX6" s="159" t="s">
        <v>1934</v>
      </c>
      <c r="JY6" s="159" t="s">
        <v>1935</v>
      </c>
      <c r="JZ6" s="159" t="s">
        <v>1936</v>
      </c>
      <c r="KA6" s="159" t="s">
        <v>1937</v>
      </c>
      <c r="KB6" s="159" t="s">
        <v>1938</v>
      </c>
      <c r="KC6" s="159" t="s">
        <v>1939</v>
      </c>
      <c r="KD6" s="159" t="s">
        <v>1940</v>
      </c>
      <c r="KE6" s="159" t="s">
        <v>1941</v>
      </c>
      <c r="KF6" s="159" t="s">
        <v>1942</v>
      </c>
      <c r="KG6" s="159" t="s">
        <v>1943</v>
      </c>
      <c r="KH6" s="159" t="s">
        <v>1944</v>
      </c>
      <c r="KI6" s="159" t="s">
        <v>1945</v>
      </c>
    </row>
    <row r="7" spans="1:295" ht="27" customHeight="1" x14ac:dyDescent="0.3">
      <c r="A7" s="229" t="s">
        <v>26</v>
      </c>
      <c r="B7" s="229"/>
      <c r="C7" s="228" t="s">
        <v>1946</v>
      </c>
      <c r="D7" s="228"/>
      <c r="E7" s="228"/>
      <c r="F7" s="228" t="s">
        <v>1947</v>
      </c>
      <c r="G7" s="228" t="s">
        <v>1948</v>
      </c>
      <c r="H7" s="228"/>
      <c r="I7" s="228"/>
      <c r="J7" s="228"/>
      <c r="K7" s="228" t="s">
        <v>1949</v>
      </c>
      <c r="L7" s="228"/>
      <c r="M7" s="228"/>
      <c r="N7" s="228" t="s">
        <v>1950</v>
      </c>
      <c r="O7" s="228" t="s">
        <v>1951</v>
      </c>
      <c r="P7" s="228"/>
      <c r="Q7" s="228" t="s">
        <v>1952</v>
      </c>
      <c r="R7" s="228"/>
      <c r="S7" s="228" t="s">
        <v>1953</v>
      </c>
      <c r="T7" s="228"/>
      <c r="U7" s="228" t="s">
        <v>1954</v>
      </c>
      <c r="V7" s="228"/>
      <c r="W7" s="228"/>
      <c r="X7" s="228" t="s">
        <v>1955</v>
      </c>
      <c r="Y7" s="228"/>
      <c r="Z7" s="228"/>
      <c r="AA7" s="228" t="s">
        <v>1956</v>
      </c>
      <c r="AB7" s="228"/>
      <c r="AC7" s="228"/>
      <c r="AD7" s="228"/>
      <c r="AE7" s="228"/>
      <c r="AF7" s="228"/>
      <c r="AG7" s="228"/>
      <c r="AH7" s="228"/>
      <c r="AI7" s="228"/>
      <c r="AJ7" s="228" t="s">
        <v>1957</v>
      </c>
      <c r="AK7" s="228"/>
      <c r="AL7" s="228"/>
      <c r="AM7" s="228" t="s">
        <v>1958</v>
      </c>
      <c r="AN7" s="228"/>
      <c r="AO7" s="228" t="s">
        <v>1959</v>
      </c>
      <c r="AP7" s="228"/>
      <c r="AQ7" s="228" t="s">
        <v>1960</v>
      </c>
      <c r="AR7" s="228"/>
      <c r="AS7" s="228"/>
      <c r="AT7" s="228" t="s">
        <v>1961</v>
      </c>
      <c r="AU7" s="228"/>
      <c r="AV7" s="228" t="s">
        <v>1962</v>
      </c>
      <c r="AW7" s="228"/>
      <c r="AX7" s="228" t="s">
        <v>1961</v>
      </c>
      <c r="AY7" s="228"/>
      <c r="AZ7" s="228"/>
      <c r="BA7" s="228" t="s">
        <v>1963</v>
      </c>
      <c r="BB7" s="228" t="s">
        <v>1964</v>
      </c>
      <c r="BC7" s="228" t="s">
        <v>1965</v>
      </c>
      <c r="BD7" s="228"/>
      <c r="BE7" s="228"/>
      <c r="BF7" s="228" t="s">
        <v>1966</v>
      </c>
      <c r="BG7" s="228"/>
      <c r="BH7" s="228"/>
      <c r="BI7" s="228"/>
      <c r="BJ7" s="228"/>
      <c r="BK7" s="228" t="s">
        <v>1967</v>
      </c>
      <c r="BL7" s="228" t="s">
        <v>1968</v>
      </c>
      <c r="BM7" s="228"/>
      <c r="BN7" s="228" t="s">
        <v>1969</v>
      </c>
      <c r="BO7" s="228"/>
      <c r="BP7" s="228"/>
      <c r="BQ7" s="228" t="s">
        <v>1970</v>
      </c>
      <c r="BR7" s="228"/>
      <c r="BS7" s="228"/>
      <c r="BT7" s="228"/>
      <c r="BU7" s="228" t="s">
        <v>1971</v>
      </c>
      <c r="BV7" s="228" t="s">
        <v>1972</v>
      </c>
      <c r="BW7" s="228" t="s">
        <v>1973</v>
      </c>
      <c r="BX7" s="228"/>
      <c r="BY7" s="228"/>
      <c r="BZ7" s="228"/>
      <c r="CA7" s="228" t="s">
        <v>1974</v>
      </c>
      <c r="CB7" s="228"/>
      <c r="CC7" s="228"/>
      <c r="CD7" s="228"/>
      <c r="CE7" s="228"/>
      <c r="CF7" s="228" t="s">
        <v>1975</v>
      </c>
      <c r="CG7" s="228"/>
      <c r="CH7" s="228"/>
      <c r="CI7" s="228"/>
      <c r="CJ7" s="228" t="s">
        <v>1976</v>
      </c>
      <c r="CK7" s="228"/>
      <c r="CL7" s="228" t="s">
        <v>1977</v>
      </c>
      <c r="CM7" s="228"/>
      <c r="CN7" s="228" t="s">
        <v>1978</v>
      </c>
      <c r="CO7" s="228" t="s">
        <v>1979</v>
      </c>
      <c r="CP7" s="228"/>
      <c r="CQ7" s="228"/>
      <c r="CR7" s="228" t="s">
        <v>1980</v>
      </c>
      <c r="CS7" s="228"/>
      <c r="CT7" s="228"/>
      <c r="CU7" s="228"/>
      <c r="CV7" s="228"/>
      <c r="CW7" s="228" t="s">
        <v>1981</v>
      </c>
      <c r="CX7" s="228" t="s">
        <v>1982</v>
      </c>
      <c r="CY7" s="228"/>
      <c r="CZ7" s="228"/>
      <c r="DA7" s="228"/>
      <c r="DB7" s="228"/>
      <c r="DC7" s="228"/>
      <c r="DD7" s="228" t="s">
        <v>1983</v>
      </c>
      <c r="DE7" s="228"/>
      <c r="DF7" s="228"/>
      <c r="DG7" s="228" t="s">
        <v>1984</v>
      </c>
      <c r="DH7" s="228"/>
      <c r="DI7" s="228" t="s">
        <v>1985</v>
      </c>
      <c r="DJ7" s="228"/>
      <c r="DK7" s="228" t="s">
        <v>1986</v>
      </c>
      <c r="DL7" s="228" t="s">
        <v>1987</v>
      </c>
      <c r="DM7" s="228"/>
      <c r="DN7" s="228"/>
      <c r="DO7" s="228"/>
      <c r="DP7" s="228"/>
      <c r="DQ7" s="228" t="s">
        <v>1988</v>
      </c>
      <c r="DR7" s="228" t="s">
        <v>1989</v>
      </c>
      <c r="DS7" s="228" t="s">
        <v>1990</v>
      </c>
      <c r="DT7" s="228"/>
      <c r="DU7" s="228"/>
      <c r="DV7" s="228"/>
      <c r="DW7" s="228"/>
      <c r="DX7" s="228"/>
      <c r="DY7" s="228"/>
      <c r="DZ7" s="228"/>
      <c r="EA7" s="228" t="s">
        <v>1991</v>
      </c>
      <c r="EB7" s="228" t="s">
        <v>1992</v>
      </c>
      <c r="EC7" s="228"/>
      <c r="ED7" s="228"/>
      <c r="EE7" s="228" t="s">
        <v>1991</v>
      </c>
      <c r="EF7" s="228"/>
      <c r="EG7" s="228" t="s">
        <v>1993</v>
      </c>
      <c r="EH7" s="228" t="s">
        <v>1994</v>
      </c>
      <c r="EI7" s="228"/>
      <c r="EJ7" s="228" t="s">
        <v>1995</v>
      </c>
      <c r="EK7" s="228"/>
      <c r="EL7" s="228"/>
      <c r="EM7" s="228"/>
      <c r="EN7" s="228"/>
      <c r="EO7" s="228"/>
      <c r="EP7" s="228"/>
      <c r="EQ7" s="228"/>
      <c r="ER7" s="228"/>
      <c r="ES7" s="228"/>
      <c r="ET7" s="228" t="s">
        <v>1996</v>
      </c>
      <c r="EU7" s="228" t="s">
        <v>1997</v>
      </c>
      <c r="EV7" s="228" t="s">
        <v>1998</v>
      </c>
      <c r="EW7" s="228" t="s">
        <v>1999</v>
      </c>
      <c r="EX7" s="228" t="s">
        <v>2000</v>
      </c>
      <c r="EY7" s="228" t="s">
        <v>2001</v>
      </c>
      <c r="EZ7" s="228" t="s">
        <v>2002</v>
      </c>
      <c r="FA7" s="228"/>
      <c r="FB7" s="228" t="s">
        <v>2003</v>
      </c>
      <c r="FC7" s="228"/>
      <c r="FD7" s="228" t="s">
        <v>2004</v>
      </c>
      <c r="FE7" s="228"/>
      <c r="FF7" s="228"/>
      <c r="FG7" s="228" t="s">
        <v>2005</v>
      </c>
      <c r="FH7" s="228"/>
      <c r="FI7" s="228"/>
      <c r="FJ7" s="228" t="s">
        <v>2006</v>
      </c>
      <c r="FK7" s="228"/>
      <c r="FL7" s="228"/>
      <c r="FM7" s="228" t="s">
        <v>2007</v>
      </c>
      <c r="FN7" s="228"/>
      <c r="FO7" s="228"/>
      <c r="FP7" s="228" t="s">
        <v>2008</v>
      </c>
      <c r="FQ7" s="228"/>
      <c r="FR7" s="228"/>
      <c r="FS7" s="228" t="s">
        <v>2009</v>
      </c>
      <c r="FT7" s="228" t="s">
        <v>2008</v>
      </c>
      <c r="FU7" s="228"/>
      <c r="FV7" s="228"/>
      <c r="FW7" s="228"/>
      <c r="FX7" s="228" t="s">
        <v>2010</v>
      </c>
      <c r="FY7" s="228" t="s">
        <v>2011</v>
      </c>
      <c r="FZ7" s="228" t="s">
        <v>2012</v>
      </c>
      <c r="GA7" s="228" t="s">
        <v>2013</v>
      </c>
      <c r="GB7" s="228" t="s">
        <v>2014</v>
      </c>
      <c r="GC7" s="228" t="s">
        <v>2015</v>
      </c>
      <c r="GD7" s="228"/>
      <c r="GE7" s="228" t="s">
        <v>2016</v>
      </c>
      <c r="GF7" s="228" t="s">
        <v>2017</v>
      </c>
      <c r="GG7" s="228" t="s">
        <v>2018</v>
      </c>
      <c r="GH7" s="228" t="s">
        <v>2019</v>
      </c>
      <c r="GI7" s="228" t="s">
        <v>2020</v>
      </c>
      <c r="GJ7" s="228"/>
      <c r="GK7" s="228" t="s">
        <v>2019</v>
      </c>
      <c r="GL7" s="228" t="s">
        <v>2021</v>
      </c>
      <c r="GM7" s="228"/>
      <c r="GN7" s="228" t="s">
        <v>2022</v>
      </c>
      <c r="GO7" s="228" t="s">
        <v>2023</v>
      </c>
      <c r="GP7" s="228" t="s">
        <v>2018</v>
      </c>
      <c r="GQ7" s="228"/>
      <c r="GR7" s="228" t="s">
        <v>2024</v>
      </c>
      <c r="GS7" s="228"/>
      <c r="GT7" s="228"/>
      <c r="GU7" s="228" t="s">
        <v>2025</v>
      </c>
      <c r="GV7" s="228" t="s">
        <v>2020</v>
      </c>
      <c r="GW7" s="228"/>
      <c r="GX7" s="228" t="s">
        <v>2026</v>
      </c>
      <c r="GY7" s="228" t="s">
        <v>2027</v>
      </c>
      <c r="GZ7" s="228"/>
      <c r="HA7" s="228" t="s">
        <v>2026</v>
      </c>
      <c r="HB7" s="228" t="s">
        <v>2028</v>
      </c>
      <c r="HC7" s="228"/>
      <c r="HD7" s="228" t="s">
        <v>2029</v>
      </c>
      <c r="HE7" s="228" t="s">
        <v>2030</v>
      </c>
      <c r="HF7" s="228" t="s">
        <v>2031</v>
      </c>
      <c r="HG7" s="228" t="s">
        <v>2032</v>
      </c>
      <c r="HH7" s="228" t="s">
        <v>2030</v>
      </c>
      <c r="HI7" s="228" t="s">
        <v>2033</v>
      </c>
      <c r="HJ7" s="228"/>
      <c r="HK7" s="228"/>
      <c r="HL7" s="228"/>
      <c r="HM7" s="228"/>
      <c r="HN7" s="228"/>
      <c r="HO7" s="228" t="s">
        <v>2034</v>
      </c>
      <c r="HP7" s="228"/>
      <c r="HQ7" s="228"/>
      <c r="HR7" s="228"/>
      <c r="HS7" s="228"/>
      <c r="HT7" s="228"/>
      <c r="HU7" s="228"/>
      <c r="HV7" s="228"/>
      <c r="HW7" s="228"/>
      <c r="HX7" s="228"/>
      <c r="HY7" s="228" t="s">
        <v>2035</v>
      </c>
      <c r="HZ7" s="228"/>
      <c r="IA7" s="228" t="s">
        <v>2036</v>
      </c>
      <c r="IB7" s="228"/>
      <c r="IC7" s="228"/>
      <c r="ID7" s="228"/>
      <c r="IE7" s="228"/>
      <c r="IF7" s="228"/>
      <c r="IG7" s="228"/>
      <c r="IH7" s="228"/>
      <c r="II7" s="228"/>
      <c r="IJ7" s="228" t="s">
        <v>2037</v>
      </c>
      <c r="IK7" s="228"/>
      <c r="IL7" s="228"/>
      <c r="IM7" s="228"/>
      <c r="IN7" s="228"/>
      <c r="IO7" s="228" t="s">
        <v>2038</v>
      </c>
      <c r="IP7" s="228"/>
      <c r="IQ7" s="228" t="s">
        <v>2039</v>
      </c>
      <c r="IR7" s="228"/>
      <c r="IS7" s="228" t="s">
        <v>2040</v>
      </c>
      <c r="IT7" s="228"/>
      <c r="IU7" s="228"/>
      <c r="IV7" s="228"/>
      <c r="IW7" s="228" t="s">
        <v>2041</v>
      </c>
      <c r="IX7" s="228"/>
      <c r="IY7" s="228" t="s">
        <v>2042</v>
      </c>
      <c r="IZ7" s="228" t="s">
        <v>2043</v>
      </c>
      <c r="JA7" s="228" t="s">
        <v>2044</v>
      </c>
      <c r="JB7" s="228" t="s">
        <v>2045</v>
      </c>
      <c r="JC7" s="228"/>
      <c r="JD7" s="228" t="s">
        <v>2046</v>
      </c>
      <c r="JE7" s="228"/>
      <c r="JF7" s="228" t="s">
        <v>2047</v>
      </c>
      <c r="JG7" s="228"/>
      <c r="JH7" s="228"/>
      <c r="JI7" s="228" t="s">
        <v>2048</v>
      </c>
      <c r="JJ7" s="228"/>
      <c r="JK7" s="228"/>
      <c r="JL7" s="228"/>
      <c r="JM7" s="228"/>
      <c r="JN7" s="228"/>
      <c r="JO7" s="228" t="s">
        <v>2049</v>
      </c>
      <c r="JP7" s="228"/>
      <c r="JQ7" s="228" t="s">
        <v>2050</v>
      </c>
      <c r="JR7" s="228"/>
      <c r="JS7" s="228"/>
      <c r="JT7" s="228" t="s">
        <v>2051</v>
      </c>
      <c r="JU7" s="228" t="s">
        <v>2052</v>
      </c>
      <c r="JV7" s="228" t="s">
        <v>2053</v>
      </c>
      <c r="JW7" s="228" t="s">
        <v>2036</v>
      </c>
      <c r="JX7" s="228" t="s">
        <v>2054</v>
      </c>
      <c r="JY7" s="228" t="s">
        <v>2055</v>
      </c>
      <c r="JZ7" s="228" t="s">
        <v>2056</v>
      </c>
      <c r="KA7" s="228"/>
      <c r="KB7" s="228"/>
      <c r="KC7" s="228" t="s">
        <v>2057</v>
      </c>
      <c r="KD7" s="228"/>
      <c r="KE7" s="228"/>
      <c r="KF7" s="228" t="s">
        <v>2052</v>
      </c>
      <c r="KG7" s="228" t="s">
        <v>2058</v>
      </c>
      <c r="KH7" s="228" t="s">
        <v>2059</v>
      </c>
      <c r="KI7" s="228"/>
    </row>
    <row r="8" spans="1:295" ht="27" customHeight="1" x14ac:dyDescent="0.3">
      <c r="A8" s="158" t="s">
        <v>51</v>
      </c>
      <c r="B8" s="158" t="s">
        <v>525</v>
      </c>
      <c r="C8" s="159" t="s">
        <v>348</v>
      </c>
      <c r="D8" s="159" t="s">
        <v>429</v>
      </c>
      <c r="E8" s="159" t="s">
        <v>2060</v>
      </c>
      <c r="F8" s="159" t="s">
        <v>2061</v>
      </c>
      <c r="G8" s="159" t="s">
        <v>2062</v>
      </c>
      <c r="H8" s="159" t="s">
        <v>408</v>
      </c>
      <c r="I8" s="159" t="s">
        <v>2063</v>
      </c>
      <c r="J8" s="159" t="s">
        <v>2064</v>
      </c>
      <c r="K8" s="159" t="s">
        <v>2065</v>
      </c>
      <c r="L8" s="159" t="s">
        <v>2066</v>
      </c>
      <c r="M8" s="159" t="s">
        <v>359</v>
      </c>
      <c r="N8" s="159" t="s">
        <v>2067</v>
      </c>
      <c r="O8" s="160" t="s">
        <v>2068</v>
      </c>
      <c r="P8" s="159" t="s">
        <v>2069</v>
      </c>
      <c r="Q8" s="159" t="s">
        <v>2070</v>
      </c>
      <c r="R8" s="159" t="s">
        <v>2069</v>
      </c>
      <c r="S8" s="159" t="s">
        <v>2071</v>
      </c>
      <c r="T8" s="159" t="s">
        <v>2064</v>
      </c>
      <c r="U8" s="159" t="s">
        <v>2072</v>
      </c>
      <c r="V8" s="159" t="s">
        <v>2073</v>
      </c>
      <c r="W8" s="159" t="s">
        <v>2074</v>
      </c>
      <c r="X8" s="159" t="s">
        <v>2075</v>
      </c>
      <c r="Y8" s="159" t="s">
        <v>2076</v>
      </c>
      <c r="Z8" s="159" t="s">
        <v>2077</v>
      </c>
      <c r="AA8" s="159" t="s">
        <v>2078</v>
      </c>
      <c r="AB8" s="159" t="s">
        <v>2079</v>
      </c>
      <c r="AC8" s="159" t="s">
        <v>2080</v>
      </c>
      <c r="AD8" s="159" t="s">
        <v>2081</v>
      </c>
      <c r="AE8" s="159" t="s">
        <v>2082</v>
      </c>
      <c r="AF8" s="159" t="s">
        <v>2067</v>
      </c>
      <c r="AG8" s="159" t="s">
        <v>2068</v>
      </c>
      <c r="AH8" s="159" t="s">
        <v>2083</v>
      </c>
      <c r="AI8" s="159" t="s">
        <v>2084</v>
      </c>
      <c r="AJ8" s="160" t="s">
        <v>2085</v>
      </c>
      <c r="AK8" s="160" t="s">
        <v>2086</v>
      </c>
      <c r="AL8" s="159" t="s">
        <v>2087</v>
      </c>
      <c r="AM8" s="159" t="s">
        <v>2085</v>
      </c>
      <c r="AN8" s="159" t="s">
        <v>2086</v>
      </c>
      <c r="AO8" s="159" t="s">
        <v>2088</v>
      </c>
      <c r="AP8" s="159" t="s">
        <v>2089</v>
      </c>
      <c r="AQ8" s="159" t="s">
        <v>2090</v>
      </c>
      <c r="AR8" s="159" t="s">
        <v>2091</v>
      </c>
      <c r="AS8" s="159" t="s">
        <v>2092</v>
      </c>
      <c r="AT8" s="160" t="s">
        <v>2093</v>
      </c>
      <c r="AU8" s="160" t="s">
        <v>2094</v>
      </c>
      <c r="AV8" s="159" t="s">
        <v>2095</v>
      </c>
      <c r="AW8" s="159" t="s">
        <v>2096</v>
      </c>
      <c r="AX8" s="159" t="s">
        <v>2097</v>
      </c>
      <c r="AY8" s="159" t="s">
        <v>2098</v>
      </c>
      <c r="AZ8" s="159" t="s">
        <v>2099</v>
      </c>
      <c r="BA8" s="159" t="s">
        <v>2100</v>
      </c>
      <c r="BB8" s="160" t="s">
        <v>2101</v>
      </c>
      <c r="BC8" s="159" t="s">
        <v>296</v>
      </c>
      <c r="BD8" s="159" t="s">
        <v>2102</v>
      </c>
      <c r="BE8" s="159" t="s">
        <v>2103</v>
      </c>
      <c r="BF8" s="159" t="s">
        <v>2093</v>
      </c>
      <c r="BG8" s="159" t="s">
        <v>2094</v>
      </c>
      <c r="BH8" s="159" t="s">
        <v>2104</v>
      </c>
      <c r="BI8" s="159" t="s">
        <v>2105</v>
      </c>
      <c r="BJ8" s="159" t="s">
        <v>2106</v>
      </c>
      <c r="BK8" s="159" t="s">
        <v>2107</v>
      </c>
      <c r="BL8" s="159" t="s">
        <v>2108</v>
      </c>
      <c r="BM8" s="159" t="s">
        <v>2109</v>
      </c>
      <c r="BN8" s="159" t="s">
        <v>2101</v>
      </c>
      <c r="BO8" s="159" t="s">
        <v>2110</v>
      </c>
      <c r="BP8" s="159" t="s">
        <v>2111</v>
      </c>
      <c r="BQ8" s="159" t="s">
        <v>2112</v>
      </c>
      <c r="BR8" s="159" t="s">
        <v>2113</v>
      </c>
      <c r="BS8" s="159" t="s">
        <v>2114</v>
      </c>
      <c r="BT8" s="159" t="s">
        <v>2115</v>
      </c>
      <c r="BU8" s="159" t="s">
        <v>2115</v>
      </c>
      <c r="BV8" s="159" t="s">
        <v>2116</v>
      </c>
      <c r="BW8" s="159" t="s">
        <v>2117</v>
      </c>
      <c r="BX8" s="159" t="s">
        <v>2118</v>
      </c>
      <c r="BY8" s="159" t="s">
        <v>2119</v>
      </c>
      <c r="BZ8" s="159" t="s">
        <v>2120</v>
      </c>
      <c r="CA8" s="159" t="s">
        <v>2121</v>
      </c>
      <c r="CB8" s="159" t="s">
        <v>2122</v>
      </c>
      <c r="CC8" s="159" t="s">
        <v>2123</v>
      </c>
      <c r="CD8" s="159" t="s">
        <v>2124</v>
      </c>
      <c r="CE8" s="159" t="s">
        <v>2125</v>
      </c>
      <c r="CF8" s="159" t="s">
        <v>2126</v>
      </c>
      <c r="CG8" s="159" t="s">
        <v>2127</v>
      </c>
      <c r="CH8" s="159" t="s">
        <v>2128</v>
      </c>
      <c r="CI8" s="159" t="s">
        <v>2129</v>
      </c>
      <c r="CJ8" s="159" t="s">
        <v>2130</v>
      </c>
      <c r="CK8" s="159" t="s">
        <v>2131</v>
      </c>
      <c r="CL8" s="159" t="s">
        <v>2132</v>
      </c>
      <c r="CM8" s="159" t="s">
        <v>2133</v>
      </c>
      <c r="CN8" s="159" t="s">
        <v>2134</v>
      </c>
      <c r="CO8" s="159" t="s">
        <v>2135</v>
      </c>
      <c r="CP8" s="159" t="s">
        <v>2136</v>
      </c>
      <c r="CQ8" s="159" t="s">
        <v>2137</v>
      </c>
      <c r="CR8" s="159" t="s">
        <v>2138</v>
      </c>
      <c r="CS8" s="159" t="s">
        <v>2139</v>
      </c>
      <c r="CT8" s="159" t="s">
        <v>2140</v>
      </c>
      <c r="CU8" s="159" t="s">
        <v>2141</v>
      </c>
      <c r="CV8" s="159" t="s">
        <v>2142</v>
      </c>
      <c r="CW8" s="159" t="s">
        <v>2143</v>
      </c>
      <c r="CX8" s="159" t="s">
        <v>2144</v>
      </c>
      <c r="CY8" s="159" t="s">
        <v>2145</v>
      </c>
      <c r="CZ8" s="159" t="s">
        <v>2146</v>
      </c>
      <c r="DA8" s="159" t="s">
        <v>2147</v>
      </c>
      <c r="DB8" s="159" t="s">
        <v>2148</v>
      </c>
      <c r="DC8" s="159" t="s">
        <v>2149</v>
      </c>
      <c r="DD8" s="159" t="s">
        <v>2128</v>
      </c>
      <c r="DE8" s="159" t="s">
        <v>2129</v>
      </c>
      <c r="DF8" s="159" t="s">
        <v>2150</v>
      </c>
      <c r="DG8" s="159" t="s">
        <v>2151</v>
      </c>
      <c r="DH8" s="159" t="s">
        <v>2152</v>
      </c>
      <c r="DI8" s="159" t="s">
        <v>2153</v>
      </c>
      <c r="DJ8" s="159" t="s">
        <v>2154</v>
      </c>
      <c r="DK8" s="159" t="s">
        <v>2155</v>
      </c>
      <c r="DL8" s="159" t="s">
        <v>2145</v>
      </c>
      <c r="DM8" s="159" t="s">
        <v>2146</v>
      </c>
      <c r="DN8" s="159" t="s">
        <v>2147</v>
      </c>
      <c r="DO8" s="159" t="s">
        <v>2156</v>
      </c>
      <c r="DP8" s="159" t="s">
        <v>2157</v>
      </c>
      <c r="DQ8" s="159" t="s">
        <v>2158</v>
      </c>
      <c r="DR8" s="159" t="s">
        <v>2159</v>
      </c>
      <c r="DS8" s="159" t="s">
        <v>2160</v>
      </c>
      <c r="DT8" s="159" t="s">
        <v>2161</v>
      </c>
      <c r="DU8" s="159" t="s">
        <v>2144</v>
      </c>
      <c r="DV8" s="159" t="s">
        <v>2145</v>
      </c>
      <c r="DW8" s="159" t="s">
        <v>2150</v>
      </c>
      <c r="DX8" s="159" t="s">
        <v>2159</v>
      </c>
      <c r="DY8" s="159" t="s">
        <v>2162</v>
      </c>
      <c r="DZ8" s="159" t="s">
        <v>2163</v>
      </c>
      <c r="EA8" s="159" t="s">
        <v>2164</v>
      </c>
      <c r="EB8" s="159" t="s">
        <v>2165</v>
      </c>
      <c r="EC8" s="159" t="s">
        <v>2166</v>
      </c>
      <c r="ED8" s="159" t="s">
        <v>2167</v>
      </c>
      <c r="EE8" s="159" t="s">
        <v>2168</v>
      </c>
      <c r="EF8" s="159" t="s">
        <v>2169</v>
      </c>
      <c r="EG8" s="159" t="s">
        <v>2102</v>
      </c>
      <c r="EH8" s="159" t="s">
        <v>2112</v>
      </c>
      <c r="EI8" s="159" t="s">
        <v>160</v>
      </c>
      <c r="EJ8" s="159" t="s">
        <v>2170</v>
      </c>
      <c r="EK8" s="159" t="s">
        <v>2171</v>
      </c>
      <c r="EL8" s="159" t="s">
        <v>2172</v>
      </c>
      <c r="EM8" s="159" t="s">
        <v>2173</v>
      </c>
      <c r="EN8" s="159" t="s">
        <v>2174</v>
      </c>
      <c r="EO8" s="159" t="s">
        <v>2175</v>
      </c>
      <c r="EP8" s="159" t="s">
        <v>2176</v>
      </c>
      <c r="EQ8" s="159" t="s">
        <v>2177</v>
      </c>
      <c r="ER8" s="159" t="s">
        <v>2178</v>
      </c>
      <c r="ES8" s="159" t="s">
        <v>2179</v>
      </c>
      <c r="ET8" s="159" t="s">
        <v>2180</v>
      </c>
      <c r="EU8" s="159" t="s">
        <v>2181</v>
      </c>
      <c r="EV8" s="159" t="s">
        <v>2182</v>
      </c>
      <c r="EW8" s="159" t="s">
        <v>2183</v>
      </c>
      <c r="EX8" s="159" t="s">
        <v>2184</v>
      </c>
      <c r="EY8" s="159" t="s">
        <v>396</v>
      </c>
      <c r="EZ8" s="159" t="s">
        <v>2185</v>
      </c>
      <c r="FA8" s="159" t="s">
        <v>2186</v>
      </c>
      <c r="FB8" s="159" t="s">
        <v>2169</v>
      </c>
      <c r="FC8" s="159" t="s">
        <v>2173</v>
      </c>
      <c r="FD8" s="159" t="s">
        <v>2187</v>
      </c>
      <c r="FE8" s="159" t="s">
        <v>2188</v>
      </c>
      <c r="FF8" s="159" t="s">
        <v>2189</v>
      </c>
      <c r="FG8" s="159" t="s">
        <v>2190</v>
      </c>
      <c r="FH8" s="159" t="s">
        <v>2191</v>
      </c>
      <c r="FI8" s="159" t="s">
        <v>2192</v>
      </c>
      <c r="FJ8" s="159" t="s">
        <v>2121</v>
      </c>
      <c r="FK8" s="159" t="s">
        <v>2122</v>
      </c>
      <c r="FL8" s="159" t="s">
        <v>2193</v>
      </c>
      <c r="FM8" s="159" t="s">
        <v>2162</v>
      </c>
      <c r="FN8" s="159" t="s">
        <v>2163</v>
      </c>
      <c r="FO8" s="159" t="s">
        <v>2194</v>
      </c>
      <c r="FP8" s="159" t="s">
        <v>2195</v>
      </c>
      <c r="FQ8" s="160" t="s">
        <v>2196</v>
      </c>
      <c r="FR8" s="159" t="s">
        <v>2197</v>
      </c>
      <c r="FS8" s="159" t="s">
        <v>2198</v>
      </c>
      <c r="FT8" s="159" t="s">
        <v>2199</v>
      </c>
      <c r="FU8" s="159" t="s">
        <v>2200</v>
      </c>
      <c r="FV8" s="159" t="s">
        <v>2201</v>
      </c>
      <c r="FW8" s="159" t="s">
        <v>2202</v>
      </c>
      <c r="FX8" s="159" t="s">
        <v>2203</v>
      </c>
      <c r="FY8" s="159" t="s">
        <v>2204</v>
      </c>
      <c r="FZ8" s="159" t="s">
        <v>2205</v>
      </c>
      <c r="GA8" s="159" t="s">
        <v>2170</v>
      </c>
      <c r="GB8" s="160" t="s">
        <v>2206</v>
      </c>
      <c r="GC8" s="159" t="s">
        <v>2195</v>
      </c>
      <c r="GD8" s="159" t="s">
        <v>2194</v>
      </c>
      <c r="GE8" s="159" t="s">
        <v>2207</v>
      </c>
      <c r="GF8" s="160" t="s">
        <v>2208</v>
      </c>
      <c r="GG8" s="159" t="s">
        <v>2209</v>
      </c>
      <c r="GH8" s="159" t="s">
        <v>2210</v>
      </c>
      <c r="GI8" s="159" t="s">
        <v>2144</v>
      </c>
      <c r="GJ8" s="159" t="s">
        <v>2211</v>
      </c>
      <c r="GK8" s="159" t="s">
        <v>2212</v>
      </c>
      <c r="GL8" s="159" t="s">
        <v>2213</v>
      </c>
      <c r="GM8" s="159" t="s">
        <v>2214</v>
      </c>
      <c r="GN8" s="159" t="s">
        <v>2215</v>
      </c>
      <c r="GO8" s="159" t="s">
        <v>2216</v>
      </c>
      <c r="GP8" s="159" t="s">
        <v>2217</v>
      </c>
      <c r="GQ8" s="160" t="s">
        <v>2216</v>
      </c>
      <c r="GR8" s="159" t="s">
        <v>2218</v>
      </c>
      <c r="GS8" s="159" t="s">
        <v>2219</v>
      </c>
      <c r="GT8" s="159" t="s">
        <v>2220</v>
      </c>
      <c r="GU8" s="159" t="s">
        <v>2221</v>
      </c>
      <c r="GV8" s="159" t="s">
        <v>2222</v>
      </c>
      <c r="GW8" s="159" t="s">
        <v>2223</v>
      </c>
      <c r="GX8" s="159" t="s">
        <v>2224</v>
      </c>
      <c r="GY8" s="159" t="s">
        <v>2225</v>
      </c>
      <c r="GZ8" s="159" t="s">
        <v>2226</v>
      </c>
      <c r="HA8" s="159" t="s">
        <v>2227</v>
      </c>
      <c r="HB8" s="160" t="s">
        <v>2228</v>
      </c>
      <c r="HC8" s="160" t="s">
        <v>2229</v>
      </c>
      <c r="HD8" s="159" t="s">
        <v>2230</v>
      </c>
      <c r="HE8" s="159" t="s">
        <v>2230</v>
      </c>
      <c r="HF8" s="159" t="s">
        <v>484</v>
      </c>
      <c r="HG8" s="159" t="s">
        <v>484</v>
      </c>
      <c r="HH8" s="159" t="s">
        <v>2231</v>
      </c>
      <c r="HI8" s="160" t="s">
        <v>2228</v>
      </c>
      <c r="HJ8" s="160" t="s">
        <v>2229</v>
      </c>
      <c r="HK8" s="159" t="s">
        <v>2232</v>
      </c>
      <c r="HL8" s="159" t="s">
        <v>2233</v>
      </c>
      <c r="HM8" s="159" t="s">
        <v>2234</v>
      </c>
      <c r="HN8" s="159" t="s">
        <v>2235</v>
      </c>
      <c r="HO8" s="159" t="s">
        <v>2236</v>
      </c>
      <c r="HP8" s="159" t="s">
        <v>2237</v>
      </c>
      <c r="HQ8" s="159" t="s">
        <v>2238</v>
      </c>
      <c r="HR8" s="159" t="s">
        <v>2239</v>
      </c>
      <c r="HS8" s="159" t="s">
        <v>2240</v>
      </c>
      <c r="HT8" s="159" t="s">
        <v>2241</v>
      </c>
      <c r="HU8" s="159" t="s">
        <v>2242</v>
      </c>
      <c r="HV8" s="159" t="s">
        <v>2243</v>
      </c>
      <c r="HW8" s="159" t="s">
        <v>2244</v>
      </c>
      <c r="HX8" s="159" t="s">
        <v>2245</v>
      </c>
      <c r="HY8" s="159" t="s">
        <v>2246</v>
      </c>
      <c r="HZ8" s="159" t="s">
        <v>2247</v>
      </c>
      <c r="IA8" s="159" t="s">
        <v>2248</v>
      </c>
      <c r="IB8" s="159" t="s">
        <v>2249</v>
      </c>
      <c r="IC8" s="159" t="s">
        <v>2250</v>
      </c>
      <c r="ID8" s="159" t="s">
        <v>2251</v>
      </c>
      <c r="IE8" s="159" t="s">
        <v>2252</v>
      </c>
      <c r="IF8" s="159" t="s">
        <v>2238</v>
      </c>
      <c r="IG8" s="159" t="s">
        <v>2239</v>
      </c>
      <c r="IH8" s="159" t="s">
        <v>2253</v>
      </c>
      <c r="II8" s="159" t="s">
        <v>2254</v>
      </c>
      <c r="IJ8" s="159" t="s">
        <v>2231</v>
      </c>
      <c r="IK8" s="159" t="s">
        <v>160</v>
      </c>
      <c r="IL8" s="160" t="s">
        <v>504</v>
      </c>
      <c r="IM8" s="160" t="s">
        <v>2255</v>
      </c>
      <c r="IN8" s="159" t="s">
        <v>2256</v>
      </c>
      <c r="IO8" s="159" t="s">
        <v>2255</v>
      </c>
      <c r="IP8" s="159" t="s">
        <v>2257</v>
      </c>
      <c r="IQ8" s="159" t="s">
        <v>2258</v>
      </c>
      <c r="IR8" s="159" t="s">
        <v>2259</v>
      </c>
      <c r="IS8" s="160" t="s">
        <v>2257</v>
      </c>
      <c r="IT8" s="159" t="s">
        <v>2260</v>
      </c>
      <c r="IU8" s="159" t="s">
        <v>2261</v>
      </c>
      <c r="IV8" s="159" t="s">
        <v>2258</v>
      </c>
      <c r="IW8" s="160" t="s">
        <v>504</v>
      </c>
      <c r="IX8" s="159" t="s">
        <v>2259</v>
      </c>
      <c r="IY8" s="159" t="s">
        <v>510</v>
      </c>
      <c r="IZ8" s="159" t="s">
        <v>510</v>
      </c>
      <c r="JA8" s="159" t="s">
        <v>2262</v>
      </c>
      <c r="JB8" s="159" t="s">
        <v>2263</v>
      </c>
      <c r="JC8" s="159" t="s">
        <v>2264</v>
      </c>
      <c r="JD8" s="159" t="s">
        <v>2265</v>
      </c>
      <c r="JE8" s="159" t="s">
        <v>2266</v>
      </c>
      <c r="JF8" s="159" t="s">
        <v>2264</v>
      </c>
      <c r="JG8" s="159" t="s">
        <v>2267</v>
      </c>
      <c r="JH8" s="159" t="s">
        <v>2268</v>
      </c>
      <c r="JI8" s="159" t="s">
        <v>2267</v>
      </c>
      <c r="JJ8" s="159" t="s">
        <v>2269</v>
      </c>
      <c r="JK8" s="159" t="s">
        <v>2270</v>
      </c>
      <c r="JL8" s="159" t="s">
        <v>2271</v>
      </c>
      <c r="JM8" s="159" t="s">
        <v>2272</v>
      </c>
      <c r="JN8" s="159" t="s">
        <v>2273</v>
      </c>
      <c r="JO8" s="159" t="s">
        <v>2274</v>
      </c>
      <c r="JP8" s="159" t="s">
        <v>2275</v>
      </c>
      <c r="JQ8" s="159" t="s">
        <v>2276</v>
      </c>
      <c r="JR8" s="159" t="s">
        <v>2277</v>
      </c>
      <c r="JS8" s="159" t="s">
        <v>2278</v>
      </c>
      <c r="JT8" s="159" t="s">
        <v>2279</v>
      </c>
      <c r="JU8" s="159" t="s">
        <v>2252</v>
      </c>
      <c r="JV8" s="159" t="s">
        <v>2280</v>
      </c>
      <c r="JW8" s="159" t="s">
        <v>2281</v>
      </c>
      <c r="JX8" s="159" t="s">
        <v>2282</v>
      </c>
      <c r="JY8" s="159" t="s">
        <v>2283</v>
      </c>
      <c r="JZ8" s="159" t="s">
        <v>2284</v>
      </c>
      <c r="KA8" s="159" t="s">
        <v>2232</v>
      </c>
      <c r="KB8" s="159" t="s">
        <v>2285</v>
      </c>
      <c r="KC8" s="159" t="s">
        <v>2284</v>
      </c>
      <c r="KD8" s="159" t="s">
        <v>2233</v>
      </c>
      <c r="KE8" s="159" t="s">
        <v>2286</v>
      </c>
      <c r="KF8" s="159" t="s">
        <v>2287</v>
      </c>
      <c r="KG8" s="159" t="s">
        <v>2287</v>
      </c>
      <c r="KH8" s="159" t="s">
        <v>2288</v>
      </c>
      <c r="KI8" s="159" t="s">
        <v>2114</v>
      </c>
    </row>
    <row r="9" spans="1:295" ht="18" customHeight="1" x14ac:dyDescent="0.3">
      <c r="A9" s="161" t="s">
        <v>55</v>
      </c>
      <c r="B9" s="161" t="s">
        <v>748</v>
      </c>
      <c r="C9" s="162">
        <v>0</v>
      </c>
      <c r="D9" s="163"/>
      <c r="E9" s="162">
        <v>-19.3889</v>
      </c>
      <c r="F9" s="162">
        <v>7.8494999999999999</v>
      </c>
      <c r="G9" s="162">
        <v>10.0807</v>
      </c>
      <c r="H9" s="163"/>
      <c r="I9" s="162">
        <v>41.603900000000003</v>
      </c>
      <c r="J9" s="162">
        <v>-74.203500000000005</v>
      </c>
      <c r="K9" s="162">
        <v>44.326799999999999</v>
      </c>
      <c r="L9" s="162">
        <v>22.1553</v>
      </c>
      <c r="M9" s="163"/>
      <c r="N9" s="162">
        <v>17.760000000000002</v>
      </c>
      <c r="O9" s="162">
        <v>-30.245000000000001</v>
      </c>
      <c r="P9" s="162">
        <v>26.4</v>
      </c>
      <c r="Q9" s="162">
        <v>10.763999999999999</v>
      </c>
      <c r="R9" s="162">
        <v>-26.4</v>
      </c>
      <c r="S9" s="162">
        <v>13.402799999999999</v>
      </c>
      <c r="T9" s="162">
        <v>45.022399999999998</v>
      </c>
      <c r="U9" s="162">
        <v>7.9119000000000002</v>
      </c>
      <c r="V9" s="162">
        <v>8.1071000000000009</v>
      </c>
      <c r="W9" s="162">
        <v>13.260199999999999</v>
      </c>
      <c r="X9" s="162">
        <v>16.261800000000001</v>
      </c>
      <c r="Y9" s="162">
        <v>1.7062999999999999</v>
      </c>
      <c r="Z9" s="162">
        <v>4.3899999999999997</v>
      </c>
      <c r="AA9" s="163"/>
      <c r="AB9" s="163"/>
      <c r="AC9" s="162">
        <v>-42.58</v>
      </c>
      <c r="AD9" s="162">
        <v>-42.45</v>
      </c>
      <c r="AE9" s="163"/>
      <c r="AF9" s="162">
        <v>-17.760000000000002</v>
      </c>
      <c r="AG9" s="162">
        <v>28.6</v>
      </c>
      <c r="AH9" s="162">
        <v>5.25</v>
      </c>
      <c r="AI9" s="162">
        <v>0.16300000000000001</v>
      </c>
      <c r="AJ9" s="163">
        <v>0</v>
      </c>
      <c r="AK9" s="162">
        <v>-36.869999999999997</v>
      </c>
      <c r="AL9" s="162">
        <v>-46.02</v>
      </c>
      <c r="AM9" s="162">
        <v>37.049999999999997</v>
      </c>
      <c r="AN9" s="162">
        <v>36.31</v>
      </c>
      <c r="AO9" s="162">
        <v>14.3386</v>
      </c>
      <c r="AP9" s="162">
        <v>5.9371999999999998</v>
      </c>
      <c r="AQ9" s="162">
        <v>60.008200000000002</v>
      </c>
      <c r="AR9" s="162">
        <v>62.5901</v>
      </c>
      <c r="AS9" s="162">
        <v>20.9938</v>
      </c>
      <c r="AT9" s="162">
        <v>-40.723599999999998</v>
      </c>
      <c r="AU9" s="162">
        <v>-39.740200000000002</v>
      </c>
      <c r="AV9" s="162">
        <v>31.209099999999999</v>
      </c>
      <c r="AW9" s="162">
        <v>32.729300000000002</v>
      </c>
      <c r="AX9" s="162">
        <v>52.913899999999998</v>
      </c>
      <c r="AY9" s="162">
        <v>54.119500000000002</v>
      </c>
      <c r="AZ9" s="162">
        <v>19.097000000000001</v>
      </c>
      <c r="BA9" s="162">
        <v>20.7729</v>
      </c>
      <c r="BB9" s="162">
        <v>-384.07920000000001</v>
      </c>
      <c r="BC9" s="162">
        <v>-11.550700000000001</v>
      </c>
      <c r="BD9" s="162">
        <v>-13.1</v>
      </c>
      <c r="BE9" s="162">
        <v>-13.2</v>
      </c>
      <c r="BF9" s="162">
        <v>47.177500000000002</v>
      </c>
      <c r="BG9" s="162">
        <v>45.922199999999997</v>
      </c>
      <c r="BH9" s="162">
        <v>-5.1580000000000004</v>
      </c>
      <c r="BI9" s="163"/>
      <c r="BJ9" s="162">
        <v>-52.230800000000002</v>
      </c>
      <c r="BK9" s="162">
        <v>4.1406999999999998</v>
      </c>
      <c r="BL9" s="162">
        <v>7.2625000000000002</v>
      </c>
      <c r="BM9" s="162">
        <v>5.0534999999999997</v>
      </c>
      <c r="BN9" s="162">
        <v>428.846</v>
      </c>
      <c r="BO9" s="162">
        <v>94.729399999999998</v>
      </c>
      <c r="BP9" s="162">
        <v>94.546300000000002</v>
      </c>
      <c r="BQ9" s="162">
        <v>-425.17129999999997</v>
      </c>
      <c r="BR9" s="162">
        <v>409.44139999999999</v>
      </c>
      <c r="BS9" s="163"/>
      <c r="BT9" s="162">
        <v>-47.055199999999999</v>
      </c>
      <c r="BU9" s="162">
        <v>48.212800000000001</v>
      </c>
      <c r="BV9" s="162">
        <v>81.203599999999994</v>
      </c>
      <c r="BW9" s="162">
        <v>25.69</v>
      </c>
      <c r="BX9" s="162">
        <v>23.34</v>
      </c>
      <c r="BY9" s="162">
        <v>54.89</v>
      </c>
      <c r="BZ9" s="162">
        <v>73.930000000000007</v>
      </c>
      <c r="CA9" s="162">
        <v>-23.438300000000002</v>
      </c>
      <c r="CB9" s="162">
        <v>-23.572299999999998</v>
      </c>
      <c r="CC9" s="162">
        <v>72.7774</v>
      </c>
      <c r="CD9" s="162">
        <v>73.631200000000007</v>
      </c>
      <c r="CE9" s="162">
        <v>24.485299999999999</v>
      </c>
      <c r="CF9" s="162">
        <v>-77.222300000000004</v>
      </c>
      <c r="CG9" s="162">
        <v>-75.781499999999994</v>
      </c>
      <c r="CH9" s="162">
        <v>2.8921999999999999</v>
      </c>
      <c r="CI9" s="163"/>
      <c r="CJ9" s="163"/>
      <c r="CK9" s="163"/>
      <c r="CL9" s="162">
        <v>101.1</v>
      </c>
      <c r="CM9" s="162">
        <v>91.3</v>
      </c>
      <c r="CN9" s="162">
        <v>-13.88</v>
      </c>
      <c r="CO9" s="162">
        <v>68.262200000000007</v>
      </c>
      <c r="CP9" s="162">
        <v>66.641000000000005</v>
      </c>
      <c r="CQ9" s="162">
        <v>66.248900000000006</v>
      </c>
      <c r="CR9" s="162">
        <v>-17.3843</v>
      </c>
      <c r="CS9" s="162">
        <v>-16.653400000000001</v>
      </c>
      <c r="CT9" s="162">
        <v>32.562199999999997</v>
      </c>
      <c r="CU9" s="162">
        <v>-58.799300000000002</v>
      </c>
      <c r="CV9" s="162">
        <v>36.149700000000003</v>
      </c>
      <c r="CW9" s="162">
        <v>11.8674</v>
      </c>
      <c r="CX9" s="162">
        <v>54.34</v>
      </c>
      <c r="CY9" s="162">
        <v>28.94</v>
      </c>
      <c r="CZ9" s="162">
        <v>45.944800000000001</v>
      </c>
      <c r="DA9" s="162">
        <v>43.510399999999997</v>
      </c>
      <c r="DB9" s="162">
        <v>-26.49</v>
      </c>
      <c r="DC9" s="162">
        <v>-7.0502000000000002</v>
      </c>
      <c r="DD9" s="163"/>
      <c r="DE9" s="163"/>
      <c r="DF9" s="162">
        <v>-116.87260000000001</v>
      </c>
      <c r="DG9" s="162">
        <v>-10.712999999999999</v>
      </c>
      <c r="DH9" s="162">
        <v>-16.390899999999998</v>
      </c>
      <c r="DI9" s="162">
        <v>-78.7</v>
      </c>
      <c r="DJ9" s="162">
        <v>-79.400000000000006</v>
      </c>
      <c r="DK9" s="162">
        <v>20.481300000000001</v>
      </c>
      <c r="DL9" s="162">
        <v>37.5092</v>
      </c>
      <c r="DM9" s="162">
        <v>47.918599999999998</v>
      </c>
      <c r="DN9" s="162">
        <v>53.3386</v>
      </c>
      <c r="DO9" s="162">
        <v>37.18</v>
      </c>
      <c r="DP9" s="162">
        <v>-7.04</v>
      </c>
      <c r="DQ9" s="162">
        <v>59.535499999999999</v>
      </c>
      <c r="DR9" s="162">
        <v>115.139</v>
      </c>
      <c r="DS9" s="162">
        <v>-16.850000000000001</v>
      </c>
      <c r="DT9" s="162">
        <v>-17.04</v>
      </c>
      <c r="DU9" s="162">
        <v>75.95</v>
      </c>
      <c r="DV9" s="162">
        <v>38.83</v>
      </c>
      <c r="DW9" s="162">
        <v>117.8</v>
      </c>
      <c r="DX9" s="162">
        <v>114.7818</v>
      </c>
      <c r="DY9" s="162">
        <v>9.3663000000000007</v>
      </c>
      <c r="DZ9" s="162">
        <v>9.0635999999999992</v>
      </c>
      <c r="EA9" s="162">
        <v>197.4632</v>
      </c>
      <c r="EB9" s="162">
        <v>154.74979999999999</v>
      </c>
      <c r="EC9" s="162">
        <v>148.63560000000001</v>
      </c>
      <c r="ED9" s="162">
        <v>153.62360000000001</v>
      </c>
      <c r="EE9" s="162">
        <v>105.5587</v>
      </c>
      <c r="EF9" s="162">
        <v>93.533799999999999</v>
      </c>
      <c r="EG9" s="162">
        <v>-25.08</v>
      </c>
      <c r="EH9" s="162">
        <v>435.97030000000001</v>
      </c>
      <c r="EI9" s="162">
        <v>335.50139999999999</v>
      </c>
      <c r="EJ9" s="163"/>
      <c r="EK9" s="162">
        <v>-32.918799999999997</v>
      </c>
      <c r="EL9" s="162">
        <v>-30.1099</v>
      </c>
      <c r="EM9" s="162">
        <v>-9.2481000000000009</v>
      </c>
      <c r="EN9" s="162">
        <v>5.7502000000000004</v>
      </c>
      <c r="EO9" s="162">
        <v>5.7234999999999996</v>
      </c>
      <c r="EP9" s="162">
        <v>119.85599999999999</v>
      </c>
      <c r="EQ9" s="163"/>
      <c r="ER9" s="162">
        <v>-62.940199999999997</v>
      </c>
      <c r="ES9" s="162">
        <v>-55.683799999999998</v>
      </c>
      <c r="ET9" s="162">
        <v>0</v>
      </c>
      <c r="EU9" s="162">
        <v>0</v>
      </c>
      <c r="EV9" s="162">
        <v>98.4</v>
      </c>
      <c r="EW9" s="162">
        <v>13.2803</v>
      </c>
      <c r="EX9" s="162">
        <v>-39.864400000000003</v>
      </c>
      <c r="EY9" s="162">
        <v>-39.206400000000002</v>
      </c>
      <c r="EZ9" s="162">
        <v>-38.1843</v>
      </c>
      <c r="FA9" s="162">
        <v>13.6778</v>
      </c>
      <c r="FB9" s="162">
        <v>-94.064599999999999</v>
      </c>
      <c r="FC9" s="162">
        <v>53.537199999999999</v>
      </c>
      <c r="FD9" s="162">
        <v>23.195699999999999</v>
      </c>
      <c r="FE9" s="163"/>
      <c r="FF9" s="162">
        <v>22.870899999999999</v>
      </c>
      <c r="FG9" s="162">
        <v>41.0199</v>
      </c>
      <c r="FH9" s="162">
        <v>41.627899999999997</v>
      </c>
      <c r="FI9" s="162">
        <v>39.810499999999998</v>
      </c>
      <c r="FJ9" s="162">
        <v>23.6113</v>
      </c>
      <c r="FK9" s="162">
        <v>22.941500000000001</v>
      </c>
      <c r="FL9" s="162">
        <v>-5.5260999999999996</v>
      </c>
      <c r="FM9" s="162">
        <v>-7.0087999999999999</v>
      </c>
      <c r="FN9" s="162">
        <v>-6.6345999999999998</v>
      </c>
      <c r="FO9" s="162">
        <v>-16.0214</v>
      </c>
      <c r="FP9" s="162">
        <v>0</v>
      </c>
      <c r="FQ9" s="162">
        <v>3.6419999999999999</v>
      </c>
      <c r="FR9" s="162">
        <v>-12.16</v>
      </c>
      <c r="FS9" s="162">
        <v>10.979799999999999</v>
      </c>
      <c r="FT9" s="162">
        <v>0.90359999999999996</v>
      </c>
      <c r="FU9" s="162">
        <v>-6.58</v>
      </c>
      <c r="FV9" s="162">
        <v>16.489999999999998</v>
      </c>
      <c r="FW9" s="163"/>
      <c r="FX9" s="163"/>
      <c r="FY9" s="162">
        <v>-5.2279999999999998</v>
      </c>
      <c r="FZ9" s="162">
        <v>4.4000000000000004</v>
      </c>
      <c r="GA9" s="162">
        <v>9.4312000000000005</v>
      </c>
      <c r="GB9" s="162">
        <v>35.19</v>
      </c>
      <c r="GC9" s="162">
        <v>5.8319999999999999</v>
      </c>
      <c r="GD9" s="162">
        <v>16.2117</v>
      </c>
      <c r="GE9" s="162">
        <v>13.7</v>
      </c>
      <c r="GF9" s="162">
        <v>70.536900000000003</v>
      </c>
      <c r="GG9" s="162">
        <v>22.6</v>
      </c>
      <c r="GH9" s="162">
        <v>-11.9163</v>
      </c>
      <c r="GI9" s="162">
        <v>2.7105000000000001</v>
      </c>
      <c r="GJ9" s="162">
        <v>2.9062999999999999</v>
      </c>
      <c r="GK9" s="162">
        <v>1.6315999999999999</v>
      </c>
      <c r="GL9" s="163"/>
      <c r="GM9" s="163"/>
      <c r="GN9" s="163"/>
      <c r="GO9" s="162">
        <v>-21.4224</v>
      </c>
      <c r="GP9" s="162">
        <v>17.081099999999999</v>
      </c>
      <c r="GQ9" s="162">
        <v>21.9771</v>
      </c>
      <c r="GR9" s="162">
        <v>58.586100000000002</v>
      </c>
      <c r="GS9" s="162">
        <v>59.8202</v>
      </c>
      <c r="GT9" s="162">
        <v>-114.2847</v>
      </c>
      <c r="GU9" s="162">
        <v>-18.5154</v>
      </c>
      <c r="GV9" s="162">
        <v>28.623699999999999</v>
      </c>
      <c r="GW9" s="162">
        <v>-34.906100000000002</v>
      </c>
      <c r="GX9" s="162">
        <v>11.3993</v>
      </c>
      <c r="GY9" s="162">
        <v>7.0913000000000004</v>
      </c>
      <c r="GZ9" s="162">
        <v>6.7725999999999997</v>
      </c>
      <c r="HA9" s="163"/>
      <c r="HB9" s="162">
        <v>127.63720000000001</v>
      </c>
      <c r="HC9" s="162">
        <v>129.53829999999999</v>
      </c>
      <c r="HD9" s="162">
        <v>198.6</v>
      </c>
      <c r="HE9" s="162">
        <v>-199.6754</v>
      </c>
      <c r="HF9" s="162">
        <v>-397.79700000000003</v>
      </c>
      <c r="HG9" s="162">
        <v>402.19940000000003</v>
      </c>
      <c r="HH9" s="162">
        <v>467.2466</v>
      </c>
      <c r="HI9" s="162">
        <v>-124.7285</v>
      </c>
      <c r="HJ9" s="162">
        <v>-121.7469</v>
      </c>
      <c r="HK9" s="162">
        <v>-59.528599999999997</v>
      </c>
      <c r="HL9" s="162">
        <v>-51.468499999999999</v>
      </c>
      <c r="HM9" s="162">
        <v>80.5655</v>
      </c>
      <c r="HN9" s="162">
        <v>80.759299999999996</v>
      </c>
      <c r="HO9" s="162">
        <v>-79.260999999999996</v>
      </c>
      <c r="HP9" s="162">
        <v>-83.7637</v>
      </c>
      <c r="HQ9" s="162">
        <v>33.599400000000003</v>
      </c>
      <c r="HR9" s="162">
        <v>32.775500000000001</v>
      </c>
      <c r="HS9" s="162">
        <v>-50.683700000000002</v>
      </c>
      <c r="HT9" s="162">
        <v>-49.745699999999999</v>
      </c>
      <c r="HU9" s="162">
        <v>106.13</v>
      </c>
      <c r="HV9" s="162">
        <v>105.96</v>
      </c>
      <c r="HW9" s="162">
        <v>-2.9</v>
      </c>
      <c r="HX9" s="162">
        <v>-0.6</v>
      </c>
      <c r="HY9" s="162">
        <v>22.0687</v>
      </c>
      <c r="HZ9" s="162">
        <v>29.2</v>
      </c>
      <c r="IA9" s="162">
        <v>-325.09539999999998</v>
      </c>
      <c r="IB9" s="162">
        <v>102.2642</v>
      </c>
      <c r="IC9" s="162">
        <v>103.36360000000001</v>
      </c>
      <c r="ID9" s="162">
        <v>13.4</v>
      </c>
      <c r="IE9" s="162">
        <v>-58.7</v>
      </c>
      <c r="IF9" s="162">
        <v>-31.8</v>
      </c>
      <c r="IG9" s="162">
        <v>-31.9</v>
      </c>
      <c r="IH9" s="163"/>
      <c r="II9" s="163"/>
      <c r="IJ9" s="162">
        <v>-461.85840000000002</v>
      </c>
      <c r="IK9" s="162">
        <v>-308.58879999999999</v>
      </c>
      <c r="IL9" s="162">
        <v>435.53879999999998</v>
      </c>
      <c r="IM9" s="162">
        <v>359.36270000000002</v>
      </c>
      <c r="IN9" s="163"/>
      <c r="IO9" s="162">
        <v>-349.88600000000002</v>
      </c>
      <c r="IP9" s="162">
        <v>355.3091</v>
      </c>
      <c r="IQ9" s="162">
        <v>-139.9289</v>
      </c>
      <c r="IR9" s="162">
        <v>-211.52180000000001</v>
      </c>
      <c r="IS9" s="162">
        <v>-343.16129999999998</v>
      </c>
      <c r="IT9" s="162">
        <v>100.8811</v>
      </c>
      <c r="IU9" s="162">
        <v>97.234499999999997</v>
      </c>
      <c r="IV9" s="162">
        <v>140.63890000000001</v>
      </c>
      <c r="IW9" s="162">
        <v>-424.30970000000002</v>
      </c>
      <c r="IX9" s="162">
        <v>216.4323</v>
      </c>
      <c r="IY9" s="162">
        <v>-203.18940000000001</v>
      </c>
      <c r="IZ9" s="162">
        <v>207.06829999999999</v>
      </c>
      <c r="JA9" s="162">
        <v>-7.9089</v>
      </c>
      <c r="JB9" s="162">
        <v>24.096</v>
      </c>
      <c r="JC9" s="162">
        <v>5.36</v>
      </c>
      <c r="JD9" s="162">
        <v>6.9249999999999998</v>
      </c>
      <c r="JE9" s="162">
        <v>6.9580000000000002</v>
      </c>
      <c r="JF9" s="162">
        <v>-5.28</v>
      </c>
      <c r="JG9" s="162">
        <v>-19.52</v>
      </c>
      <c r="JH9" s="163"/>
      <c r="JI9" s="162">
        <v>21.068100000000001</v>
      </c>
      <c r="JJ9" s="162">
        <v>-20.888100000000001</v>
      </c>
      <c r="JK9" s="162">
        <v>-41.542700000000004</v>
      </c>
      <c r="JL9" s="162">
        <v>16</v>
      </c>
      <c r="JM9" s="162">
        <v>55.567</v>
      </c>
      <c r="JN9" s="162">
        <v>54.393000000000001</v>
      </c>
      <c r="JO9" s="162">
        <v>8.6898999999999997</v>
      </c>
      <c r="JP9" s="162">
        <v>10.311999999999999</v>
      </c>
      <c r="JQ9" s="162">
        <v>52.654699999999998</v>
      </c>
      <c r="JR9" s="162">
        <v>52.359900000000003</v>
      </c>
      <c r="JS9" s="162">
        <v>53.804299999999998</v>
      </c>
      <c r="JT9" s="163"/>
      <c r="JU9" s="162">
        <v>59.5</v>
      </c>
      <c r="JV9" s="162">
        <v>21.7837</v>
      </c>
      <c r="JW9" s="162">
        <v>6.45</v>
      </c>
      <c r="JX9" s="163"/>
      <c r="JY9" s="162">
        <v>-54.535200000000003</v>
      </c>
      <c r="JZ9" s="162">
        <v>76.459299999999999</v>
      </c>
      <c r="KA9" s="162">
        <v>61.104799999999997</v>
      </c>
      <c r="KB9" s="162">
        <v>-53.152900000000002</v>
      </c>
      <c r="KC9" s="162">
        <v>-75.544399999999996</v>
      </c>
      <c r="KD9" s="162">
        <v>50.756399999999999</v>
      </c>
      <c r="KE9" s="162">
        <v>24.099799999999998</v>
      </c>
      <c r="KF9" s="162">
        <v>-66.599999999999994</v>
      </c>
      <c r="KG9" s="162">
        <v>68.8</v>
      </c>
      <c r="KH9" s="162">
        <v>65.197800000000001</v>
      </c>
      <c r="KI9" s="162">
        <v>88.226200000000006</v>
      </c>
    </row>
    <row r="10" spans="1:295" ht="18" customHeight="1" x14ac:dyDescent="0.3">
      <c r="A10" s="161" t="s">
        <v>55</v>
      </c>
      <c r="B10" s="161" t="s">
        <v>749</v>
      </c>
      <c r="C10" s="164">
        <v>0</v>
      </c>
      <c r="D10" s="165"/>
      <c r="E10" s="164">
        <v>-18.9468</v>
      </c>
      <c r="F10" s="164">
        <v>7.7653999999999996</v>
      </c>
      <c r="G10" s="164">
        <v>11.0778</v>
      </c>
      <c r="H10" s="165"/>
      <c r="I10" s="164">
        <v>40.900599999999997</v>
      </c>
      <c r="J10" s="164">
        <v>-76.760199999999998</v>
      </c>
      <c r="K10" s="164">
        <v>42.168500000000002</v>
      </c>
      <c r="L10" s="164">
        <v>21.3553</v>
      </c>
      <c r="M10" s="165"/>
      <c r="N10" s="164">
        <v>19.98</v>
      </c>
      <c r="O10" s="164">
        <v>-29.515000000000001</v>
      </c>
      <c r="P10" s="165"/>
      <c r="Q10" s="164">
        <v>9.9359999999999999</v>
      </c>
      <c r="R10" s="164">
        <v>-26.4</v>
      </c>
      <c r="S10" s="164">
        <v>13.184100000000001</v>
      </c>
      <c r="T10" s="164">
        <v>46.871600000000001</v>
      </c>
      <c r="U10" s="164">
        <v>7.4645999999999999</v>
      </c>
      <c r="V10" s="164">
        <v>7.3903999999999996</v>
      </c>
      <c r="W10" s="164">
        <v>12.685700000000001</v>
      </c>
      <c r="X10" s="164">
        <v>16.813700000000001</v>
      </c>
      <c r="Y10" s="164">
        <v>1.6263000000000001</v>
      </c>
      <c r="Z10" s="164">
        <v>4.4283999999999999</v>
      </c>
      <c r="AA10" s="165"/>
      <c r="AB10" s="165"/>
      <c r="AC10" s="164">
        <v>-40.799999999999997</v>
      </c>
      <c r="AD10" s="164">
        <v>-40.82</v>
      </c>
      <c r="AE10" s="165"/>
      <c r="AF10" s="164">
        <v>-19.98</v>
      </c>
      <c r="AG10" s="164">
        <v>28.6</v>
      </c>
      <c r="AH10" s="164">
        <v>4.6500000000000004</v>
      </c>
      <c r="AI10" s="164">
        <v>0.16</v>
      </c>
      <c r="AJ10" s="165">
        <v>0</v>
      </c>
      <c r="AK10" s="164">
        <v>-37.369999999999997</v>
      </c>
      <c r="AL10" s="164">
        <v>-41.1</v>
      </c>
      <c r="AM10" s="164">
        <v>37.57</v>
      </c>
      <c r="AN10" s="164">
        <v>37.99</v>
      </c>
      <c r="AO10" s="164">
        <v>13.883699999999999</v>
      </c>
      <c r="AP10" s="164">
        <v>6.2441000000000004</v>
      </c>
      <c r="AQ10" s="164">
        <v>60.077100000000002</v>
      </c>
      <c r="AR10" s="164">
        <v>61.862200000000001</v>
      </c>
      <c r="AS10" s="164">
        <v>20.237100000000002</v>
      </c>
      <c r="AT10" s="164">
        <v>-40.053800000000003</v>
      </c>
      <c r="AU10" s="164">
        <v>-41.282600000000002</v>
      </c>
      <c r="AV10" s="164">
        <v>24.374700000000001</v>
      </c>
      <c r="AW10" s="164">
        <v>21.419</v>
      </c>
      <c r="AX10" s="164">
        <v>52.244100000000003</v>
      </c>
      <c r="AY10" s="164">
        <v>53.181800000000003</v>
      </c>
      <c r="AZ10" s="164">
        <v>29.975000000000001</v>
      </c>
      <c r="BA10" s="164">
        <v>27.838899999999999</v>
      </c>
      <c r="BB10" s="164">
        <v>-377.79230000000001</v>
      </c>
      <c r="BC10" s="164">
        <v>-16.215399999999999</v>
      </c>
      <c r="BD10" s="164">
        <v>-11.1</v>
      </c>
      <c r="BE10" s="164">
        <v>-11.1</v>
      </c>
      <c r="BF10" s="164">
        <v>47.795200000000001</v>
      </c>
      <c r="BG10" s="164">
        <v>48.551900000000003</v>
      </c>
      <c r="BH10" s="164">
        <v>-5.3388</v>
      </c>
      <c r="BI10" s="165"/>
      <c r="BJ10" s="164">
        <v>-52.238900000000001</v>
      </c>
      <c r="BK10" s="164">
        <v>4.0263</v>
      </c>
      <c r="BL10" s="164">
        <v>6.8964999999999996</v>
      </c>
      <c r="BM10" s="164">
        <v>4.6460999999999997</v>
      </c>
      <c r="BN10" s="164">
        <v>426.49599999999998</v>
      </c>
      <c r="BO10" s="164">
        <v>86.825100000000006</v>
      </c>
      <c r="BP10" s="164">
        <v>86.916700000000006</v>
      </c>
      <c r="BQ10" s="164">
        <v>-417.25560000000002</v>
      </c>
      <c r="BR10" s="164">
        <v>400.29199999999997</v>
      </c>
      <c r="BS10" s="165"/>
      <c r="BT10" s="164">
        <v>-47.649900000000002</v>
      </c>
      <c r="BU10" s="164">
        <v>49.732300000000002</v>
      </c>
      <c r="BV10" s="164">
        <v>77.052099999999996</v>
      </c>
      <c r="BW10" s="164">
        <v>25.28</v>
      </c>
      <c r="BX10" s="164">
        <v>22.53</v>
      </c>
      <c r="BY10" s="164">
        <v>52.6</v>
      </c>
      <c r="BZ10" s="164">
        <v>71.58</v>
      </c>
      <c r="CA10" s="164">
        <v>-20.8931</v>
      </c>
      <c r="CB10" s="164">
        <v>-22.366599999999998</v>
      </c>
      <c r="CC10" s="164">
        <v>73.523399999999995</v>
      </c>
      <c r="CD10" s="164">
        <v>74.263599999999997</v>
      </c>
      <c r="CE10" s="164">
        <v>25.049399999999999</v>
      </c>
      <c r="CF10" s="164">
        <v>-70.508300000000006</v>
      </c>
      <c r="CG10" s="164">
        <v>-70.017600000000002</v>
      </c>
      <c r="CH10" s="164">
        <v>2.5642999999999998</v>
      </c>
      <c r="CI10" s="165"/>
      <c r="CJ10" s="165"/>
      <c r="CK10" s="165"/>
      <c r="CL10" s="164">
        <v>98.9</v>
      </c>
      <c r="CM10" s="164">
        <v>89.1</v>
      </c>
      <c r="CN10" s="164">
        <v>-13.41</v>
      </c>
      <c r="CO10" s="164">
        <v>68.726900000000001</v>
      </c>
      <c r="CP10" s="164">
        <v>67.189099999999996</v>
      </c>
      <c r="CQ10" s="164">
        <v>66.601100000000002</v>
      </c>
      <c r="CR10" s="164">
        <v>-20.3553</v>
      </c>
      <c r="CS10" s="164">
        <v>-19.525700000000001</v>
      </c>
      <c r="CT10" s="164">
        <v>32.437100000000001</v>
      </c>
      <c r="CU10" s="164">
        <v>-53.517699999999998</v>
      </c>
      <c r="CV10" s="164">
        <v>36.626199999999997</v>
      </c>
      <c r="CW10" s="164">
        <v>10.8476</v>
      </c>
      <c r="CX10" s="164">
        <v>51.04</v>
      </c>
      <c r="CY10" s="164">
        <v>27.85</v>
      </c>
      <c r="CZ10" s="164">
        <v>44.069800000000001</v>
      </c>
      <c r="DA10" s="164">
        <v>41.752600000000001</v>
      </c>
      <c r="DB10" s="164">
        <v>-25.57</v>
      </c>
      <c r="DC10" s="164">
        <v>-6.7737999999999996</v>
      </c>
      <c r="DD10" s="165"/>
      <c r="DE10" s="165"/>
      <c r="DF10" s="164">
        <v>-105.0341</v>
      </c>
      <c r="DG10" s="164">
        <v>-9.8030000000000008</v>
      </c>
      <c r="DH10" s="164">
        <v>-15.733700000000001</v>
      </c>
      <c r="DI10" s="164">
        <v>-74</v>
      </c>
      <c r="DJ10" s="164">
        <v>-74.7</v>
      </c>
      <c r="DK10" s="164">
        <v>20.261500000000002</v>
      </c>
      <c r="DL10" s="164">
        <v>35.751300000000001</v>
      </c>
      <c r="DM10" s="164">
        <v>43.222099999999998</v>
      </c>
      <c r="DN10" s="164">
        <v>50.408900000000003</v>
      </c>
      <c r="DO10" s="164">
        <v>35.630000000000003</v>
      </c>
      <c r="DP10" s="164">
        <v>-5.89</v>
      </c>
      <c r="DQ10" s="164">
        <v>59.5045</v>
      </c>
      <c r="DR10" s="164">
        <v>105.121</v>
      </c>
      <c r="DS10" s="164">
        <v>-17.149999999999999</v>
      </c>
      <c r="DT10" s="164">
        <v>-17.3</v>
      </c>
      <c r="DU10" s="164">
        <v>73.260000000000005</v>
      </c>
      <c r="DV10" s="164">
        <v>37.36</v>
      </c>
      <c r="DW10" s="164">
        <v>102.9455</v>
      </c>
      <c r="DX10" s="164">
        <v>102.32729999999999</v>
      </c>
      <c r="DY10" s="164">
        <v>7.0324</v>
      </c>
      <c r="DZ10" s="164">
        <v>6.2182000000000004</v>
      </c>
      <c r="EA10" s="164">
        <v>184.05670000000001</v>
      </c>
      <c r="EB10" s="164">
        <v>143.26570000000001</v>
      </c>
      <c r="EC10" s="164">
        <v>137.41909999999999</v>
      </c>
      <c r="ED10" s="164">
        <v>139.41</v>
      </c>
      <c r="EE10" s="164">
        <v>111.6223</v>
      </c>
      <c r="EF10" s="164">
        <v>99.535200000000003</v>
      </c>
      <c r="EG10" s="164">
        <v>-25.004000000000001</v>
      </c>
      <c r="EH10" s="164">
        <v>428.75209999999998</v>
      </c>
      <c r="EI10" s="164">
        <v>342.04140000000001</v>
      </c>
      <c r="EJ10" s="165"/>
      <c r="EK10" s="164">
        <v>-33.212200000000003</v>
      </c>
      <c r="EL10" s="164">
        <v>-30.036799999999999</v>
      </c>
      <c r="EM10" s="164">
        <v>-21.235099999999999</v>
      </c>
      <c r="EN10" s="164">
        <v>16.426200000000001</v>
      </c>
      <c r="EO10" s="164">
        <v>14.6113</v>
      </c>
      <c r="EP10" s="164">
        <v>135.22800000000001</v>
      </c>
      <c r="EQ10" s="165"/>
      <c r="ER10" s="164">
        <v>-72.903099999999995</v>
      </c>
      <c r="ES10" s="164">
        <v>-62.551900000000003</v>
      </c>
      <c r="ET10" s="164">
        <v>0</v>
      </c>
      <c r="EU10" s="164">
        <v>-4.1399999999999997</v>
      </c>
      <c r="EV10" s="164">
        <v>100.4</v>
      </c>
      <c r="EW10" s="164">
        <v>15.9427</v>
      </c>
      <c r="EX10" s="164">
        <v>-34.770800000000001</v>
      </c>
      <c r="EY10" s="164">
        <v>-38.604399999999998</v>
      </c>
      <c r="EZ10" s="164">
        <v>-38.214500000000001</v>
      </c>
      <c r="FA10" s="164">
        <v>11.7728</v>
      </c>
      <c r="FB10" s="164">
        <v>-97.009500000000003</v>
      </c>
      <c r="FC10" s="164">
        <v>59.744199999999999</v>
      </c>
      <c r="FD10" s="164">
        <v>22.8126</v>
      </c>
      <c r="FE10" s="165"/>
      <c r="FF10" s="164">
        <v>22.534500000000001</v>
      </c>
      <c r="FG10" s="164">
        <v>41.839100000000002</v>
      </c>
      <c r="FH10" s="164">
        <v>42.267099999999999</v>
      </c>
      <c r="FI10" s="164">
        <v>40.3035</v>
      </c>
      <c r="FJ10" s="164">
        <v>21.769300000000001</v>
      </c>
      <c r="FK10" s="164">
        <v>20.597100000000001</v>
      </c>
      <c r="FL10" s="164">
        <v>-3.5165999999999999</v>
      </c>
      <c r="FM10" s="164">
        <v>-5.4428000000000001</v>
      </c>
      <c r="FN10" s="164">
        <v>-5.6890000000000001</v>
      </c>
      <c r="FO10" s="164">
        <v>-16.741399999999999</v>
      </c>
      <c r="FP10" s="164">
        <v>0</v>
      </c>
      <c r="FQ10" s="164">
        <v>4.1327999999999996</v>
      </c>
      <c r="FR10" s="164">
        <v>-12.2</v>
      </c>
      <c r="FS10" s="164">
        <v>10.8626</v>
      </c>
      <c r="FT10" s="164">
        <v>0.86819999999999997</v>
      </c>
      <c r="FU10" s="164">
        <v>-6.68</v>
      </c>
      <c r="FV10" s="164">
        <v>16.14</v>
      </c>
      <c r="FW10" s="165"/>
      <c r="FX10" s="165"/>
      <c r="FY10" s="164">
        <v>-5.4020000000000001</v>
      </c>
      <c r="FZ10" s="164">
        <v>4.5330000000000004</v>
      </c>
      <c r="GA10" s="165"/>
      <c r="GB10" s="164">
        <v>36.75</v>
      </c>
      <c r="GC10" s="164">
        <v>5.6955999999999998</v>
      </c>
      <c r="GD10" s="164">
        <v>16.897099999999998</v>
      </c>
      <c r="GE10" s="164">
        <v>14.23</v>
      </c>
      <c r="GF10" s="164">
        <v>72.925799999999995</v>
      </c>
      <c r="GG10" s="164">
        <v>21</v>
      </c>
      <c r="GH10" s="164">
        <v>-11.3537</v>
      </c>
      <c r="GI10" s="164">
        <v>2.7778999999999998</v>
      </c>
      <c r="GJ10" s="164">
        <v>3.0434000000000001</v>
      </c>
      <c r="GK10" s="164">
        <v>1.5557000000000001</v>
      </c>
      <c r="GL10" s="165"/>
      <c r="GM10" s="165"/>
      <c r="GN10" s="164">
        <v>-13.840400000000001</v>
      </c>
      <c r="GO10" s="164">
        <v>-20.1371</v>
      </c>
      <c r="GP10" s="164">
        <v>17.656700000000001</v>
      </c>
      <c r="GQ10" s="164">
        <v>20.5108</v>
      </c>
      <c r="GR10" s="164">
        <v>57.831499999999998</v>
      </c>
      <c r="GS10" s="164">
        <v>61.022599999999997</v>
      </c>
      <c r="GT10" s="164">
        <v>-112.3459</v>
      </c>
      <c r="GU10" s="164">
        <v>-17.8902</v>
      </c>
      <c r="GV10" s="164">
        <v>28.194500000000001</v>
      </c>
      <c r="GW10" s="164">
        <v>-33.596499999999999</v>
      </c>
      <c r="GX10" s="164">
        <v>11.5557</v>
      </c>
      <c r="GY10" s="164">
        <v>6.5639000000000003</v>
      </c>
      <c r="GZ10" s="164">
        <v>6.3190999999999997</v>
      </c>
      <c r="HA10" s="165"/>
      <c r="HB10" s="164">
        <v>130.42259999999999</v>
      </c>
      <c r="HC10" s="164">
        <v>129.6713</v>
      </c>
      <c r="HD10" s="164">
        <v>204.9</v>
      </c>
      <c r="HE10" s="164">
        <v>-205.17920000000001</v>
      </c>
      <c r="HF10" s="164">
        <v>-404.93259999999998</v>
      </c>
      <c r="HG10" s="164">
        <v>405.0179</v>
      </c>
      <c r="HH10" s="164">
        <v>480.35079999999999</v>
      </c>
      <c r="HI10" s="164">
        <v>-125.3147</v>
      </c>
      <c r="HJ10" s="164">
        <v>-123.13339999999999</v>
      </c>
      <c r="HK10" s="164">
        <v>-60.472299999999997</v>
      </c>
      <c r="HL10" s="164">
        <v>-51.993600000000001</v>
      </c>
      <c r="HM10" s="164">
        <v>80.036000000000001</v>
      </c>
      <c r="HN10" s="164">
        <v>80.220500000000001</v>
      </c>
      <c r="HO10" s="165"/>
      <c r="HP10" s="165"/>
      <c r="HQ10" s="164">
        <v>31.226400000000002</v>
      </c>
      <c r="HR10" s="164">
        <v>31.0945</v>
      </c>
      <c r="HS10" s="164">
        <v>-48.861400000000003</v>
      </c>
      <c r="HT10" s="164">
        <v>-48.0349</v>
      </c>
      <c r="HU10" s="164">
        <v>113.59</v>
      </c>
      <c r="HV10" s="164">
        <v>114.08</v>
      </c>
      <c r="HW10" s="164">
        <v>-0.6</v>
      </c>
      <c r="HX10" s="164">
        <v>-1.3</v>
      </c>
      <c r="HY10" s="164">
        <v>22.171199999999999</v>
      </c>
      <c r="HZ10" s="164">
        <v>28.24</v>
      </c>
      <c r="IA10" s="164">
        <v>-329.5856</v>
      </c>
      <c r="IB10" s="164">
        <v>105.2647</v>
      </c>
      <c r="IC10" s="164">
        <v>105.59180000000001</v>
      </c>
      <c r="ID10" s="164">
        <v>13.3</v>
      </c>
      <c r="IE10" s="164">
        <v>-61</v>
      </c>
      <c r="IF10" s="164">
        <v>-30.3</v>
      </c>
      <c r="IG10" s="164">
        <v>-30.2</v>
      </c>
      <c r="IH10" s="164">
        <v>1.4401999999999999</v>
      </c>
      <c r="II10" s="164">
        <v>1.1096999999999999</v>
      </c>
      <c r="IJ10" s="164">
        <v>-468.60789999999997</v>
      </c>
      <c r="IK10" s="164">
        <v>-313.05309999999997</v>
      </c>
      <c r="IL10" s="164">
        <v>442.73509999999999</v>
      </c>
      <c r="IM10" s="164">
        <v>365.58229999999998</v>
      </c>
      <c r="IN10" s="165"/>
      <c r="IO10" s="164">
        <v>-357.50990000000002</v>
      </c>
      <c r="IP10" s="164">
        <v>357.45569999999998</v>
      </c>
      <c r="IQ10" s="164">
        <v>-141.1088</v>
      </c>
      <c r="IR10" s="164">
        <v>-211.0718</v>
      </c>
      <c r="IS10" s="164">
        <v>-357.58769999999998</v>
      </c>
      <c r="IT10" s="164">
        <v>100.88030000000001</v>
      </c>
      <c r="IU10" s="164">
        <v>102.6478</v>
      </c>
      <c r="IV10" s="164">
        <v>147.8809</v>
      </c>
      <c r="IW10" s="164">
        <v>-432.97469999999998</v>
      </c>
      <c r="IX10" s="164">
        <v>217.4419</v>
      </c>
      <c r="IY10" s="164">
        <v>-209.35650000000001</v>
      </c>
      <c r="IZ10" s="164">
        <v>211.3477</v>
      </c>
      <c r="JA10" s="164">
        <v>-10.070499999999999</v>
      </c>
      <c r="JB10" s="164">
        <v>24.431000000000001</v>
      </c>
      <c r="JC10" s="164">
        <v>4.6399999999999997</v>
      </c>
      <c r="JD10" s="164">
        <v>7.069</v>
      </c>
      <c r="JE10" s="164">
        <v>7.0389999999999997</v>
      </c>
      <c r="JF10" s="164">
        <v>-5.52</v>
      </c>
      <c r="JG10" s="164">
        <v>-19.600000000000001</v>
      </c>
      <c r="JH10" s="165"/>
      <c r="JI10" s="164">
        <v>19.603300000000001</v>
      </c>
      <c r="JJ10" s="164">
        <v>-21.297000000000001</v>
      </c>
      <c r="JK10" s="164">
        <v>-41.835700000000003</v>
      </c>
      <c r="JL10" s="164">
        <v>17.8</v>
      </c>
      <c r="JM10" s="164">
        <v>55.228000000000002</v>
      </c>
      <c r="JN10" s="164">
        <v>53.118000000000002</v>
      </c>
      <c r="JO10" s="165"/>
      <c r="JP10" s="165"/>
      <c r="JQ10" s="164">
        <v>53.002000000000002</v>
      </c>
      <c r="JR10" s="164">
        <v>52.516100000000002</v>
      </c>
      <c r="JS10" s="164">
        <v>52.808900000000001</v>
      </c>
      <c r="JT10" s="165"/>
      <c r="JU10" s="164">
        <v>61</v>
      </c>
      <c r="JV10" s="164">
        <v>22.3612</v>
      </c>
      <c r="JW10" s="164">
        <v>6.3</v>
      </c>
      <c r="JX10" s="165"/>
      <c r="JY10" s="164">
        <v>-57.407699999999998</v>
      </c>
      <c r="JZ10" s="164">
        <v>77.703599999999994</v>
      </c>
      <c r="KA10" s="164">
        <v>61.262500000000003</v>
      </c>
      <c r="KB10" s="164">
        <v>-57.203899999999997</v>
      </c>
      <c r="KC10" s="164">
        <v>-76.315200000000004</v>
      </c>
      <c r="KD10" s="164">
        <v>51.489100000000001</v>
      </c>
      <c r="KE10" s="164">
        <v>24.170999999999999</v>
      </c>
      <c r="KF10" s="164">
        <v>-67.8</v>
      </c>
      <c r="KG10" s="164">
        <v>70.400000000000006</v>
      </c>
      <c r="KH10" s="164">
        <v>73.8005</v>
      </c>
      <c r="KI10" s="164">
        <v>82.5762</v>
      </c>
    </row>
    <row r="11" spans="1:295" ht="18" customHeight="1" x14ac:dyDescent="0.3">
      <c r="A11" s="161" t="s">
        <v>55</v>
      </c>
      <c r="B11" s="161" t="s">
        <v>750</v>
      </c>
      <c r="C11" s="164">
        <v>0</v>
      </c>
      <c r="D11" s="165"/>
      <c r="E11" s="164">
        <v>-18.444900000000001</v>
      </c>
      <c r="F11" s="164">
        <v>7.2282999999999999</v>
      </c>
      <c r="G11" s="164">
        <v>11.3757</v>
      </c>
      <c r="H11" s="165"/>
      <c r="I11" s="164">
        <v>39.639600000000002</v>
      </c>
      <c r="J11" s="164">
        <v>-68.143299999999996</v>
      </c>
      <c r="K11" s="164">
        <v>40.276299999999999</v>
      </c>
      <c r="L11" s="164">
        <v>20.593399999999999</v>
      </c>
      <c r="M11" s="165"/>
      <c r="N11" s="164">
        <v>24.42</v>
      </c>
      <c r="O11" s="164">
        <v>-28.791</v>
      </c>
      <c r="P11" s="164">
        <v>26.4</v>
      </c>
      <c r="Q11" s="165"/>
      <c r="R11" s="164">
        <v>-26.4</v>
      </c>
      <c r="S11" s="164">
        <v>13.144500000000001</v>
      </c>
      <c r="T11" s="164">
        <v>39.737400000000001</v>
      </c>
      <c r="U11" s="164">
        <v>8.6600999999999999</v>
      </c>
      <c r="V11" s="164">
        <v>8.6951999999999998</v>
      </c>
      <c r="W11" s="164">
        <v>13.761699999999999</v>
      </c>
      <c r="X11" s="164">
        <v>17.371099999999998</v>
      </c>
      <c r="Y11" s="164">
        <v>5.0688000000000004</v>
      </c>
      <c r="Z11" s="164">
        <v>4.3951000000000002</v>
      </c>
      <c r="AA11" s="165"/>
      <c r="AB11" s="165"/>
      <c r="AC11" s="164">
        <v>-37.96</v>
      </c>
      <c r="AD11" s="164">
        <v>-37.979999999999997</v>
      </c>
      <c r="AE11" s="165"/>
      <c r="AF11" s="164">
        <v>-24.42</v>
      </c>
      <c r="AG11" s="164">
        <v>26.4</v>
      </c>
      <c r="AH11" s="164">
        <v>4.4649999999999999</v>
      </c>
      <c r="AI11" s="164">
        <v>0.157</v>
      </c>
      <c r="AJ11" s="165">
        <v>0</v>
      </c>
      <c r="AK11" s="164">
        <v>-36.82</v>
      </c>
      <c r="AL11" s="164">
        <v>-38.979999999999997</v>
      </c>
      <c r="AM11" s="164">
        <v>37.53</v>
      </c>
      <c r="AN11" s="164">
        <v>36.83</v>
      </c>
      <c r="AO11" s="164">
        <v>13.6319</v>
      </c>
      <c r="AP11" s="164">
        <v>6.1417999999999999</v>
      </c>
      <c r="AQ11" s="164">
        <v>58.927199999999999</v>
      </c>
      <c r="AR11" s="164">
        <v>60.1569</v>
      </c>
      <c r="AS11" s="164">
        <v>20.815899999999999</v>
      </c>
      <c r="AT11" s="164">
        <v>-39.25</v>
      </c>
      <c r="AU11" s="164">
        <v>-39.243299999999998</v>
      </c>
      <c r="AV11" s="164">
        <v>30.434100000000001</v>
      </c>
      <c r="AW11" s="164">
        <v>30.5383</v>
      </c>
      <c r="AX11" s="164">
        <v>50.100700000000003</v>
      </c>
      <c r="AY11" s="164">
        <v>50.234699999999997</v>
      </c>
      <c r="AZ11" s="164">
        <v>30.0581</v>
      </c>
      <c r="BA11" s="164">
        <v>28.9038</v>
      </c>
      <c r="BB11" s="164">
        <v>-386.28089999999997</v>
      </c>
      <c r="BC11" s="164">
        <v>-14.8263</v>
      </c>
      <c r="BD11" s="164">
        <v>-11.6</v>
      </c>
      <c r="BE11" s="164">
        <v>-11.5</v>
      </c>
      <c r="BF11" s="164">
        <v>45.830399999999997</v>
      </c>
      <c r="BG11" s="164">
        <v>45.0428</v>
      </c>
      <c r="BH11" s="164">
        <v>-5.0815999999999999</v>
      </c>
      <c r="BI11" s="165"/>
      <c r="BJ11" s="164">
        <v>-50.2059</v>
      </c>
      <c r="BK11" s="164">
        <v>2.5625</v>
      </c>
      <c r="BL11" s="164">
        <v>6.3739999999999997</v>
      </c>
      <c r="BM11" s="164">
        <v>4.3780999999999999</v>
      </c>
      <c r="BN11" s="164">
        <v>424.024</v>
      </c>
      <c r="BO11" s="164">
        <v>83.956400000000002</v>
      </c>
      <c r="BP11" s="164">
        <v>83.895399999999995</v>
      </c>
      <c r="BQ11" s="164">
        <v>-417.51949999999999</v>
      </c>
      <c r="BR11" s="164">
        <v>383.28489999999999</v>
      </c>
      <c r="BS11" s="165"/>
      <c r="BT11" s="164">
        <v>-30.7119</v>
      </c>
      <c r="BU11" s="164">
        <v>32.463900000000002</v>
      </c>
      <c r="BV11" s="164">
        <v>73.858699999999999</v>
      </c>
      <c r="BW11" s="164">
        <v>24.57</v>
      </c>
      <c r="BX11" s="164">
        <v>21.25</v>
      </c>
      <c r="BY11" s="164">
        <v>50.37</v>
      </c>
      <c r="BZ11" s="164">
        <v>69.22</v>
      </c>
      <c r="CA11" s="164">
        <v>-21.562899999999999</v>
      </c>
      <c r="CB11" s="164">
        <v>-21.8308</v>
      </c>
      <c r="CC11" s="164">
        <v>74.184299999999993</v>
      </c>
      <c r="CD11" s="164">
        <v>75.053700000000006</v>
      </c>
      <c r="CE11" s="164">
        <v>26.1264</v>
      </c>
      <c r="CF11" s="164">
        <v>-57.456299999999999</v>
      </c>
      <c r="CG11" s="164">
        <v>-57.204799999999999</v>
      </c>
      <c r="CH11" s="164">
        <v>0.75549999999999995</v>
      </c>
      <c r="CI11" s="164">
        <v>0</v>
      </c>
      <c r="CJ11" s="165"/>
      <c r="CK11" s="165"/>
      <c r="CL11" s="164">
        <v>89</v>
      </c>
      <c r="CM11" s="164">
        <v>81.400000000000006</v>
      </c>
      <c r="CN11" s="164">
        <v>-13.05</v>
      </c>
      <c r="CO11" s="164">
        <v>68.090999999999994</v>
      </c>
      <c r="CP11" s="164">
        <v>67.374300000000005</v>
      </c>
      <c r="CQ11" s="164">
        <v>66.662899999999993</v>
      </c>
      <c r="CR11" s="164">
        <v>-19.979500000000002</v>
      </c>
      <c r="CS11" s="164">
        <v>-19.168500000000002</v>
      </c>
      <c r="CT11" s="164">
        <v>39.700800000000001</v>
      </c>
      <c r="CU11" s="164">
        <v>-59.0182</v>
      </c>
      <c r="CV11" s="164">
        <v>42.5732</v>
      </c>
      <c r="CW11" s="164">
        <v>10.7821</v>
      </c>
      <c r="CX11" s="164">
        <v>38.69</v>
      </c>
      <c r="CY11" s="164">
        <v>57.75</v>
      </c>
      <c r="CZ11" s="164">
        <v>41.9604</v>
      </c>
      <c r="DA11" s="164">
        <v>39.848300000000002</v>
      </c>
      <c r="DB11" s="164">
        <v>-25.29</v>
      </c>
      <c r="DC11" s="164">
        <v>-6.6355000000000004</v>
      </c>
      <c r="DD11" s="165"/>
      <c r="DE11" s="165"/>
      <c r="DF11" s="164">
        <v>-108.8917</v>
      </c>
      <c r="DG11" s="164">
        <v>-9.19</v>
      </c>
      <c r="DH11" s="164">
        <v>-15.522500000000001</v>
      </c>
      <c r="DI11" s="164">
        <v>-65.099999999999994</v>
      </c>
      <c r="DJ11" s="164">
        <v>-65.2</v>
      </c>
      <c r="DK11" s="164">
        <v>20.179099999999998</v>
      </c>
      <c r="DL11" s="164">
        <v>33.993499999999997</v>
      </c>
      <c r="DM11" s="164">
        <v>40.873899999999999</v>
      </c>
      <c r="DN11" s="164">
        <v>48.065199999999997</v>
      </c>
      <c r="DO11" s="164">
        <v>33.75</v>
      </c>
      <c r="DP11" s="164">
        <v>-5.49</v>
      </c>
      <c r="DQ11" s="164">
        <v>58.605499999999999</v>
      </c>
      <c r="DR11" s="164">
        <v>108.6362</v>
      </c>
      <c r="DS11" s="164">
        <v>-17.309999999999999</v>
      </c>
      <c r="DT11" s="164">
        <v>-17.55</v>
      </c>
      <c r="DU11" s="164">
        <v>70.72</v>
      </c>
      <c r="DV11" s="164">
        <v>35.06</v>
      </c>
      <c r="DW11" s="164">
        <v>109.01819999999999</v>
      </c>
      <c r="DX11" s="164">
        <v>107.0364</v>
      </c>
      <c r="DY11" s="164">
        <v>7.5989000000000004</v>
      </c>
      <c r="DZ11" s="164">
        <v>6.8544999999999998</v>
      </c>
      <c r="EA11" s="164">
        <v>183.99969999999999</v>
      </c>
      <c r="EB11" s="164">
        <v>143.70169999999999</v>
      </c>
      <c r="EC11" s="164">
        <v>137.1113</v>
      </c>
      <c r="ED11" s="164">
        <v>139.05670000000001</v>
      </c>
      <c r="EE11" s="164">
        <v>92.107100000000003</v>
      </c>
      <c r="EF11" s="164">
        <v>80.117500000000007</v>
      </c>
      <c r="EG11" s="164">
        <v>-26.289000000000001</v>
      </c>
      <c r="EH11" s="164">
        <v>428.3057</v>
      </c>
      <c r="EI11" s="164">
        <v>338.73719999999997</v>
      </c>
      <c r="EJ11" s="165"/>
      <c r="EK11" s="164">
        <v>-33.1021</v>
      </c>
      <c r="EL11" s="164">
        <v>-30.9252</v>
      </c>
      <c r="EM11" s="164">
        <v>0</v>
      </c>
      <c r="EN11" s="164">
        <v>23.764800000000001</v>
      </c>
      <c r="EO11" s="164">
        <v>22.007400000000001</v>
      </c>
      <c r="EP11" s="164">
        <v>47.664000000000001</v>
      </c>
      <c r="EQ11" s="165"/>
      <c r="ER11" s="164">
        <v>-58.186100000000003</v>
      </c>
      <c r="ES11" s="164">
        <v>-43.5901</v>
      </c>
      <c r="ET11" s="164">
        <v>14.98</v>
      </c>
      <c r="EU11" s="164">
        <v>0</v>
      </c>
      <c r="EV11" s="164">
        <v>1</v>
      </c>
      <c r="EW11" s="164">
        <v>15.664300000000001</v>
      </c>
      <c r="EX11" s="164">
        <v>-18.764199999999999</v>
      </c>
      <c r="EY11" s="164">
        <v>-39.319000000000003</v>
      </c>
      <c r="EZ11" s="164">
        <v>-38.533099999999997</v>
      </c>
      <c r="FA11" s="164">
        <v>12.206200000000001</v>
      </c>
      <c r="FB11" s="164">
        <v>-77.084400000000002</v>
      </c>
      <c r="FC11" s="164">
        <v>40.217100000000002</v>
      </c>
      <c r="FD11" s="164">
        <v>24.186</v>
      </c>
      <c r="FE11" s="165"/>
      <c r="FF11" s="164">
        <v>23.2958</v>
      </c>
      <c r="FG11" s="164">
        <v>42.233899999999998</v>
      </c>
      <c r="FH11" s="164">
        <v>42.113900000000001</v>
      </c>
      <c r="FI11" s="164">
        <v>40.514499999999998</v>
      </c>
      <c r="FJ11" s="164">
        <v>20.597100000000001</v>
      </c>
      <c r="FK11" s="164">
        <v>21.4344</v>
      </c>
      <c r="FL11" s="164">
        <v>0</v>
      </c>
      <c r="FM11" s="164">
        <v>-5.3811</v>
      </c>
      <c r="FN11" s="164">
        <v>-5.2809999999999997</v>
      </c>
      <c r="FO11" s="164">
        <v>-14.961399999999999</v>
      </c>
      <c r="FP11" s="165"/>
      <c r="FQ11" s="164">
        <v>7.2748999999999997</v>
      </c>
      <c r="FR11" s="164">
        <v>-9.52</v>
      </c>
      <c r="FS11" s="164">
        <v>10.9773</v>
      </c>
      <c r="FT11" s="164">
        <v>0.84499999999999997</v>
      </c>
      <c r="FU11" s="164">
        <v>-6.59</v>
      </c>
      <c r="FV11" s="164">
        <v>16.66</v>
      </c>
      <c r="FW11" s="165"/>
      <c r="FX11" s="165"/>
      <c r="FY11" s="164">
        <v>-5.5279999999999996</v>
      </c>
      <c r="FZ11" s="164">
        <v>4.3979999999999997</v>
      </c>
      <c r="GA11" s="165"/>
      <c r="GB11" s="164">
        <v>37.86</v>
      </c>
      <c r="GC11" s="164">
        <v>5.9081999999999999</v>
      </c>
      <c r="GD11" s="164">
        <v>14.561199999999999</v>
      </c>
      <c r="GE11" s="165"/>
      <c r="GF11" s="164">
        <v>72.0184</v>
      </c>
      <c r="GG11" s="164">
        <v>26.7</v>
      </c>
      <c r="GH11" s="164">
        <v>-11.5344</v>
      </c>
      <c r="GI11" s="164">
        <v>2.7130999999999998</v>
      </c>
      <c r="GJ11" s="164">
        <v>3.1467999999999998</v>
      </c>
      <c r="GK11" s="164">
        <v>1.4542999999999999</v>
      </c>
      <c r="GL11" s="165"/>
      <c r="GM11" s="165"/>
      <c r="GN11" s="164">
        <v>-14.1113</v>
      </c>
      <c r="GO11" s="164">
        <v>-18.8627</v>
      </c>
      <c r="GP11" s="164">
        <v>19.142499999999998</v>
      </c>
      <c r="GQ11" s="164">
        <v>19.9941</v>
      </c>
      <c r="GR11" s="164">
        <v>56.745600000000003</v>
      </c>
      <c r="GS11" s="164">
        <v>58.597299999999997</v>
      </c>
      <c r="GT11" s="164">
        <v>-112.0912</v>
      </c>
      <c r="GU11" s="164">
        <v>-17.424199999999999</v>
      </c>
      <c r="GV11" s="164">
        <v>27.560300000000002</v>
      </c>
      <c r="GW11" s="164">
        <v>-32.890799999999999</v>
      </c>
      <c r="GX11" s="164">
        <v>11.224299999999999</v>
      </c>
      <c r="GY11" s="164">
        <v>6.6322999999999999</v>
      </c>
      <c r="GZ11" s="164">
        <v>6.2769000000000004</v>
      </c>
      <c r="HA11" s="164">
        <v>12.617900000000001</v>
      </c>
      <c r="HB11" s="164">
        <v>128.8965</v>
      </c>
      <c r="HC11" s="164">
        <v>129.31020000000001</v>
      </c>
      <c r="HD11" s="164">
        <v>198.2</v>
      </c>
      <c r="HE11" s="164">
        <v>-197.19450000000001</v>
      </c>
      <c r="HF11" s="164">
        <v>-399.0634</v>
      </c>
      <c r="HG11" s="164">
        <v>404.5172</v>
      </c>
      <c r="HH11" s="164">
        <v>474.61009999999999</v>
      </c>
      <c r="HI11" s="164">
        <v>-124.94070000000001</v>
      </c>
      <c r="HJ11" s="164">
        <v>-122.8473</v>
      </c>
      <c r="HK11" s="164">
        <v>-61.485100000000003</v>
      </c>
      <c r="HL11" s="164">
        <v>-54.261400000000002</v>
      </c>
      <c r="HM11" s="164">
        <v>82.133399999999995</v>
      </c>
      <c r="HN11" s="164">
        <v>79.697900000000004</v>
      </c>
      <c r="HO11" s="165"/>
      <c r="HP11" s="165"/>
      <c r="HQ11" s="164">
        <v>31.973400000000002</v>
      </c>
      <c r="HR11" s="164">
        <v>31.929500000000001</v>
      </c>
      <c r="HS11" s="164">
        <v>-46.748600000000003</v>
      </c>
      <c r="HT11" s="164">
        <v>-46.671599999999998</v>
      </c>
      <c r="HU11" s="164">
        <v>118.53</v>
      </c>
      <c r="HV11" s="164">
        <v>116.55</v>
      </c>
      <c r="HW11" s="164">
        <v>-3.9</v>
      </c>
      <c r="HX11" s="164">
        <v>-3.9</v>
      </c>
      <c r="HY11" s="165"/>
      <c r="HZ11" s="164">
        <v>28.16</v>
      </c>
      <c r="IA11" s="164">
        <v>-328.55070000000001</v>
      </c>
      <c r="IB11" s="164">
        <v>105.3365</v>
      </c>
      <c r="IC11" s="164">
        <v>105.1555</v>
      </c>
      <c r="ID11" s="164">
        <v>12.8</v>
      </c>
      <c r="IE11" s="164">
        <v>-58.3</v>
      </c>
      <c r="IF11" s="164">
        <v>-31.1</v>
      </c>
      <c r="IG11" s="164">
        <v>-30.2</v>
      </c>
      <c r="IH11" s="165"/>
      <c r="II11" s="164">
        <v>1.175</v>
      </c>
      <c r="IJ11" s="164">
        <v>-468.53910000000002</v>
      </c>
      <c r="IK11" s="164">
        <v>-311.3972</v>
      </c>
      <c r="IL11" s="164">
        <v>438.4778</v>
      </c>
      <c r="IM11" s="164">
        <v>361.31029999999998</v>
      </c>
      <c r="IN11" s="165"/>
      <c r="IO11" s="164">
        <v>-357.69529999999997</v>
      </c>
      <c r="IP11" s="164">
        <v>356.32029999999997</v>
      </c>
      <c r="IQ11" s="164">
        <v>-142.64240000000001</v>
      </c>
      <c r="IR11" s="164">
        <v>-214.10929999999999</v>
      </c>
      <c r="IS11" s="164">
        <v>-352.72039999999998</v>
      </c>
      <c r="IT11" s="164">
        <v>102.6332</v>
      </c>
      <c r="IU11" s="164">
        <v>102.5915</v>
      </c>
      <c r="IV11" s="164">
        <v>143.21879999999999</v>
      </c>
      <c r="IW11" s="164">
        <v>-428.56709999999998</v>
      </c>
      <c r="IX11" s="164">
        <v>218.64080000000001</v>
      </c>
      <c r="IY11" s="164">
        <v>-211.2003</v>
      </c>
      <c r="IZ11" s="164">
        <v>209.90700000000001</v>
      </c>
      <c r="JA11" s="164">
        <v>-9.9138999999999999</v>
      </c>
      <c r="JB11" s="164">
        <v>24.73</v>
      </c>
      <c r="JC11" s="164">
        <v>6</v>
      </c>
      <c r="JD11" s="164">
        <v>7.14</v>
      </c>
      <c r="JE11" s="164">
        <v>7.1130000000000004</v>
      </c>
      <c r="JF11" s="164">
        <v>-5.68</v>
      </c>
      <c r="JG11" s="164">
        <v>-19.2</v>
      </c>
      <c r="JH11" s="165"/>
      <c r="JI11" s="164">
        <v>20.247199999999999</v>
      </c>
      <c r="JJ11" s="164">
        <v>-21.709</v>
      </c>
      <c r="JK11" s="164">
        <v>-41.045200000000001</v>
      </c>
      <c r="JL11" s="164">
        <v>16.3</v>
      </c>
      <c r="JM11" s="164">
        <v>53.5</v>
      </c>
      <c r="JN11" s="164">
        <v>52.572000000000003</v>
      </c>
      <c r="JO11" s="165"/>
      <c r="JP11" s="164">
        <v>10.315300000000001</v>
      </c>
      <c r="JQ11" s="164">
        <v>52.956099999999999</v>
      </c>
      <c r="JR11" s="164">
        <v>51.769799999999996</v>
      </c>
      <c r="JS11" s="164">
        <v>52.936999999999998</v>
      </c>
      <c r="JT11" s="165"/>
      <c r="JU11" s="164">
        <v>60.7</v>
      </c>
      <c r="JV11" s="164">
        <v>24.819099999999999</v>
      </c>
      <c r="JW11" s="164">
        <v>5.89</v>
      </c>
      <c r="JX11" s="165"/>
      <c r="JY11" s="164">
        <v>-56.926900000000003</v>
      </c>
      <c r="JZ11" s="164">
        <v>77.752899999999997</v>
      </c>
      <c r="KA11" s="164">
        <v>63.164099999999998</v>
      </c>
      <c r="KB11" s="164">
        <v>-56.253900000000002</v>
      </c>
      <c r="KC11" s="164">
        <v>-76.711799999999997</v>
      </c>
      <c r="KD11" s="164">
        <v>53.592100000000002</v>
      </c>
      <c r="KE11" s="164">
        <v>22.636600000000001</v>
      </c>
      <c r="KF11" s="164">
        <v>-69.400000000000006</v>
      </c>
      <c r="KG11" s="164">
        <v>69.8</v>
      </c>
      <c r="KH11" s="164">
        <v>75.534899999999993</v>
      </c>
      <c r="KI11" s="164">
        <v>79.750699999999995</v>
      </c>
    </row>
    <row r="12" spans="1:295" ht="18" customHeight="1" x14ac:dyDescent="0.3">
      <c r="A12" s="161" t="s">
        <v>55</v>
      </c>
      <c r="B12" s="161" t="s">
        <v>751</v>
      </c>
      <c r="C12" s="165">
        <v>0</v>
      </c>
      <c r="D12" s="165"/>
      <c r="E12" s="164">
        <v>-18.139800000000001</v>
      </c>
      <c r="F12" s="164">
        <v>7.3319000000000001</v>
      </c>
      <c r="G12" s="164">
        <v>10.8048</v>
      </c>
      <c r="H12" s="165"/>
      <c r="I12" s="164">
        <v>37.872599999999998</v>
      </c>
      <c r="J12" s="164">
        <v>-67.6006</v>
      </c>
      <c r="K12" s="164">
        <v>39.771500000000003</v>
      </c>
      <c r="L12" s="164">
        <v>19.723400000000002</v>
      </c>
      <c r="M12" s="165"/>
      <c r="N12" s="164">
        <v>33.299999999999997</v>
      </c>
      <c r="O12" s="164">
        <v>-26.242999999999999</v>
      </c>
      <c r="P12" s="164">
        <v>24.2</v>
      </c>
      <c r="Q12" s="164">
        <v>9.9359999999999999</v>
      </c>
      <c r="R12" s="164">
        <v>-22</v>
      </c>
      <c r="S12" s="164">
        <v>13.438499999999999</v>
      </c>
      <c r="T12" s="164">
        <v>39.385599999999997</v>
      </c>
      <c r="U12" s="164">
        <v>7.2743000000000002</v>
      </c>
      <c r="V12" s="164">
        <v>7.5369000000000002</v>
      </c>
      <c r="W12" s="164">
        <v>12.4306</v>
      </c>
      <c r="X12" s="164">
        <v>12.315099999999999</v>
      </c>
      <c r="Y12" s="164">
        <v>5.8704000000000001</v>
      </c>
      <c r="Z12" s="164">
        <v>4.5014000000000003</v>
      </c>
      <c r="AA12" s="165"/>
      <c r="AB12" s="165"/>
      <c r="AC12" s="164">
        <v>0.01</v>
      </c>
      <c r="AD12" s="164">
        <v>-51.03</v>
      </c>
      <c r="AE12" s="165"/>
      <c r="AF12" s="164">
        <v>-33.299999999999997</v>
      </c>
      <c r="AG12" s="164">
        <v>24.2</v>
      </c>
      <c r="AH12" s="164">
        <v>4.556</v>
      </c>
      <c r="AI12" s="164">
        <v>0.161</v>
      </c>
      <c r="AJ12" s="165">
        <v>0</v>
      </c>
      <c r="AK12" s="164">
        <v>-36.82</v>
      </c>
      <c r="AL12" s="164">
        <v>-34.69</v>
      </c>
      <c r="AM12" s="164">
        <v>50.64</v>
      </c>
      <c r="AN12" s="164">
        <v>0</v>
      </c>
      <c r="AO12" s="164">
        <v>13.1525</v>
      </c>
      <c r="AP12" s="164">
        <v>7.0529999999999999</v>
      </c>
      <c r="AQ12" s="164">
        <v>57.428400000000003</v>
      </c>
      <c r="AR12" s="164">
        <v>58.640599999999999</v>
      </c>
      <c r="AS12" s="164">
        <v>21.321300000000001</v>
      </c>
      <c r="AT12" s="164">
        <v>-37.508600000000001</v>
      </c>
      <c r="AU12" s="164">
        <v>-38.172499999999999</v>
      </c>
      <c r="AV12" s="164">
        <v>16.726299999999998</v>
      </c>
      <c r="AW12" s="164">
        <v>10.9885</v>
      </c>
      <c r="AX12" s="164">
        <v>54.789299999999997</v>
      </c>
      <c r="AY12" s="164">
        <v>55.325200000000002</v>
      </c>
      <c r="AZ12" s="164">
        <v>26.326000000000001</v>
      </c>
      <c r="BA12" s="164">
        <v>20.3842</v>
      </c>
      <c r="BB12" s="164">
        <v>-373.39879999999999</v>
      </c>
      <c r="BC12" s="164">
        <v>-14.323499999999999</v>
      </c>
      <c r="BD12" s="164">
        <v>-11.4</v>
      </c>
      <c r="BE12" s="164">
        <v>-11.4</v>
      </c>
      <c r="BF12" s="164">
        <v>44.750300000000003</v>
      </c>
      <c r="BG12" s="164">
        <v>43.7468</v>
      </c>
      <c r="BH12" s="164">
        <v>-5.1906999999999996</v>
      </c>
      <c r="BI12" s="165"/>
      <c r="BJ12" s="164">
        <v>-44.271299999999997</v>
      </c>
      <c r="BK12" s="164">
        <v>3.0276999999999998</v>
      </c>
      <c r="BL12" s="164">
        <v>6.1794000000000002</v>
      </c>
      <c r="BM12" s="164">
        <v>4.1924000000000001</v>
      </c>
      <c r="BN12" s="164">
        <v>423.44420000000002</v>
      </c>
      <c r="BO12" s="164">
        <v>77.578000000000003</v>
      </c>
      <c r="BP12" s="164">
        <v>77.700100000000006</v>
      </c>
      <c r="BQ12" s="164">
        <v>-420.30149999999998</v>
      </c>
      <c r="BR12" s="164">
        <v>363.46570000000003</v>
      </c>
      <c r="BS12" s="165"/>
      <c r="BT12" s="164">
        <v>-44.486600000000003</v>
      </c>
      <c r="BU12" s="164">
        <v>46.935400000000001</v>
      </c>
      <c r="BV12" s="164">
        <v>71.753</v>
      </c>
      <c r="BW12" s="164">
        <v>24.33</v>
      </c>
      <c r="BX12" s="164">
        <v>21</v>
      </c>
      <c r="BY12" s="164">
        <v>48.76</v>
      </c>
      <c r="BZ12" s="164">
        <v>68.44</v>
      </c>
      <c r="CA12" s="164">
        <v>-16.740400000000001</v>
      </c>
      <c r="CB12" s="164">
        <v>-16.6065</v>
      </c>
      <c r="CC12" s="164">
        <v>67.2684</v>
      </c>
      <c r="CD12" s="164">
        <v>68.283900000000003</v>
      </c>
      <c r="CE12" s="164">
        <v>26.923400000000001</v>
      </c>
      <c r="CF12" s="164">
        <v>-59.639699999999998</v>
      </c>
      <c r="CG12" s="164">
        <v>-59.883299999999998</v>
      </c>
      <c r="CH12" s="164">
        <v>-0.62609999999999999</v>
      </c>
      <c r="CI12" s="165"/>
      <c r="CJ12" s="165"/>
      <c r="CK12" s="165"/>
      <c r="CL12" s="164">
        <v>90.3</v>
      </c>
      <c r="CM12" s="164">
        <v>81.2</v>
      </c>
      <c r="CN12" s="164">
        <v>-12.45</v>
      </c>
      <c r="CO12" s="164">
        <v>65.584000000000003</v>
      </c>
      <c r="CP12" s="164">
        <v>63.9681</v>
      </c>
      <c r="CQ12" s="164">
        <v>63.590200000000003</v>
      </c>
      <c r="CR12" s="164">
        <v>-24.7288</v>
      </c>
      <c r="CS12" s="164">
        <v>-25.844000000000001</v>
      </c>
      <c r="CT12" s="164">
        <v>41.259700000000002</v>
      </c>
      <c r="CU12" s="164">
        <v>-54.017099999999999</v>
      </c>
      <c r="CV12" s="164">
        <v>44.482399999999998</v>
      </c>
      <c r="CW12" s="164">
        <v>10.6692</v>
      </c>
      <c r="CX12" s="164">
        <v>36.22</v>
      </c>
      <c r="CY12" s="164">
        <v>57.53</v>
      </c>
      <c r="CZ12" s="164">
        <v>41.726100000000002</v>
      </c>
      <c r="DA12" s="164">
        <v>39.848300000000002</v>
      </c>
      <c r="DB12" s="164">
        <v>-24.14</v>
      </c>
      <c r="DC12" s="164">
        <v>-6.9119999999999999</v>
      </c>
      <c r="DD12" s="165"/>
      <c r="DE12" s="165"/>
      <c r="DF12" s="164">
        <v>-114.1508</v>
      </c>
      <c r="DG12" s="164">
        <v>-10.2613</v>
      </c>
      <c r="DH12" s="164">
        <v>-14.8818</v>
      </c>
      <c r="DI12" s="164">
        <v>-60.5</v>
      </c>
      <c r="DJ12" s="164">
        <v>-60.4</v>
      </c>
      <c r="DK12" s="164">
        <v>20.113199999999999</v>
      </c>
      <c r="DL12" s="164">
        <v>33.407600000000002</v>
      </c>
      <c r="DM12" s="164">
        <v>39.934600000000003</v>
      </c>
      <c r="DN12" s="164">
        <v>46.893300000000004</v>
      </c>
      <c r="DO12" s="164">
        <v>32.71</v>
      </c>
      <c r="DP12" s="164">
        <v>-5.64</v>
      </c>
      <c r="DQ12" s="164">
        <v>58.776000000000003</v>
      </c>
      <c r="DR12" s="164">
        <v>109.1862</v>
      </c>
      <c r="DS12" s="164">
        <v>-17.100000000000001</v>
      </c>
      <c r="DT12" s="164">
        <v>-17.29</v>
      </c>
      <c r="DU12" s="164">
        <v>69.239999999999995</v>
      </c>
      <c r="DV12" s="164">
        <v>33.58</v>
      </c>
      <c r="DW12" s="164">
        <v>112.56359999999999</v>
      </c>
      <c r="DX12" s="164">
        <v>111.4909</v>
      </c>
      <c r="DY12" s="164">
        <v>13.067299999999999</v>
      </c>
      <c r="DZ12" s="164">
        <v>13</v>
      </c>
      <c r="EA12" s="164">
        <v>187.4117</v>
      </c>
      <c r="EB12" s="164">
        <v>143.77119999999999</v>
      </c>
      <c r="EC12" s="164">
        <v>139.60300000000001</v>
      </c>
      <c r="ED12" s="164">
        <v>141.1841</v>
      </c>
      <c r="EE12" s="164">
        <v>107.7718</v>
      </c>
      <c r="EF12" s="164">
        <v>95.769800000000004</v>
      </c>
      <c r="EG12" s="164">
        <v>-25.42</v>
      </c>
      <c r="EH12" s="164">
        <v>431.11680000000001</v>
      </c>
      <c r="EI12" s="164">
        <v>357.73430000000002</v>
      </c>
      <c r="EJ12" s="165"/>
      <c r="EK12" s="164">
        <v>-33.1051</v>
      </c>
      <c r="EL12" s="164">
        <v>-30.631</v>
      </c>
      <c r="EM12" s="164">
        <v>-18.9697</v>
      </c>
      <c r="EN12" s="164">
        <v>17.722799999999999</v>
      </c>
      <c r="EO12" s="164">
        <v>16.504200000000001</v>
      </c>
      <c r="EP12" s="164">
        <v>109.104</v>
      </c>
      <c r="EQ12" s="165"/>
      <c r="ER12" s="164">
        <v>-61.650599999999997</v>
      </c>
      <c r="ES12" s="164">
        <v>-59.9099</v>
      </c>
      <c r="ET12" s="164">
        <v>0</v>
      </c>
      <c r="EU12" s="164">
        <v>-3.68</v>
      </c>
      <c r="EV12" s="164">
        <v>80.2</v>
      </c>
      <c r="EW12" s="164">
        <v>15.549099999999999</v>
      </c>
      <c r="EX12" s="164">
        <v>-30.210799999999999</v>
      </c>
      <c r="EY12" s="164">
        <v>-37.773400000000002</v>
      </c>
      <c r="EZ12" s="164">
        <v>-36.677100000000003</v>
      </c>
      <c r="FA12" s="164">
        <v>8.0254999999999992</v>
      </c>
      <c r="FB12" s="164">
        <v>-92.395099999999999</v>
      </c>
      <c r="FC12" s="164">
        <v>54.895000000000003</v>
      </c>
      <c r="FD12" s="164">
        <v>23.941199999999998</v>
      </c>
      <c r="FE12" s="165"/>
      <c r="FF12" s="164">
        <v>23.592400000000001</v>
      </c>
      <c r="FG12" s="164">
        <v>41.836799999999997</v>
      </c>
      <c r="FH12" s="164">
        <v>42.499200000000002</v>
      </c>
      <c r="FI12" s="164">
        <v>40.765799999999999</v>
      </c>
      <c r="FJ12" s="164">
        <v>15.908300000000001</v>
      </c>
      <c r="FK12" s="164">
        <v>14.5687</v>
      </c>
      <c r="FL12" s="164">
        <v>-7.2005999999999997</v>
      </c>
      <c r="FM12" s="164">
        <v>-11.5707</v>
      </c>
      <c r="FN12" s="164">
        <v>-11.5388</v>
      </c>
      <c r="FO12" s="164">
        <v>-20.542899999999999</v>
      </c>
      <c r="FP12" s="164">
        <v>-11.224600000000001</v>
      </c>
      <c r="FQ12" s="164">
        <v>7.4873000000000003</v>
      </c>
      <c r="FR12" s="164">
        <v>-10.57</v>
      </c>
      <c r="FS12" s="164">
        <v>10.6746</v>
      </c>
      <c r="FT12" s="164">
        <v>0.79869999999999997</v>
      </c>
      <c r="FU12" s="164">
        <v>-6.31</v>
      </c>
      <c r="FV12" s="164">
        <v>16.91</v>
      </c>
      <c r="FW12" s="165"/>
      <c r="FX12" s="165"/>
      <c r="FY12" s="164">
        <v>-5.5960000000000001</v>
      </c>
      <c r="FZ12" s="164">
        <v>4.3879999999999999</v>
      </c>
      <c r="GA12" s="165"/>
      <c r="GB12" s="164">
        <v>38.020000000000003</v>
      </c>
      <c r="GC12" s="164">
        <v>11.750400000000001</v>
      </c>
      <c r="GD12" s="164">
        <v>20.1309</v>
      </c>
      <c r="GE12" s="164">
        <v>13.33</v>
      </c>
      <c r="GF12" s="164">
        <v>71.531300000000002</v>
      </c>
      <c r="GG12" s="164">
        <v>25</v>
      </c>
      <c r="GH12" s="164">
        <v>-11.351000000000001</v>
      </c>
      <c r="GI12" s="164">
        <v>1.9762</v>
      </c>
      <c r="GJ12" s="164">
        <v>2.1335000000000002</v>
      </c>
      <c r="GK12" s="164">
        <v>1.4381999999999999</v>
      </c>
      <c r="GL12" s="165"/>
      <c r="GM12" s="165"/>
      <c r="GN12" s="164">
        <v>-14.4481</v>
      </c>
      <c r="GO12" s="164">
        <v>-18.5656</v>
      </c>
      <c r="GP12" s="164">
        <v>17.938400000000001</v>
      </c>
      <c r="GQ12" s="164">
        <v>18.762799999999999</v>
      </c>
      <c r="GR12" s="164">
        <v>56.601199999999999</v>
      </c>
      <c r="GS12" s="164">
        <v>58.451700000000002</v>
      </c>
      <c r="GT12" s="164">
        <v>-106.6139</v>
      </c>
      <c r="GU12" s="164">
        <v>-16.8812</v>
      </c>
      <c r="GV12" s="164">
        <v>29.1736</v>
      </c>
      <c r="GW12" s="164">
        <v>-32.8611</v>
      </c>
      <c r="GX12" s="165"/>
      <c r="GY12" s="164">
        <v>6.0659000000000001</v>
      </c>
      <c r="GZ12" s="164">
        <v>5.7916999999999996</v>
      </c>
      <c r="HA12" s="165"/>
      <c r="HB12" s="164">
        <v>125.01860000000001</v>
      </c>
      <c r="HC12" s="164">
        <v>125.4083</v>
      </c>
      <c r="HD12" s="164">
        <v>150</v>
      </c>
      <c r="HE12" s="164">
        <v>-151.4794</v>
      </c>
      <c r="HF12" s="164">
        <v>-339.85489999999999</v>
      </c>
      <c r="HG12" s="164">
        <v>342.85509999999999</v>
      </c>
      <c r="HH12" s="164">
        <v>450.72070000000002</v>
      </c>
      <c r="HI12" s="164">
        <v>-120.989</v>
      </c>
      <c r="HJ12" s="164">
        <v>-118.0523</v>
      </c>
      <c r="HK12" s="164">
        <v>-63.509799999999998</v>
      </c>
      <c r="HL12" s="164">
        <v>-57.054699999999997</v>
      </c>
      <c r="HM12" s="164">
        <v>81.515100000000004</v>
      </c>
      <c r="HN12" s="164">
        <v>79.724400000000003</v>
      </c>
      <c r="HO12" s="164">
        <v>-85.717500000000001</v>
      </c>
      <c r="HP12" s="165"/>
      <c r="HQ12" s="164">
        <v>32.929299999999998</v>
      </c>
      <c r="HR12" s="164">
        <v>32.896299999999997</v>
      </c>
      <c r="HS12" s="164">
        <v>-45.709299999999999</v>
      </c>
      <c r="HT12" s="164">
        <v>-45.386600000000001</v>
      </c>
      <c r="HU12" s="164">
        <v>114.4</v>
      </c>
      <c r="HV12" s="164">
        <v>114.01</v>
      </c>
      <c r="HW12" s="164">
        <v>-6.3</v>
      </c>
      <c r="HX12" s="164">
        <v>-5.9</v>
      </c>
      <c r="HY12" s="165"/>
      <c r="HZ12" s="164">
        <v>27.52</v>
      </c>
      <c r="IA12" s="164">
        <v>-330.13369999999998</v>
      </c>
      <c r="IB12" s="164">
        <v>108.4663</v>
      </c>
      <c r="IC12" s="164">
        <v>108.3917</v>
      </c>
      <c r="ID12" s="164">
        <v>12.8</v>
      </c>
      <c r="IE12" s="164">
        <v>-61.7</v>
      </c>
      <c r="IF12" s="164">
        <v>-31.8</v>
      </c>
      <c r="IG12" s="164">
        <v>-31.9</v>
      </c>
      <c r="IH12" s="164">
        <v>1.3709</v>
      </c>
      <c r="II12" s="164">
        <v>1.2862</v>
      </c>
      <c r="IJ12" s="164">
        <v>-445.05309999999997</v>
      </c>
      <c r="IK12" s="164">
        <v>-325.88069999999999</v>
      </c>
      <c r="IL12" s="164">
        <v>431.0598</v>
      </c>
      <c r="IM12" s="164">
        <v>358.13159999999999</v>
      </c>
      <c r="IN12" s="165"/>
      <c r="IO12" s="164">
        <v>-353.97280000000001</v>
      </c>
      <c r="IP12" s="164">
        <v>349.30630000000002</v>
      </c>
      <c r="IQ12" s="164">
        <v>-141.55969999999999</v>
      </c>
      <c r="IR12" s="164">
        <v>-213.5239</v>
      </c>
      <c r="IS12" s="164">
        <v>-346.9701</v>
      </c>
      <c r="IT12" s="164">
        <v>98.325699999999998</v>
      </c>
      <c r="IU12" s="164">
        <v>100.9134</v>
      </c>
      <c r="IV12" s="164">
        <v>142.84559999999999</v>
      </c>
      <c r="IW12" s="164">
        <v>-424.12959999999998</v>
      </c>
      <c r="IX12" s="164">
        <v>218.71789999999999</v>
      </c>
      <c r="IY12" s="164">
        <v>-203.91499999999999</v>
      </c>
      <c r="IZ12" s="164">
        <v>204.9924</v>
      </c>
      <c r="JA12" s="164">
        <v>-8.8070000000000004</v>
      </c>
      <c r="JB12" s="164">
        <v>24.844999999999999</v>
      </c>
      <c r="JC12" s="164">
        <v>5.04</v>
      </c>
      <c r="JD12" s="165"/>
      <c r="JE12" s="164">
        <v>7.1849999999999996</v>
      </c>
      <c r="JF12" s="164">
        <v>-4.96</v>
      </c>
      <c r="JG12" s="164">
        <v>-20.56</v>
      </c>
      <c r="JH12" s="165"/>
      <c r="JI12" s="164">
        <v>21.214600000000001</v>
      </c>
      <c r="JJ12" s="164">
        <v>-22.206499999999998</v>
      </c>
      <c r="JK12" s="164">
        <v>-40.987299999999998</v>
      </c>
      <c r="JL12" s="164">
        <v>16.899999999999999</v>
      </c>
      <c r="JM12" s="164">
        <v>50.531999999999996</v>
      </c>
      <c r="JN12" s="164">
        <v>51.366999999999997</v>
      </c>
      <c r="JO12" s="165"/>
      <c r="JP12" s="164">
        <v>10.3507</v>
      </c>
      <c r="JQ12" s="164">
        <v>51.9925</v>
      </c>
      <c r="JR12" s="164">
        <v>51.6389</v>
      </c>
      <c r="JS12" s="164">
        <v>52.220199999999998</v>
      </c>
      <c r="JT12" s="165"/>
      <c r="JU12" s="164">
        <v>62.4</v>
      </c>
      <c r="JV12" s="164">
        <v>22.2211</v>
      </c>
      <c r="JW12" s="164">
        <v>5.67</v>
      </c>
      <c r="JX12" s="165"/>
      <c r="JY12" s="164">
        <v>-60.716200000000001</v>
      </c>
      <c r="JZ12" s="164">
        <v>79.719399999999993</v>
      </c>
      <c r="KA12" s="164">
        <v>65.215999999999994</v>
      </c>
      <c r="KB12" s="164">
        <v>-60.158999999999999</v>
      </c>
      <c r="KC12" s="164">
        <v>-79.275999999999996</v>
      </c>
      <c r="KD12" s="164">
        <v>56.544600000000003</v>
      </c>
      <c r="KE12" s="164">
        <v>22.110600000000002</v>
      </c>
      <c r="KF12" s="164">
        <v>-70.400000000000006</v>
      </c>
      <c r="KG12" s="164">
        <v>71.900000000000006</v>
      </c>
      <c r="KH12" s="164">
        <v>115.0711</v>
      </c>
      <c r="KI12" s="164">
        <v>38.839500000000001</v>
      </c>
    </row>
    <row r="13" spans="1:295" ht="18" customHeight="1" x14ac:dyDescent="0.3">
      <c r="A13" s="161" t="s">
        <v>55</v>
      </c>
      <c r="B13" s="161" t="s">
        <v>752</v>
      </c>
      <c r="C13" s="164">
        <v>0</v>
      </c>
      <c r="D13" s="165"/>
      <c r="E13" s="164">
        <v>-17.935500000000001</v>
      </c>
      <c r="F13" s="164">
        <v>7.1218000000000004</v>
      </c>
      <c r="G13" s="164">
        <v>10.5844</v>
      </c>
      <c r="H13" s="165"/>
      <c r="I13" s="164">
        <v>37.914200000000001</v>
      </c>
      <c r="J13" s="164">
        <v>-68.019599999999997</v>
      </c>
      <c r="K13" s="164">
        <v>38.374400000000001</v>
      </c>
      <c r="L13" s="164">
        <v>19.583400000000001</v>
      </c>
      <c r="M13" s="165"/>
      <c r="N13" s="164">
        <v>33.299999999999997</v>
      </c>
      <c r="O13" s="164">
        <v>-26.105</v>
      </c>
      <c r="P13" s="164">
        <v>24.2</v>
      </c>
      <c r="Q13" s="164">
        <v>9.9359999999999999</v>
      </c>
      <c r="R13" s="164">
        <v>-24.2</v>
      </c>
      <c r="S13" s="164">
        <v>12.960599999999999</v>
      </c>
      <c r="T13" s="164">
        <v>40.015000000000001</v>
      </c>
      <c r="U13" s="164">
        <v>6.9292999999999996</v>
      </c>
      <c r="V13" s="164">
        <v>6.8422000000000001</v>
      </c>
      <c r="W13" s="164">
        <v>11.677899999999999</v>
      </c>
      <c r="X13" s="164">
        <v>11.487</v>
      </c>
      <c r="Y13" s="164">
        <v>5.7659000000000002</v>
      </c>
      <c r="Z13" s="164">
        <v>4.4840999999999998</v>
      </c>
      <c r="AA13" s="165"/>
      <c r="AB13" s="165"/>
      <c r="AC13" s="164">
        <v>0.01</v>
      </c>
      <c r="AD13" s="164">
        <v>-51.68</v>
      </c>
      <c r="AE13" s="165"/>
      <c r="AF13" s="164">
        <v>-31.08</v>
      </c>
      <c r="AG13" s="164">
        <v>24.2</v>
      </c>
      <c r="AH13" s="164">
        <v>4.6689999999999996</v>
      </c>
      <c r="AI13" s="164">
        <v>0.16400000000000001</v>
      </c>
      <c r="AJ13" s="165">
        <v>0</v>
      </c>
      <c r="AK13" s="164">
        <v>0</v>
      </c>
      <c r="AL13" s="164">
        <v>-44.27</v>
      </c>
      <c r="AM13" s="164">
        <v>44.14</v>
      </c>
      <c r="AN13" s="164">
        <v>0</v>
      </c>
      <c r="AO13" s="164">
        <v>13.087400000000001</v>
      </c>
      <c r="AP13" s="164">
        <v>6.8632</v>
      </c>
      <c r="AQ13" s="164">
        <v>54.3675</v>
      </c>
      <c r="AR13" s="164">
        <v>56.336799999999997</v>
      </c>
      <c r="AS13" s="164">
        <v>22.759499999999999</v>
      </c>
      <c r="AT13" s="164">
        <v>-36.704799999999999</v>
      </c>
      <c r="AU13" s="164">
        <v>-36.701999999999998</v>
      </c>
      <c r="AV13" s="164">
        <v>10.4041</v>
      </c>
      <c r="AW13" s="164">
        <v>10.213800000000001</v>
      </c>
      <c r="AX13" s="164">
        <v>53.985599999999998</v>
      </c>
      <c r="AY13" s="164">
        <v>55.191200000000002</v>
      </c>
      <c r="AZ13" s="164">
        <v>11.8756</v>
      </c>
      <c r="BA13" s="164">
        <v>11.385999999999999</v>
      </c>
      <c r="BB13" s="164">
        <v>-367.6592</v>
      </c>
      <c r="BC13" s="164">
        <v>-15.3477</v>
      </c>
      <c r="BD13" s="164">
        <v>-11.7</v>
      </c>
      <c r="BE13" s="164">
        <v>-11.6</v>
      </c>
      <c r="BF13" s="164">
        <v>44.185499999999998</v>
      </c>
      <c r="BG13" s="164">
        <v>42.822800000000001</v>
      </c>
      <c r="BH13" s="164">
        <v>-5.1656000000000004</v>
      </c>
      <c r="BI13" s="165"/>
      <c r="BJ13" s="164">
        <v>-42.6051</v>
      </c>
      <c r="BK13" s="164">
        <v>2.2101000000000002</v>
      </c>
      <c r="BL13" s="164">
        <v>3.8658999999999999</v>
      </c>
      <c r="BM13" s="164">
        <v>3.9664000000000001</v>
      </c>
      <c r="BN13" s="164">
        <v>412.54910000000001</v>
      </c>
      <c r="BO13" s="164">
        <v>69.429599999999994</v>
      </c>
      <c r="BP13" s="164">
        <v>68.178299999999993</v>
      </c>
      <c r="BQ13" s="164">
        <v>-415.63119999999998</v>
      </c>
      <c r="BR13" s="164">
        <v>342.37819999999999</v>
      </c>
      <c r="BS13" s="165"/>
      <c r="BT13" s="164">
        <v>-50.069400000000002</v>
      </c>
      <c r="BU13" s="164">
        <v>51.105400000000003</v>
      </c>
      <c r="BV13" s="164">
        <v>69.7072</v>
      </c>
      <c r="BW13" s="164">
        <v>24.44</v>
      </c>
      <c r="BX13" s="164">
        <v>20.23</v>
      </c>
      <c r="BY13" s="164">
        <v>47.27</v>
      </c>
      <c r="BZ13" s="164">
        <v>67.98</v>
      </c>
      <c r="CA13" s="164">
        <v>-11.1142</v>
      </c>
      <c r="CB13" s="164">
        <v>-11.1142</v>
      </c>
      <c r="CC13" s="164">
        <v>70.831900000000005</v>
      </c>
      <c r="CD13" s="164">
        <v>71.840500000000006</v>
      </c>
      <c r="CE13" s="164">
        <v>27.7059</v>
      </c>
      <c r="CF13" s="164">
        <v>-57.097200000000001</v>
      </c>
      <c r="CG13" s="164">
        <v>-55.7226</v>
      </c>
      <c r="CH13" s="164">
        <v>-2.3671000000000002</v>
      </c>
      <c r="CI13" s="165"/>
      <c r="CJ13" s="165"/>
      <c r="CK13" s="165"/>
      <c r="CL13" s="164">
        <v>88.7</v>
      </c>
      <c r="CM13" s="164">
        <v>80.7</v>
      </c>
      <c r="CN13" s="164">
        <v>-12.05</v>
      </c>
      <c r="CO13" s="164">
        <v>65.217200000000005</v>
      </c>
      <c r="CP13" s="164">
        <v>63.833599999999997</v>
      </c>
      <c r="CQ13" s="164">
        <v>62.749400000000001</v>
      </c>
      <c r="CR13" s="164">
        <v>-30.680900000000001</v>
      </c>
      <c r="CS13" s="164">
        <v>-29.9039</v>
      </c>
      <c r="CT13" s="164">
        <v>41.126399999999997</v>
      </c>
      <c r="CU13" s="164">
        <v>-47.924799999999998</v>
      </c>
      <c r="CV13" s="164">
        <v>44.159799999999997</v>
      </c>
      <c r="CW13" s="164">
        <v>10.7073</v>
      </c>
      <c r="CX13" s="164">
        <v>33.909999999999997</v>
      </c>
      <c r="CY13" s="164">
        <v>55.53</v>
      </c>
      <c r="CZ13" s="164">
        <v>41.0229</v>
      </c>
      <c r="DA13" s="164">
        <v>39.408900000000003</v>
      </c>
      <c r="DB13" s="164">
        <v>-24.38</v>
      </c>
      <c r="DC13" s="164">
        <v>-6.9119999999999999</v>
      </c>
      <c r="DD13" s="165"/>
      <c r="DE13" s="165"/>
      <c r="DF13" s="164">
        <v>-106.4729</v>
      </c>
      <c r="DG13" s="164">
        <v>-9.7559000000000005</v>
      </c>
      <c r="DH13" s="164">
        <v>-14.9788</v>
      </c>
      <c r="DI13" s="164">
        <v>-58.1</v>
      </c>
      <c r="DJ13" s="164">
        <v>-58.1</v>
      </c>
      <c r="DK13" s="164">
        <v>20.140699999999999</v>
      </c>
      <c r="DL13" s="164">
        <v>32.235700000000001</v>
      </c>
      <c r="DM13" s="164">
        <v>37.586399999999998</v>
      </c>
      <c r="DN13" s="164">
        <v>46.307400000000001</v>
      </c>
      <c r="DO13" s="164">
        <v>32.369999999999997</v>
      </c>
      <c r="DP13" s="164">
        <v>-5.08</v>
      </c>
      <c r="DQ13" s="164">
        <v>59.256500000000003</v>
      </c>
      <c r="DR13" s="164">
        <v>107.01860000000001</v>
      </c>
      <c r="DS13" s="164">
        <v>-17.62</v>
      </c>
      <c r="DT13" s="164">
        <v>-17.829999999999998</v>
      </c>
      <c r="DU13" s="164">
        <v>68.33</v>
      </c>
      <c r="DV13" s="164">
        <v>33.47</v>
      </c>
      <c r="DW13" s="164">
        <v>107.8182</v>
      </c>
      <c r="DX13" s="164">
        <v>106.3818</v>
      </c>
      <c r="DY13" s="164">
        <v>14.4992</v>
      </c>
      <c r="DZ13" s="164">
        <v>13.945499999999999</v>
      </c>
      <c r="EA13" s="164">
        <v>181.57550000000001</v>
      </c>
      <c r="EB13" s="164">
        <v>142.90710000000001</v>
      </c>
      <c r="EC13" s="164">
        <v>137.0215</v>
      </c>
      <c r="ED13" s="164">
        <v>136.38069999999999</v>
      </c>
      <c r="EE13" s="164">
        <v>123.7777</v>
      </c>
      <c r="EF13" s="164">
        <v>112.5568</v>
      </c>
      <c r="EG13" s="164">
        <v>-24.472000000000001</v>
      </c>
      <c r="EH13" s="164">
        <v>424.5256</v>
      </c>
      <c r="EI13" s="164">
        <v>386.33300000000003</v>
      </c>
      <c r="EJ13" s="165"/>
      <c r="EK13" s="164">
        <v>-33.040799999999997</v>
      </c>
      <c r="EL13" s="164">
        <v>-30.4072</v>
      </c>
      <c r="EM13" s="164">
        <v>-32.350299999999997</v>
      </c>
      <c r="EN13" s="164">
        <v>25.706900000000001</v>
      </c>
      <c r="EO13" s="164">
        <v>24.5382</v>
      </c>
      <c r="EP13" s="164">
        <v>150.58799999999999</v>
      </c>
      <c r="EQ13" s="165"/>
      <c r="ER13" s="164">
        <v>-70.116500000000002</v>
      </c>
      <c r="ES13" s="164">
        <v>-76.432900000000004</v>
      </c>
      <c r="ET13" s="164">
        <v>14.48</v>
      </c>
      <c r="EU13" s="164">
        <v>-4.2699999999999996</v>
      </c>
      <c r="EV13" s="164">
        <v>106.7</v>
      </c>
      <c r="EW13" s="164">
        <v>15.210100000000001</v>
      </c>
      <c r="EX13" s="164">
        <v>-13.464700000000001</v>
      </c>
      <c r="EY13" s="164">
        <v>-37.988700000000001</v>
      </c>
      <c r="EZ13" s="164">
        <v>-36.916400000000003</v>
      </c>
      <c r="FA13" s="164">
        <v>6.4527999999999999</v>
      </c>
      <c r="FB13" s="164">
        <v>-110.39230000000001</v>
      </c>
      <c r="FC13" s="164">
        <v>74.381200000000007</v>
      </c>
      <c r="FD13" s="164">
        <v>24.425000000000001</v>
      </c>
      <c r="FE13" s="165"/>
      <c r="FF13" s="164">
        <v>23.2593</v>
      </c>
      <c r="FG13" s="164">
        <v>40.833799999999997</v>
      </c>
      <c r="FH13" s="164">
        <v>41.72</v>
      </c>
      <c r="FI13" s="164">
        <v>41.063000000000002</v>
      </c>
      <c r="FJ13" s="164">
        <v>10.8847</v>
      </c>
      <c r="FK13" s="164">
        <v>10.5497</v>
      </c>
      <c r="FL13" s="164">
        <v>-8.3727999999999998</v>
      </c>
      <c r="FM13" s="164">
        <v>-12.486700000000001</v>
      </c>
      <c r="FN13" s="164">
        <v>-13.036</v>
      </c>
      <c r="FO13" s="164">
        <v>-23.991800000000001</v>
      </c>
      <c r="FP13" s="164">
        <v>-16.4452</v>
      </c>
      <c r="FQ13" s="164">
        <v>6.2495000000000003</v>
      </c>
      <c r="FR13" s="164">
        <v>-12.27</v>
      </c>
      <c r="FS13" s="164">
        <v>11.1678</v>
      </c>
      <c r="FT13" s="164">
        <v>0.79869999999999997</v>
      </c>
      <c r="FU13" s="164">
        <v>-6.44</v>
      </c>
      <c r="FV13" s="164">
        <v>17.43</v>
      </c>
      <c r="FW13" s="165"/>
      <c r="FX13" s="165"/>
      <c r="FY13" s="164">
        <v>-5.6920000000000002</v>
      </c>
      <c r="FZ13" s="164">
        <v>4.4800000000000004</v>
      </c>
      <c r="GA13" s="165"/>
      <c r="GB13" s="164">
        <v>37.200000000000003</v>
      </c>
      <c r="GC13" s="164">
        <v>14.9931</v>
      </c>
      <c r="GD13" s="164">
        <v>23.372199999999999</v>
      </c>
      <c r="GE13" s="164">
        <v>13.53</v>
      </c>
      <c r="GF13" s="164">
        <v>71.032300000000006</v>
      </c>
      <c r="GG13" s="164">
        <v>24.7</v>
      </c>
      <c r="GH13" s="164">
        <v>-11.016400000000001</v>
      </c>
      <c r="GI13" s="164">
        <v>1.9658</v>
      </c>
      <c r="GJ13" s="164">
        <v>2.1404999999999998</v>
      </c>
      <c r="GK13" s="164">
        <v>1.3956999999999999</v>
      </c>
      <c r="GL13" s="165"/>
      <c r="GM13" s="165"/>
      <c r="GN13" s="164">
        <v>-13.579700000000001</v>
      </c>
      <c r="GO13" s="164">
        <v>-18.442</v>
      </c>
      <c r="GP13" s="164">
        <v>18.8308</v>
      </c>
      <c r="GQ13" s="164">
        <v>19.1191</v>
      </c>
      <c r="GR13" s="164">
        <v>56.240900000000003</v>
      </c>
      <c r="GS13" s="164">
        <v>56.895600000000002</v>
      </c>
      <c r="GT13" s="164">
        <v>-105.54770000000001</v>
      </c>
      <c r="GU13" s="164">
        <v>-16.808599999999998</v>
      </c>
      <c r="GV13" s="164">
        <v>29.184799999999999</v>
      </c>
      <c r="GW13" s="164">
        <v>-32.6736</v>
      </c>
      <c r="GX13" s="165"/>
      <c r="GY13" s="164">
        <v>5.7533000000000003</v>
      </c>
      <c r="GZ13" s="164">
        <v>5.5279999999999996</v>
      </c>
      <c r="HA13" s="165"/>
      <c r="HB13" s="164">
        <v>123.6105</v>
      </c>
      <c r="HC13" s="164">
        <v>124.1116</v>
      </c>
      <c r="HD13" s="164">
        <v>116.1</v>
      </c>
      <c r="HE13" s="164">
        <v>-116.2088</v>
      </c>
      <c r="HF13" s="164">
        <v>-303.0111</v>
      </c>
      <c r="HG13" s="164">
        <v>301.24259999999998</v>
      </c>
      <c r="HH13" s="164">
        <v>457.7869</v>
      </c>
      <c r="HI13" s="164">
        <v>-119.809</v>
      </c>
      <c r="HJ13" s="164">
        <v>-114.6006</v>
      </c>
      <c r="HK13" s="164">
        <v>-66.602000000000004</v>
      </c>
      <c r="HL13" s="164">
        <v>-59.679600000000001</v>
      </c>
      <c r="HM13" s="164">
        <v>81.429400000000001</v>
      </c>
      <c r="HN13" s="164">
        <v>80.223299999999995</v>
      </c>
      <c r="HO13" s="165"/>
      <c r="HP13" s="165"/>
      <c r="HQ13" s="164">
        <v>31.2483</v>
      </c>
      <c r="HR13" s="164">
        <v>31.105499999999999</v>
      </c>
      <c r="HS13" s="164">
        <v>-44.652999999999999</v>
      </c>
      <c r="HT13" s="164">
        <v>-44.644100000000002</v>
      </c>
      <c r="HU13" s="164">
        <v>115.62</v>
      </c>
      <c r="HV13" s="164">
        <v>114.29</v>
      </c>
      <c r="HW13" s="164">
        <v>-4.7</v>
      </c>
      <c r="HX13" s="164">
        <v>-6.1</v>
      </c>
      <c r="HY13" s="164">
        <v>22.335699999999999</v>
      </c>
      <c r="HZ13" s="164">
        <v>28.08</v>
      </c>
      <c r="IA13" s="164">
        <v>-324.03480000000002</v>
      </c>
      <c r="IB13" s="164">
        <v>107.5886</v>
      </c>
      <c r="IC13" s="164">
        <v>107.4306</v>
      </c>
      <c r="ID13" s="164">
        <v>12.8</v>
      </c>
      <c r="IE13" s="164">
        <v>-63.6</v>
      </c>
      <c r="IF13" s="164">
        <v>-31</v>
      </c>
      <c r="IG13" s="164">
        <v>-31.1</v>
      </c>
      <c r="IH13" s="165"/>
      <c r="II13" s="164">
        <v>1.1879</v>
      </c>
      <c r="IJ13" s="164">
        <v>-456.36410000000001</v>
      </c>
      <c r="IK13" s="164">
        <v>-356.59050000000002</v>
      </c>
      <c r="IL13" s="164">
        <v>428.0326</v>
      </c>
      <c r="IM13" s="164">
        <v>346.14729999999997</v>
      </c>
      <c r="IN13" s="165"/>
      <c r="IO13" s="164">
        <v>-340.62049999999999</v>
      </c>
      <c r="IP13" s="164">
        <v>337.54570000000001</v>
      </c>
      <c r="IQ13" s="164">
        <v>-138.98060000000001</v>
      </c>
      <c r="IR13" s="164">
        <v>-209.80799999999999</v>
      </c>
      <c r="IS13" s="164">
        <v>-339.24439999999998</v>
      </c>
      <c r="IT13" s="164">
        <v>98.469899999999996</v>
      </c>
      <c r="IU13" s="164">
        <v>96.153499999999994</v>
      </c>
      <c r="IV13" s="164">
        <v>142.64089999999999</v>
      </c>
      <c r="IW13" s="164">
        <v>-413.0215</v>
      </c>
      <c r="IX13" s="164">
        <v>214.28620000000001</v>
      </c>
      <c r="IY13" s="164">
        <v>-193.73099999999999</v>
      </c>
      <c r="IZ13" s="164">
        <v>200.0086</v>
      </c>
      <c r="JA13" s="164">
        <v>-7.3567999999999998</v>
      </c>
      <c r="JB13" s="164">
        <v>24.94</v>
      </c>
      <c r="JC13" s="164">
        <v>4.16</v>
      </c>
      <c r="JD13" s="165"/>
      <c r="JE13" s="164">
        <v>7.2729999999999997</v>
      </c>
      <c r="JF13" s="164">
        <v>-4</v>
      </c>
      <c r="JG13" s="164">
        <v>-20.64</v>
      </c>
      <c r="JH13" s="165"/>
      <c r="JI13" s="164">
        <v>21.5076</v>
      </c>
      <c r="JJ13" s="164">
        <v>-22.8504</v>
      </c>
      <c r="JK13" s="164">
        <v>-41.542700000000004</v>
      </c>
      <c r="JL13" s="164">
        <v>17.8</v>
      </c>
      <c r="JM13" s="164">
        <v>49.673999999999999</v>
      </c>
      <c r="JN13" s="164">
        <v>49.792000000000002</v>
      </c>
      <c r="JO13" s="165"/>
      <c r="JP13" s="165"/>
      <c r="JQ13" s="164">
        <v>50.735399999999998</v>
      </c>
      <c r="JR13" s="164">
        <v>52.315399999999997</v>
      </c>
      <c r="JS13" s="164">
        <v>51.977899999999998</v>
      </c>
      <c r="JT13" s="165"/>
      <c r="JU13" s="164">
        <v>63.2</v>
      </c>
      <c r="JV13" s="164">
        <v>22.993400000000001</v>
      </c>
      <c r="JW13" s="164">
        <v>5.52</v>
      </c>
      <c r="JX13" s="165"/>
      <c r="JY13" s="164">
        <v>-62.0749</v>
      </c>
      <c r="JZ13" s="164">
        <v>82.000100000000003</v>
      </c>
      <c r="KA13" s="164">
        <v>67.043099999999995</v>
      </c>
      <c r="KB13" s="164">
        <v>-60.689799999999998</v>
      </c>
      <c r="KC13" s="164">
        <v>-80.175399999999996</v>
      </c>
      <c r="KD13" s="164">
        <v>57.868499999999997</v>
      </c>
      <c r="KE13" s="164">
        <v>21.6203</v>
      </c>
      <c r="KF13" s="164">
        <v>-71.5</v>
      </c>
      <c r="KG13" s="164">
        <v>71.8</v>
      </c>
      <c r="KH13" s="164">
        <v>155.8699</v>
      </c>
      <c r="KI13" s="164">
        <v>7.649</v>
      </c>
    </row>
    <row r="14" spans="1:295" ht="18" customHeight="1" x14ac:dyDescent="0.3">
      <c r="A14" s="161" t="s">
        <v>55</v>
      </c>
      <c r="B14" s="161" t="s">
        <v>753</v>
      </c>
      <c r="C14" s="164">
        <v>0</v>
      </c>
      <c r="D14" s="165"/>
      <c r="E14" s="164">
        <v>-17.672599999999999</v>
      </c>
      <c r="F14" s="164">
        <v>7.0915999999999997</v>
      </c>
      <c r="G14" s="164">
        <v>10.271800000000001</v>
      </c>
      <c r="H14" s="165"/>
      <c r="I14" s="164">
        <v>37.418500000000002</v>
      </c>
      <c r="J14" s="164">
        <v>-67.327100000000002</v>
      </c>
      <c r="K14" s="165"/>
      <c r="L14" s="164">
        <v>19.5854</v>
      </c>
      <c r="M14" s="165"/>
      <c r="N14" s="164">
        <v>31.08</v>
      </c>
      <c r="O14" s="164">
        <v>-24.472000000000001</v>
      </c>
      <c r="P14" s="164">
        <v>22</v>
      </c>
      <c r="Q14" s="164">
        <v>9.1080000000000005</v>
      </c>
      <c r="R14" s="164">
        <v>-22</v>
      </c>
      <c r="S14" s="164">
        <v>13.083399999999999</v>
      </c>
      <c r="T14" s="164">
        <v>40.0852</v>
      </c>
      <c r="U14" s="164">
        <v>6.7839</v>
      </c>
      <c r="V14" s="164">
        <v>6.6233000000000004</v>
      </c>
      <c r="W14" s="164">
        <v>10.779400000000001</v>
      </c>
      <c r="X14" s="164">
        <v>11.2948</v>
      </c>
      <c r="Y14" s="164">
        <v>5.9530000000000003</v>
      </c>
      <c r="Z14" s="164">
        <v>4.4625000000000004</v>
      </c>
      <c r="AA14" s="165"/>
      <c r="AB14" s="165"/>
      <c r="AC14" s="164">
        <v>0.01</v>
      </c>
      <c r="AD14" s="164">
        <v>-54.47</v>
      </c>
      <c r="AE14" s="165"/>
      <c r="AF14" s="164">
        <v>-31.08</v>
      </c>
      <c r="AG14" s="164">
        <v>22</v>
      </c>
      <c r="AH14" s="164">
        <v>4.7110000000000003</v>
      </c>
      <c r="AI14" s="164">
        <v>0.16200000000000001</v>
      </c>
      <c r="AJ14" s="165">
        <v>0</v>
      </c>
      <c r="AK14" s="164">
        <v>0</v>
      </c>
      <c r="AL14" s="164">
        <v>-40.4</v>
      </c>
      <c r="AM14" s="164">
        <v>50.71</v>
      </c>
      <c r="AN14" s="165"/>
      <c r="AO14" s="164">
        <v>12.395300000000001</v>
      </c>
      <c r="AP14" s="164">
        <v>6.9657999999999998</v>
      </c>
      <c r="AQ14" s="164">
        <v>54.856200000000001</v>
      </c>
      <c r="AR14" s="164">
        <v>56.549500000000002</v>
      </c>
      <c r="AS14" s="164">
        <v>22.755199999999999</v>
      </c>
      <c r="AT14" s="164">
        <v>-40.991500000000002</v>
      </c>
      <c r="AU14" s="164">
        <v>-40.6907</v>
      </c>
      <c r="AV14" s="164">
        <v>10.6691</v>
      </c>
      <c r="AW14" s="164">
        <v>10.8688</v>
      </c>
      <c r="AX14" s="164">
        <v>54.3874</v>
      </c>
      <c r="AY14" s="164">
        <v>54.6554</v>
      </c>
      <c r="AZ14" s="164">
        <v>10.6738</v>
      </c>
      <c r="BA14" s="164">
        <v>9.6353000000000009</v>
      </c>
      <c r="BB14" s="164">
        <v>-348.04180000000002</v>
      </c>
      <c r="BC14" s="164">
        <v>-11.021100000000001</v>
      </c>
      <c r="BD14" s="164">
        <v>-13.9</v>
      </c>
      <c r="BE14" s="164">
        <v>-13.9</v>
      </c>
      <c r="BF14" s="164">
        <v>47.771099999999997</v>
      </c>
      <c r="BG14" s="164">
        <v>47.2667</v>
      </c>
      <c r="BH14" s="164">
        <v>-5.4356999999999998</v>
      </c>
      <c r="BI14" s="165"/>
      <c r="BJ14" s="164">
        <v>-40.934100000000001</v>
      </c>
      <c r="BK14" s="164">
        <v>2.8439000000000001</v>
      </c>
      <c r="BL14" s="164">
        <v>5.8528000000000002</v>
      </c>
      <c r="BM14" s="164">
        <v>4.0038</v>
      </c>
      <c r="BN14" s="164">
        <v>395.15350000000001</v>
      </c>
      <c r="BO14" s="164">
        <v>60.121400000000001</v>
      </c>
      <c r="BP14" s="164">
        <v>59.602600000000002</v>
      </c>
      <c r="BQ14" s="164">
        <v>-394.21800000000002</v>
      </c>
      <c r="BR14" s="164">
        <v>324.18639999999999</v>
      </c>
      <c r="BS14" s="165"/>
      <c r="BT14" s="164">
        <v>-52.921500000000002</v>
      </c>
      <c r="BU14" s="164">
        <v>54.775300000000001</v>
      </c>
      <c r="BV14" s="164">
        <v>68.739199999999997</v>
      </c>
      <c r="BW14" s="164">
        <v>23.71</v>
      </c>
      <c r="BX14" s="164">
        <v>19.48</v>
      </c>
      <c r="BY14" s="165"/>
      <c r="BZ14" s="164">
        <v>67.33</v>
      </c>
      <c r="CA14" s="164">
        <v>-19.285599999999999</v>
      </c>
      <c r="CB14" s="164">
        <v>-19.285599999999999</v>
      </c>
      <c r="CC14" s="164">
        <v>73.628</v>
      </c>
      <c r="CD14" s="164">
        <v>73.122</v>
      </c>
      <c r="CE14" s="164">
        <v>26.467300000000002</v>
      </c>
      <c r="CF14" s="164">
        <v>-52.163200000000003</v>
      </c>
      <c r="CG14" s="164">
        <v>-50.613399999999999</v>
      </c>
      <c r="CH14" s="164">
        <v>-1.4871000000000001</v>
      </c>
      <c r="CI14" s="165"/>
      <c r="CJ14" s="165"/>
      <c r="CK14" s="165"/>
      <c r="CL14" s="164">
        <v>87.3</v>
      </c>
      <c r="CM14" s="164">
        <v>78.900000000000006</v>
      </c>
      <c r="CN14" s="164">
        <v>-11.77</v>
      </c>
      <c r="CO14" s="164">
        <v>66.125900000000001</v>
      </c>
      <c r="CP14" s="164">
        <v>64.930099999999996</v>
      </c>
      <c r="CQ14" s="164">
        <v>64.346500000000006</v>
      </c>
      <c r="CR14" s="164">
        <v>-26.9756</v>
      </c>
      <c r="CS14" s="164">
        <v>-26.549700000000001</v>
      </c>
      <c r="CT14" s="164">
        <v>30.1265</v>
      </c>
      <c r="CU14" s="164">
        <v>-39.137</v>
      </c>
      <c r="CV14" s="164">
        <v>31.6557</v>
      </c>
      <c r="CW14" s="164">
        <v>10.6012</v>
      </c>
      <c r="CX14" s="164">
        <v>35.56</v>
      </c>
      <c r="CY14" s="164">
        <v>53.7</v>
      </c>
      <c r="CZ14" s="164">
        <v>40.554200000000002</v>
      </c>
      <c r="DA14" s="164">
        <v>38.53</v>
      </c>
      <c r="DB14" s="164">
        <v>-23.72</v>
      </c>
      <c r="DC14" s="164">
        <v>-6.7737999999999996</v>
      </c>
      <c r="DD14" s="165"/>
      <c r="DE14" s="165"/>
      <c r="DF14" s="164">
        <v>-98.078000000000003</v>
      </c>
      <c r="DG14" s="164">
        <v>-9.6937999999999995</v>
      </c>
      <c r="DH14" s="164">
        <v>-14.659000000000001</v>
      </c>
      <c r="DI14" s="164">
        <v>-55.6</v>
      </c>
      <c r="DJ14" s="164">
        <v>-56</v>
      </c>
      <c r="DK14" s="164">
        <v>20.343900000000001</v>
      </c>
      <c r="DL14" s="165"/>
      <c r="DM14" s="164">
        <v>36.177399999999999</v>
      </c>
      <c r="DN14" s="164">
        <v>45.1355</v>
      </c>
      <c r="DO14" s="164">
        <v>31.37</v>
      </c>
      <c r="DP14" s="164">
        <v>-4.74</v>
      </c>
      <c r="DQ14" s="164">
        <v>56.7455</v>
      </c>
      <c r="DR14" s="164">
        <v>96.162999999999997</v>
      </c>
      <c r="DS14" s="164">
        <v>-18.32</v>
      </c>
      <c r="DT14" s="164">
        <v>-18.510000000000002</v>
      </c>
      <c r="DU14" s="164">
        <v>68.790000000000006</v>
      </c>
      <c r="DV14" s="164">
        <v>32.450000000000003</v>
      </c>
      <c r="DW14" s="164">
        <v>100.2364</v>
      </c>
      <c r="DX14" s="164">
        <v>97.363600000000005</v>
      </c>
      <c r="DY14" s="164">
        <v>4.9340000000000002</v>
      </c>
      <c r="DZ14" s="164">
        <v>5.2182000000000004</v>
      </c>
      <c r="EA14" s="164">
        <v>173.75970000000001</v>
      </c>
      <c r="EB14" s="164">
        <v>131.73660000000001</v>
      </c>
      <c r="EC14" s="164">
        <v>124.48309999999999</v>
      </c>
      <c r="ED14" s="164">
        <v>127.8351</v>
      </c>
      <c r="EE14" s="164">
        <v>124.5801</v>
      </c>
      <c r="EF14" s="164">
        <v>114.4072</v>
      </c>
      <c r="EG14" s="164">
        <v>-23.234999999999999</v>
      </c>
      <c r="EH14" s="164">
        <v>405.42849999999999</v>
      </c>
      <c r="EI14" s="164">
        <v>413.55410000000001</v>
      </c>
      <c r="EJ14" s="165"/>
      <c r="EK14" s="164">
        <v>-32.865200000000002</v>
      </c>
      <c r="EL14" s="164">
        <v>-31.024999999999999</v>
      </c>
      <c r="EM14" s="164">
        <v>-41.582900000000002</v>
      </c>
      <c r="EN14" s="164">
        <v>35.861699999999999</v>
      </c>
      <c r="EO14" s="164">
        <v>31.288499999999999</v>
      </c>
      <c r="EP14" s="164">
        <v>165.94800000000001</v>
      </c>
      <c r="EQ14" s="165"/>
      <c r="ER14" s="164">
        <v>-74.434899999999999</v>
      </c>
      <c r="ES14" s="164">
        <v>-78.149799999999999</v>
      </c>
      <c r="ET14" s="164">
        <v>0</v>
      </c>
      <c r="EU14" s="164">
        <v>-4.32</v>
      </c>
      <c r="EV14" s="164">
        <v>117.4</v>
      </c>
      <c r="EW14" s="164">
        <v>15.1061</v>
      </c>
      <c r="EX14" s="164">
        <v>5.3954000000000004</v>
      </c>
      <c r="EY14" s="164">
        <v>-38.523899999999998</v>
      </c>
      <c r="EZ14" s="164">
        <v>-37.7453</v>
      </c>
      <c r="FA14" s="164">
        <v>9.4661000000000008</v>
      </c>
      <c r="FB14" s="164">
        <v>-113.99290000000001</v>
      </c>
      <c r="FC14" s="164">
        <v>81.371600000000001</v>
      </c>
      <c r="FD14" s="164">
        <v>23.7255</v>
      </c>
      <c r="FE14" s="165"/>
      <c r="FF14" s="164">
        <v>23.184699999999999</v>
      </c>
      <c r="FG14" s="164">
        <v>40.8568</v>
      </c>
      <c r="FH14" s="164">
        <v>41.585299999999997</v>
      </c>
      <c r="FI14" s="164">
        <v>39.661299999999997</v>
      </c>
      <c r="FJ14" s="164">
        <v>18.587599999999998</v>
      </c>
      <c r="FK14" s="164">
        <v>19.424900000000001</v>
      </c>
      <c r="FL14" s="164">
        <v>-45.715600000000002</v>
      </c>
      <c r="FM14" s="164">
        <v>-3.294</v>
      </c>
      <c r="FN14" s="164">
        <v>-2.8605999999999998</v>
      </c>
      <c r="FO14" s="164">
        <v>-50.908299999999997</v>
      </c>
      <c r="FP14" s="164">
        <v>-43.910600000000002</v>
      </c>
      <c r="FQ14" s="164">
        <v>2.4554999999999998</v>
      </c>
      <c r="FR14" s="164">
        <v>-17.09</v>
      </c>
      <c r="FS14" s="164">
        <v>10.7674</v>
      </c>
      <c r="FT14" s="164">
        <v>0.77549999999999997</v>
      </c>
      <c r="FU14" s="164">
        <v>-6.43</v>
      </c>
      <c r="FV14" s="164">
        <v>17.43</v>
      </c>
      <c r="FW14" s="165"/>
      <c r="FX14" s="165"/>
      <c r="FY14" s="165"/>
      <c r="FZ14" s="164">
        <v>4.5209999999999999</v>
      </c>
      <c r="GA14" s="165"/>
      <c r="GB14" s="164">
        <v>37</v>
      </c>
      <c r="GC14" s="164">
        <v>46.552100000000003</v>
      </c>
      <c r="GD14" s="164">
        <v>51.635300000000001</v>
      </c>
      <c r="GE14" s="164">
        <v>12.67</v>
      </c>
      <c r="GF14" s="164">
        <v>72.441500000000005</v>
      </c>
      <c r="GG14" s="164">
        <v>25.2</v>
      </c>
      <c r="GH14" s="164">
        <v>-12.213900000000001</v>
      </c>
      <c r="GI14" s="164">
        <v>1.931</v>
      </c>
      <c r="GJ14" s="164">
        <v>2.2107999999999999</v>
      </c>
      <c r="GK14" s="164">
        <v>1.3960999999999999</v>
      </c>
      <c r="GL14" s="165"/>
      <c r="GM14" s="165"/>
      <c r="GN14" s="165"/>
      <c r="GO14" s="164">
        <v>-19.1647</v>
      </c>
      <c r="GP14" s="164">
        <v>17.4574</v>
      </c>
      <c r="GQ14" s="164">
        <v>20.026800000000001</v>
      </c>
      <c r="GR14" s="164">
        <v>55.174700000000001</v>
      </c>
      <c r="GS14" s="164">
        <v>54.7012</v>
      </c>
      <c r="GT14" s="164">
        <v>-113.0227</v>
      </c>
      <c r="GU14" s="164">
        <v>-16.553999999999998</v>
      </c>
      <c r="GV14" s="164">
        <v>30.3399</v>
      </c>
      <c r="GW14" s="164">
        <v>-31.965900000000001</v>
      </c>
      <c r="GX14" s="164">
        <v>11.7492</v>
      </c>
      <c r="GY14" s="164">
        <v>5.7337999999999996</v>
      </c>
      <c r="GZ14" s="164">
        <v>5.4119999999999999</v>
      </c>
      <c r="HA14" s="164">
        <v>12.9245</v>
      </c>
      <c r="HB14" s="164">
        <v>126.3806</v>
      </c>
      <c r="HC14" s="164">
        <v>128.5642</v>
      </c>
      <c r="HD14" s="164">
        <v>130.30000000000001</v>
      </c>
      <c r="HE14" s="164">
        <v>-131.24199999999999</v>
      </c>
      <c r="HF14" s="164">
        <v>-324.81569999999999</v>
      </c>
      <c r="HG14" s="164">
        <v>329.95100000000002</v>
      </c>
      <c r="HH14" s="164">
        <v>500.101</v>
      </c>
      <c r="HI14" s="164">
        <v>-122.1853</v>
      </c>
      <c r="HJ14" s="164">
        <v>-121.4734</v>
      </c>
      <c r="HK14" s="164">
        <v>-64.4833</v>
      </c>
      <c r="HL14" s="164">
        <v>-56.424500000000002</v>
      </c>
      <c r="HM14" s="164">
        <v>80.179199999999994</v>
      </c>
      <c r="HN14" s="164">
        <v>77.565100000000001</v>
      </c>
      <c r="HO14" s="165"/>
      <c r="HP14" s="164">
        <v>-90.590199999999996</v>
      </c>
      <c r="HQ14" s="164">
        <v>34.500300000000003</v>
      </c>
      <c r="HR14" s="164">
        <v>34.302599999999998</v>
      </c>
      <c r="HS14" s="164">
        <v>-43.562800000000003</v>
      </c>
      <c r="HT14" s="164">
        <v>-43.353499999999997</v>
      </c>
      <c r="HU14" s="164">
        <v>120.12</v>
      </c>
      <c r="HV14" s="164">
        <v>117.95</v>
      </c>
      <c r="HW14" s="164">
        <v>-7</v>
      </c>
      <c r="HX14" s="164">
        <v>-6.7</v>
      </c>
      <c r="HY14" s="164">
        <v>22.252400000000002</v>
      </c>
      <c r="HZ14" s="164">
        <v>27.68</v>
      </c>
      <c r="IA14" s="164">
        <v>-325.39249999999998</v>
      </c>
      <c r="IB14" s="164">
        <v>107.0976</v>
      </c>
      <c r="IC14" s="164">
        <v>108.6378</v>
      </c>
      <c r="ID14" s="164">
        <v>12.8</v>
      </c>
      <c r="IE14" s="164">
        <v>-63.3</v>
      </c>
      <c r="IF14" s="164">
        <v>-32.700000000000003</v>
      </c>
      <c r="IG14" s="164">
        <v>-32</v>
      </c>
      <c r="IH14" s="165"/>
      <c r="II14" s="165"/>
      <c r="IJ14" s="164">
        <v>-485.96440000000001</v>
      </c>
      <c r="IK14" s="164">
        <v>-375.75970000000001</v>
      </c>
      <c r="IL14" s="164">
        <v>420.73860000000002</v>
      </c>
      <c r="IM14" s="164">
        <v>353.42320000000001</v>
      </c>
      <c r="IN14" s="165"/>
      <c r="IO14" s="164">
        <v>-343.02289999999999</v>
      </c>
      <c r="IP14" s="164">
        <v>345.60750000000002</v>
      </c>
      <c r="IQ14" s="164">
        <v>-142.11449999999999</v>
      </c>
      <c r="IR14" s="164">
        <v>-211.4417</v>
      </c>
      <c r="IS14" s="164">
        <v>-342.03480000000002</v>
      </c>
      <c r="IT14" s="164">
        <v>97.023799999999994</v>
      </c>
      <c r="IU14" s="164">
        <v>98.729900000000001</v>
      </c>
      <c r="IV14" s="164">
        <v>143.11779999999999</v>
      </c>
      <c r="IW14" s="164">
        <v>-419.55549999999999</v>
      </c>
      <c r="IX14" s="164">
        <v>216.1902</v>
      </c>
      <c r="IY14" s="164">
        <v>-196.8271</v>
      </c>
      <c r="IZ14" s="164">
        <v>193.51419999999999</v>
      </c>
      <c r="JA14" s="164">
        <v>-10.1776</v>
      </c>
      <c r="JB14" s="164">
        <v>25.001999999999999</v>
      </c>
      <c r="JC14" s="164">
        <v>4</v>
      </c>
      <c r="JD14" s="164">
        <v>7.3979999999999997</v>
      </c>
      <c r="JE14" s="164">
        <v>7.4249999999999998</v>
      </c>
      <c r="JF14" s="164">
        <v>-3.36</v>
      </c>
      <c r="JG14" s="164">
        <v>-19.52</v>
      </c>
      <c r="JH14" s="165"/>
      <c r="JI14" s="164">
        <v>21.037600000000001</v>
      </c>
      <c r="JJ14" s="164">
        <v>-21.855499999999999</v>
      </c>
      <c r="JK14" s="164">
        <v>-40.929299999999998</v>
      </c>
      <c r="JL14" s="164">
        <v>19.2</v>
      </c>
      <c r="JM14" s="164">
        <v>48.454000000000001</v>
      </c>
      <c r="JN14" s="164">
        <v>51.485999999999997</v>
      </c>
      <c r="JO14" s="164">
        <v>10.830500000000001</v>
      </c>
      <c r="JP14" s="164">
        <v>12.734299999999999</v>
      </c>
      <c r="JQ14" s="164">
        <v>49.190600000000003</v>
      </c>
      <c r="JR14" s="164">
        <v>50.701599999999999</v>
      </c>
      <c r="JS14" s="164">
        <v>51.319000000000003</v>
      </c>
      <c r="JT14" s="165"/>
      <c r="JU14" s="164">
        <v>64.2</v>
      </c>
      <c r="JV14" s="164">
        <v>23.017600000000002</v>
      </c>
      <c r="JW14" s="164">
        <v>5.46</v>
      </c>
      <c r="JX14" s="165"/>
      <c r="JY14" s="164">
        <v>-59.491399999999999</v>
      </c>
      <c r="JZ14" s="164">
        <v>80.858099999999993</v>
      </c>
      <c r="KA14" s="164">
        <v>65.167100000000005</v>
      </c>
      <c r="KB14" s="164">
        <v>-58.411099999999998</v>
      </c>
      <c r="KC14" s="164">
        <v>-79.171300000000002</v>
      </c>
      <c r="KD14" s="164">
        <v>56.193199999999997</v>
      </c>
      <c r="KE14" s="164">
        <v>23.6906</v>
      </c>
      <c r="KF14" s="164">
        <v>-72.7</v>
      </c>
      <c r="KG14" s="164">
        <v>73.5</v>
      </c>
      <c r="KH14" s="164">
        <v>169.04310000000001</v>
      </c>
      <c r="KI14" s="164">
        <v>0.4194</v>
      </c>
    </row>
    <row r="15" spans="1:295" ht="18" customHeight="1" x14ac:dyDescent="0.3">
      <c r="A15" s="161" t="s">
        <v>55</v>
      </c>
      <c r="B15" s="161" t="s">
        <v>754</v>
      </c>
      <c r="C15" s="164">
        <v>0</v>
      </c>
      <c r="D15" s="165"/>
      <c r="E15" s="164">
        <v>-17.660799999999998</v>
      </c>
      <c r="F15" s="164">
        <v>6.7077999999999998</v>
      </c>
      <c r="G15" s="164">
        <v>9.8393999999999995</v>
      </c>
      <c r="H15" s="165"/>
      <c r="I15" s="164">
        <v>36.725299999999997</v>
      </c>
      <c r="J15" s="164">
        <v>-68.441999999999993</v>
      </c>
      <c r="K15" s="164">
        <v>38.569800000000001</v>
      </c>
      <c r="L15" s="164">
        <v>19.545400000000001</v>
      </c>
      <c r="M15" s="165"/>
      <c r="N15" s="164">
        <v>31.08</v>
      </c>
      <c r="O15" s="164">
        <v>-26.129000000000001</v>
      </c>
      <c r="P15" s="164">
        <v>24.2</v>
      </c>
      <c r="Q15" s="164">
        <v>9.9359999999999999</v>
      </c>
      <c r="R15" s="164">
        <v>-22</v>
      </c>
      <c r="S15" s="164">
        <v>12.895200000000001</v>
      </c>
      <c r="T15" s="164">
        <v>36.2988</v>
      </c>
      <c r="U15" s="164">
        <v>5.9101999999999997</v>
      </c>
      <c r="V15" s="164">
        <v>5.8005000000000004</v>
      </c>
      <c r="W15" s="164">
        <v>9.3489000000000004</v>
      </c>
      <c r="X15" s="164">
        <v>11.6065</v>
      </c>
      <c r="Y15" s="164">
        <v>1.7005999999999999</v>
      </c>
      <c r="Z15" s="164">
        <v>4.5198</v>
      </c>
      <c r="AA15" s="165"/>
      <c r="AB15" s="165"/>
      <c r="AC15" s="164">
        <v>0.01</v>
      </c>
      <c r="AD15" s="164">
        <v>-52.96</v>
      </c>
      <c r="AE15" s="165"/>
      <c r="AF15" s="164">
        <v>-31.08</v>
      </c>
      <c r="AG15" s="164">
        <v>24.2</v>
      </c>
      <c r="AH15" s="164">
        <v>4.4409999999999998</v>
      </c>
      <c r="AI15" s="164">
        <v>0.16</v>
      </c>
      <c r="AJ15" s="165">
        <v>0</v>
      </c>
      <c r="AK15" s="164">
        <v>0</v>
      </c>
      <c r="AL15" s="164">
        <v>-46.42</v>
      </c>
      <c r="AM15" s="164">
        <v>43.61</v>
      </c>
      <c r="AN15" s="164">
        <v>0</v>
      </c>
      <c r="AO15" s="164">
        <v>11.441599999999999</v>
      </c>
      <c r="AP15" s="164">
        <v>7.1351000000000004</v>
      </c>
      <c r="AQ15" s="164">
        <v>54.383699999999997</v>
      </c>
      <c r="AR15" s="164">
        <v>56.540100000000002</v>
      </c>
      <c r="AS15" s="164">
        <v>24.056799999999999</v>
      </c>
      <c r="AT15" s="164">
        <v>-43.268799999999999</v>
      </c>
      <c r="AU15" s="164">
        <v>-43.127000000000002</v>
      </c>
      <c r="AV15" s="164">
        <v>10.0341</v>
      </c>
      <c r="AW15" s="164">
        <v>9.4984999999999999</v>
      </c>
      <c r="AX15" s="164">
        <v>54.789299999999997</v>
      </c>
      <c r="AY15" s="164">
        <v>55.5931</v>
      </c>
      <c r="AZ15" s="164">
        <v>8.0718999999999994</v>
      </c>
      <c r="BA15" s="164">
        <v>7.181</v>
      </c>
      <c r="BB15" s="164">
        <v>-344.69799999999998</v>
      </c>
      <c r="BC15" s="164">
        <v>-18.781400000000001</v>
      </c>
      <c r="BD15" s="164">
        <v>-9.9</v>
      </c>
      <c r="BE15" s="164">
        <v>-9.9</v>
      </c>
      <c r="BF15" s="164">
        <v>51.155099999999997</v>
      </c>
      <c r="BG15" s="164">
        <v>49.645000000000003</v>
      </c>
      <c r="BH15" s="164">
        <v>-4.9626999999999999</v>
      </c>
      <c r="BI15" s="165"/>
      <c r="BJ15" s="164">
        <v>-51.608600000000003</v>
      </c>
      <c r="BK15" s="164">
        <v>3.3548</v>
      </c>
      <c r="BL15" s="164">
        <v>5.8598999999999997</v>
      </c>
      <c r="BM15" s="164">
        <v>4.2161</v>
      </c>
      <c r="BN15" s="164">
        <v>392.55950000000001</v>
      </c>
      <c r="BO15" s="164">
        <v>51.149000000000001</v>
      </c>
      <c r="BP15" s="164">
        <v>51.4542</v>
      </c>
      <c r="BQ15" s="164">
        <v>-396.14330000000001</v>
      </c>
      <c r="BR15" s="164">
        <v>307.91410000000002</v>
      </c>
      <c r="BS15" s="165"/>
      <c r="BT15" s="164">
        <v>-59.8489</v>
      </c>
      <c r="BU15" s="164">
        <v>61.584000000000003</v>
      </c>
      <c r="BV15" s="164">
        <v>68.729200000000006</v>
      </c>
      <c r="BW15" s="164">
        <v>23.03</v>
      </c>
      <c r="BX15" s="164">
        <v>19.239999999999998</v>
      </c>
      <c r="BY15" s="164">
        <v>46.37</v>
      </c>
      <c r="BZ15" s="164">
        <v>65.94</v>
      </c>
      <c r="CA15" s="164">
        <v>-8.8369999999999997</v>
      </c>
      <c r="CB15" s="164">
        <v>-8.4351000000000003</v>
      </c>
      <c r="CC15" s="164">
        <v>64.469800000000006</v>
      </c>
      <c r="CD15" s="164">
        <v>65.2667</v>
      </c>
      <c r="CE15" s="164">
        <v>28.052</v>
      </c>
      <c r="CF15" s="164">
        <v>-48.054900000000004</v>
      </c>
      <c r="CG15" s="164">
        <v>-46.600299999999997</v>
      </c>
      <c r="CH15" s="164">
        <v>0.2676</v>
      </c>
      <c r="CI15" s="165"/>
      <c r="CJ15" s="165"/>
      <c r="CK15" s="165"/>
      <c r="CL15" s="164">
        <v>86.6</v>
      </c>
      <c r="CM15" s="164">
        <v>77.8</v>
      </c>
      <c r="CN15" s="164">
        <v>-11.71</v>
      </c>
      <c r="CO15" s="164">
        <v>67.323899999999995</v>
      </c>
      <c r="CP15" s="164">
        <v>66.787099999999995</v>
      </c>
      <c r="CQ15" s="164">
        <v>64.897800000000004</v>
      </c>
      <c r="CR15" s="164">
        <v>-25.779599999999999</v>
      </c>
      <c r="CS15" s="164">
        <v>-24.0716</v>
      </c>
      <c r="CT15" s="164">
        <v>18.802800000000001</v>
      </c>
      <c r="CU15" s="164">
        <v>-29.0746</v>
      </c>
      <c r="CV15" s="164">
        <v>20.0106</v>
      </c>
      <c r="CW15" s="164">
        <v>10.6089</v>
      </c>
      <c r="CX15" s="164">
        <v>34.200000000000003</v>
      </c>
      <c r="CY15" s="164">
        <v>52.79</v>
      </c>
      <c r="CZ15" s="164">
        <v>40.554200000000002</v>
      </c>
      <c r="DA15" s="164">
        <v>38.676499999999997</v>
      </c>
      <c r="DB15" s="164">
        <v>-23.97</v>
      </c>
      <c r="DC15" s="164">
        <v>-6.9119999999999999</v>
      </c>
      <c r="DD15" s="165"/>
      <c r="DE15" s="165"/>
      <c r="DF15" s="164">
        <v>-101.1628</v>
      </c>
      <c r="DG15" s="164">
        <v>-10.223000000000001</v>
      </c>
      <c r="DH15" s="164">
        <v>-14.7996</v>
      </c>
      <c r="DI15" s="165"/>
      <c r="DJ15" s="164">
        <v>-55.8</v>
      </c>
      <c r="DK15" s="164">
        <v>19.91</v>
      </c>
      <c r="DL15" s="165"/>
      <c r="DM15" s="164">
        <v>36.177399999999999</v>
      </c>
      <c r="DN15" s="164">
        <v>45.1355</v>
      </c>
      <c r="DO15" s="165"/>
      <c r="DP15" s="164">
        <v>-4.9000000000000004</v>
      </c>
      <c r="DQ15" s="164">
        <v>59.442500000000003</v>
      </c>
      <c r="DR15" s="164">
        <v>100.1957</v>
      </c>
      <c r="DS15" s="164">
        <v>-21.93</v>
      </c>
      <c r="DT15" s="164">
        <v>-22.02</v>
      </c>
      <c r="DU15" s="164">
        <v>74.98</v>
      </c>
      <c r="DV15" s="164">
        <v>32.49</v>
      </c>
      <c r="DW15" s="164">
        <v>100.0364</v>
      </c>
      <c r="DX15" s="164">
        <v>99.018199999999993</v>
      </c>
      <c r="DY15" s="164">
        <v>16.326000000000001</v>
      </c>
      <c r="DZ15" s="164">
        <v>16.390899999999998</v>
      </c>
      <c r="EA15" s="164">
        <v>181.0831</v>
      </c>
      <c r="EB15" s="164">
        <v>139.70689999999999</v>
      </c>
      <c r="EC15" s="164">
        <v>133.26009999999999</v>
      </c>
      <c r="ED15" s="164">
        <v>134.72030000000001</v>
      </c>
      <c r="EE15" s="164">
        <v>130.59450000000001</v>
      </c>
      <c r="EF15" s="164">
        <v>119.0647</v>
      </c>
      <c r="EG15" s="164">
        <v>-24.138000000000002</v>
      </c>
      <c r="EH15" s="164">
        <v>405.49090000000001</v>
      </c>
      <c r="EI15" s="164">
        <v>428.95249999999999</v>
      </c>
      <c r="EJ15" s="165"/>
      <c r="EK15" s="164">
        <v>-32.8842</v>
      </c>
      <c r="EL15" s="164">
        <v>-30.727799999999998</v>
      </c>
      <c r="EM15" s="164">
        <v>-41.1051</v>
      </c>
      <c r="EN15" s="164">
        <v>33.447699999999998</v>
      </c>
      <c r="EO15" s="164">
        <v>31.538599999999999</v>
      </c>
      <c r="EP15" s="164">
        <v>161.34</v>
      </c>
      <c r="EQ15" s="165"/>
      <c r="ER15" s="164">
        <v>-71.884399999999999</v>
      </c>
      <c r="ES15" s="164">
        <v>-82.272599999999997</v>
      </c>
      <c r="ET15" s="164">
        <v>0</v>
      </c>
      <c r="EU15" s="164">
        <v>-5.37</v>
      </c>
      <c r="EV15" s="164">
        <v>119.2</v>
      </c>
      <c r="EW15" s="164">
        <v>14.925000000000001</v>
      </c>
      <c r="EX15" s="164">
        <v>3.1920999999999999</v>
      </c>
      <c r="EY15" s="164">
        <v>-40.926499999999997</v>
      </c>
      <c r="EZ15" s="164">
        <v>-39.229100000000003</v>
      </c>
      <c r="FA15" s="164">
        <v>12.150700000000001</v>
      </c>
      <c r="FB15" s="164">
        <v>-117.13720000000001</v>
      </c>
      <c r="FC15" s="164">
        <v>80.300799999999995</v>
      </c>
      <c r="FD15" s="164">
        <v>24.680199999999999</v>
      </c>
      <c r="FE15" s="165"/>
      <c r="FF15" s="164">
        <v>23.393999999999998</v>
      </c>
      <c r="FG15" s="164">
        <v>41.346299999999999</v>
      </c>
      <c r="FH15" s="164">
        <v>42.304000000000002</v>
      </c>
      <c r="FI15" s="164">
        <v>39.755200000000002</v>
      </c>
      <c r="FJ15" s="164">
        <v>6.8657000000000004</v>
      </c>
      <c r="FK15" s="164">
        <v>6.6982999999999997</v>
      </c>
      <c r="FL15" s="164">
        <v>-11.7219</v>
      </c>
      <c r="FM15" s="164">
        <v>-13.714499999999999</v>
      </c>
      <c r="FN15" s="164">
        <v>-13.7445</v>
      </c>
      <c r="FO15" s="164">
        <v>-29.8508</v>
      </c>
      <c r="FP15" s="164">
        <v>-20.896000000000001</v>
      </c>
      <c r="FQ15" s="164">
        <v>4.2718999999999996</v>
      </c>
      <c r="FR15" s="164">
        <v>-13.56</v>
      </c>
      <c r="FS15" s="164">
        <v>10.6722</v>
      </c>
      <c r="FT15" s="164">
        <v>0.76329999999999998</v>
      </c>
      <c r="FU15" s="164">
        <v>-6.48</v>
      </c>
      <c r="FV15" s="164">
        <v>16.84</v>
      </c>
      <c r="FW15" s="165"/>
      <c r="FX15" s="165"/>
      <c r="FY15" s="165"/>
      <c r="FZ15" s="164">
        <v>4.4340000000000002</v>
      </c>
      <c r="GA15" s="165"/>
      <c r="GB15" s="164">
        <v>36.79</v>
      </c>
      <c r="GC15" s="164">
        <v>20.8643</v>
      </c>
      <c r="GD15" s="164">
        <v>29.1889</v>
      </c>
      <c r="GE15" s="164">
        <v>13.39</v>
      </c>
      <c r="GF15" s="164">
        <v>70.644800000000004</v>
      </c>
      <c r="GG15" s="164">
        <v>24.9</v>
      </c>
      <c r="GH15" s="164">
        <v>-9.9857999999999993</v>
      </c>
      <c r="GI15" s="164">
        <v>1.5656000000000001</v>
      </c>
      <c r="GJ15" s="164">
        <v>1.6512</v>
      </c>
      <c r="GK15" s="164">
        <v>1.3815</v>
      </c>
      <c r="GL15" s="165"/>
      <c r="GM15" s="165"/>
      <c r="GN15" s="164">
        <v>-14.1629</v>
      </c>
      <c r="GO15" s="164">
        <v>-17.029699999999998</v>
      </c>
      <c r="GP15" s="164">
        <v>18.834299999999999</v>
      </c>
      <c r="GQ15" s="164">
        <v>17.645900000000001</v>
      </c>
      <c r="GR15" s="164">
        <v>55.1982</v>
      </c>
      <c r="GS15" s="164">
        <v>57.459400000000002</v>
      </c>
      <c r="GT15" s="164">
        <v>-99.973600000000005</v>
      </c>
      <c r="GU15" s="164">
        <v>-16.424199999999999</v>
      </c>
      <c r="GV15" s="164">
        <v>28.927199999999999</v>
      </c>
      <c r="GW15" s="164">
        <v>-32.541699999999999</v>
      </c>
      <c r="GX15" s="165"/>
      <c r="GY15" s="164">
        <v>5.5483000000000002</v>
      </c>
      <c r="GZ15" s="164">
        <v>5.2840999999999996</v>
      </c>
      <c r="HA15" s="165"/>
      <c r="HB15" s="164">
        <v>127.9402</v>
      </c>
      <c r="HC15" s="164">
        <v>129.3383</v>
      </c>
      <c r="HD15" s="164">
        <v>118.2</v>
      </c>
      <c r="HE15" s="164">
        <v>-118.6465</v>
      </c>
      <c r="HF15" s="164">
        <v>-310.65300000000002</v>
      </c>
      <c r="HG15" s="164">
        <v>312.76339999999999</v>
      </c>
      <c r="HH15" s="164">
        <v>502.7604</v>
      </c>
      <c r="HI15" s="164">
        <v>-123.65730000000001</v>
      </c>
      <c r="HJ15" s="164">
        <v>-122.69459999999999</v>
      </c>
      <c r="HK15" s="164">
        <v>-63.128500000000003</v>
      </c>
      <c r="HL15" s="164">
        <v>-55.9574</v>
      </c>
      <c r="HM15" s="164">
        <v>79.340400000000002</v>
      </c>
      <c r="HN15" s="164">
        <v>80.196700000000007</v>
      </c>
      <c r="HO15" s="165"/>
      <c r="HP15" s="165"/>
      <c r="HQ15" s="164">
        <v>32.819400000000002</v>
      </c>
      <c r="HR15" s="164">
        <v>31.929500000000001</v>
      </c>
      <c r="HS15" s="164">
        <v>-43.008800000000001</v>
      </c>
      <c r="HT15" s="164">
        <v>-42.647399999999998</v>
      </c>
      <c r="HU15" s="164">
        <v>123.25</v>
      </c>
      <c r="HV15" s="164">
        <v>122.42</v>
      </c>
      <c r="HW15" s="164">
        <v>-9.1</v>
      </c>
      <c r="HX15" s="164">
        <v>-9.8000000000000007</v>
      </c>
      <c r="HY15" s="164">
        <v>22.0473</v>
      </c>
      <c r="HZ15" s="164">
        <v>27.84</v>
      </c>
      <c r="IA15" s="164">
        <v>-320.01280000000003</v>
      </c>
      <c r="IB15" s="164">
        <v>103.9354</v>
      </c>
      <c r="IC15" s="164">
        <v>103.7655</v>
      </c>
      <c r="ID15" s="164">
        <v>13.3</v>
      </c>
      <c r="IE15" s="164">
        <v>-61.8</v>
      </c>
      <c r="IF15" s="164">
        <v>-30.4</v>
      </c>
      <c r="IG15" s="164">
        <v>-30.2</v>
      </c>
      <c r="IH15" s="165"/>
      <c r="II15" s="165"/>
      <c r="IJ15" s="164">
        <v>-493.97039999999998</v>
      </c>
      <c r="IK15" s="164">
        <v>-398.08330000000001</v>
      </c>
      <c r="IL15" s="164">
        <v>421.02569999999997</v>
      </c>
      <c r="IM15" s="164">
        <v>352.75349999999997</v>
      </c>
      <c r="IN15" s="165"/>
      <c r="IO15" s="164">
        <v>-343.82920000000001</v>
      </c>
      <c r="IP15" s="164">
        <v>345.60379999999998</v>
      </c>
      <c r="IQ15" s="164">
        <v>-134.91300000000001</v>
      </c>
      <c r="IR15" s="164">
        <v>-211.55289999999999</v>
      </c>
      <c r="IS15" s="164">
        <v>-339.68610000000001</v>
      </c>
      <c r="IT15" s="164">
        <v>99.478700000000003</v>
      </c>
      <c r="IU15" s="164">
        <v>99.3626</v>
      </c>
      <c r="IV15" s="164">
        <v>136.11510000000001</v>
      </c>
      <c r="IW15" s="164">
        <v>-408.0883</v>
      </c>
      <c r="IX15" s="164">
        <v>214.6815</v>
      </c>
      <c r="IY15" s="164">
        <v>-199.45050000000001</v>
      </c>
      <c r="IZ15" s="164">
        <v>195.6395</v>
      </c>
      <c r="JA15" s="164">
        <v>-9.1751000000000005</v>
      </c>
      <c r="JB15" s="164">
        <v>24.803999999999998</v>
      </c>
      <c r="JC15" s="164">
        <v>3.52</v>
      </c>
      <c r="JD15" s="164">
        <v>7.4349999999999996</v>
      </c>
      <c r="JE15" s="164">
        <v>7.4710000000000001</v>
      </c>
      <c r="JF15" s="164">
        <v>-2.3199999999999998</v>
      </c>
      <c r="JG15" s="164">
        <v>-21.76</v>
      </c>
      <c r="JH15" s="165"/>
      <c r="JI15" s="164">
        <v>23.353899999999999</v>
      </c>
      <c r="JJ15" s="164">
        <v>-20.595099999999999</v>
      </c>
      <c r="JK15" s="164">
        <v>-40.752299999999998</v>
      </c>
      <c r="JL15" s="164">
        <v>21.4</v>
      </c>
      <c r="JM15" s="164">
        <v>49.329000000000001</v>
      </c>
      <c r="JN15" s="164">
        <v>49.755000000000003</v>
      </c>
      <c r="JO15" s="164">
        <v>11.2568</v>
      </c>
      <c r="JP15" s="164">
        <v>13.531599999999999</v>
      </c>
      <c r="JQ15" s="164">
        <v>50.813800000000001</v>
      </c>
      <c r="JR15" s="164">
        <v>50.971299999999999</v>
      </c>
      <c r="JS15" s="164">
        <v>51.828800000000001</v>
      </c>
      <c r="JT15" s="165"/>
      <c r="JU15" s="164">
        <v>65.5</v>
      </c>
      <c r="JV15" s="164">
        <v>22.758299999999998</v>
      </c>
      <c r="JW15" s="164">
        <v>5.39</v>
      </c>
      <c r="JX15" s="165"/>
      <c r="JY15" s="164">
        <v>-58.142499999999998</v>
      </c>
      <c r="JZ15" s="164">
        <v>80.616399999999999</v>
      </c>
      <c r="KA15" s="164">
        <v>64.665800000000004</v>
      </c>
      <c r="KB15" s="164">
        <v>-58.164900000000003</v>
      </c>
      <c r="KC15" s="164">
        <v>-78.644400000000005</v>
      </c>
      <c r="KD15" s="164">
        <v>54.843800000000002</v>
      </c>
      <c r="KE15" s="164">
        <v>23.291</v>
      </c>
      <c r="KF15" s="164">
        <v>-72.8</v>
      </c>
      <c r="KG15" s="164">
        <v>72.900000000000006</v>
      </c>
      <c r="KH15" s="164">
        <v>191.12020000000001</v>
      </c>
      <c r="KI15" s="164">
        <v>-26.678799999999999</v>
      </c>
    </row>
    <row r="16" spans="1:295" ht="18" customHeight="1" x14ac:dyDescent="0.3">
      <c r="A16" s="161" t="s">
        <v>55</v>
      </c>
      <c r="B16" s="161" t="s">
        <v>755</v>
      </c>
      <c r="C16" s="166">
        <v>0</v>
      </c>
      <c r="D16" s="167"/>
      <c r="E16" s="167"/>
      <c r="F16" s="166">
        <v>6.6786000000000003</v>
      </c>
      <c r="G16" s="166">
        <v>12.230600000000001</v>
      </c>
      <c r="H16" s="167"/>
      <c r="I16" s="166">
        <v>36.514699999999998</v>
      </c>
      <c r="J16" s="166">
        <v>-68.899900000000002</v>
      </c>
      <c r="K16" s="166">
        <v>38.086500000000001</v>
      </c>
      <c r="L16" s="166">
        <v>19.253399999999999</v>
      </c>
      <c r="M16" s="167"/>
      <c r="N16" s="166">
        <v>31.08</v>
      </c>
      <c r="O16" s="166">
        <v>-24.239000000000001</v>
      </c>
      <c r="P16" s="166">
        <v>22</v>
      </c>
      <c r="Q16" s="167"/>
      <c r="R16" s="166">
        <v>-22</v>
      </c>
      <c r="S16" s="166">
        <v>12.957000000000001</v>
      </c>
      <c r="T16" s="166">
        <v>37.017000000000003</v>
      </c>
      <c r="U16" s="166">
        <v>5.2781000000000002</v>
      </c>
      <c r="V16" s="166">
        <v>5.5682999999999998</v>
      </c>
      <c r="W16" s="166">
        <v>8.7797999999999998</v>
      </c>
      <c r="X16" s="166">
        <v>11.417899999999999</v>
      </c>
      <c r="Y16" s="166">
        <v>1.4706999999999999</v>
      </c>
      <c r="Z16" s="166">
        <v>4.6619999999999999</v>
      </c>
      <c r="AA16" s="167"/>
      <c r="AB16" s="167"/>
      <c r="AC16" s="166">
        <v>0.01</v>
      </c>
      <c r="AD16" s="166">
        <v>-54.85</v>
      </c>
      <c r="AE16" s="167"/>
      <c r="AF16" s="166">
        <v>-31.08</v>
      </c>
      <c r="AG16" s="166">
        <v>22</v>
      </c>
      <c r="AH16" s="166">
        <v>4.1840000000000002</v>
      </c>
      <c r="AI16" s="166">
        <v>0.158</v>
      </c>
      <c r="AJ16" s="167">
        <v>0</v>
      </c>
      <c r="AK16" s="166">
        <v>0</v>
      </c>
      <c r="AL16" s="166">
        <v>-42.66</v>
      </c>
      <c r="AM16" s="166">
        <v>48.88</v>
      </c>
      <c r="AN16" s="166">
        <v>0</v>
      </c>
      <c r="AO16" s="166">
        <v>11.255599999999999</v>
      </c>
      <c r="AP16" s="166">
        <v>7.1570999999999998</v>
      </c>
      <c r="AQ16" s="166">
        <v>54.997999999999998</v>
      </c>
      <c r="AR16" s="166">
        <v>56.612200000000001</v>
      </c>
      <c r="AS16" s="166">
        <v>23.399799999999999</v>
      </c>
      <c r="AT16" s="166">
        <v>-38.446300000000001</v>
      </c>
      <c r="AU16" s="166">
        <v>-38.698900000000002</v>
      </c>
      <c r="AV16" s="166">
        <v>9.1818000000000008</v>
      </c>
      <c r="AW16" s="166">
        <v>8.4757999999999996</v>
      </c>
      <c r="AX16" s="166">
        <v>53.985599999999998</v>
      </c>
      <c r="AY16" s="166">
        <v>55.191200000000002</v>
      </c>
      <c r="AZ16" s="166">
        <v>7.4211</v>
      </c>
      <c r="BA16" s="166">
        <v>6.8228</v>
      </c>
      <c r="BB16" s="166">
        <v>-346.06209999999999</v>
      </c>
      <c r="BC16" s="166">
        <v>-16.131900000000002</v>
      </c>
      <c r="BD16" s="166">
        <v>-11.4</v>
      </c>
      <c r="BE16" s="166">
        <v>-11.3</v>
      </c>
      <c r="BF16" s="166">
        <v>45.706400000000002</v>
      </c>
      <c r="BG16" s="166">
        <v>44.875900000000001</v>
      </c>
      <c r="BH16" s="166">
        <v>-5.6536999999999997</v>
      </c>
      <c r="BI16" s="167"/>
      <c r="BJ16" s="166">
        <v>-35.328200000000002</v>
      </c>
      <c r="BK16" s="166">
        <v>3.0811000000000002</v>
      </c>
      <c r="BL16" s="166">
        <v>6.1029999999999998</v>
      </c>
      <c r="BM16" s="166">
        <v>4.1200999999999999</v>
      </c>
      <c r="BN16" s="166">
        <v>390.91149999999999</v>
      </c>
      <c r="BO16" s="166">
        <v>58.442900000000002</v>
      </c>
      <c r="BP16" s="166">
        <v>58.412399999999998</v>
      </c>
      <c r="BQ16" s="166">
        <v>-393.37209999999999</v>
      </c>
      <c r="BR16" s="166">
        <v>318.84969999999998</v>
      </c>
      <c r="BS16" s="167"/>
      <c r="BT16" s="166">
        <v>-47.378300000000003</v>
      </c>
      <c r="BU16" s="166">
        <v>48.872300000000003</v>
      </c>
      <c r="BV16" s="166">
        <v>67.631399999999999</v>
      </c>
      <c r="BW16" s="166">
        <v>23.75</v>
      </c>
      <c r="BX16" s="166">
        <v>20.12</v>
      </c>
      <c r="BY16" s="166">
        <v>46.78</v>
      </c>
      <c r="BZ16" s="166">
        <v>65.92</v>
      </c>
      <c r="CA16" s="166">
        <v>-16.874400000000001</v>
      </c>
      <c r="CB16" s="166">
        <v>-16.740400000000001</v>
      </c>
      <c r="CC16" s="166">
        <v>77.651300000000006</v>
      </c>
      <c r="CD16" s="166">
        <v>78.794300000000007</v>
      </c>
      <c r="CE16" s="166">
        <v>27.1036</v>
      </c>
      <c r="CF16" s="166">
        <v>-54.553699999999999</v>
      </c>
      <c r="CG16" s="166">
        <v>-53.924599999999998</v>
      </c>
      <c r="CH16" s="166">
        <v>-2.0969000000000002</v>
      </c>
      <c r="CI16" s="167"/>
      <c r="CJ16" s="167"/>
      <c r="CK16" s="167"/>
      <c r="CL16" s="166">
        <v>87</v>
      </c>
      <c r="CM16" s="166">
        <v>78.599999999999994</v>
      </c>
      <c r="CN16" s="166">
        <v>-11.83</v>
      </c>
      <c r="CO16" s="166">
        <v>64.670500000000004</v>
      </c>
      <c r="CP16" s="166">
        <v>63.449399999999997</v>
      </c>
      <c r="CQ16" s="166">
        <v>62.844700000000003</v>
      </c>
      <c r="CR16" s="166">
        <v>-30.731300000000001</v>
      </c>
      <c r="CS16" s="166">
        <v>-30.9666</v>
      </c>
      <c r="CT16" s="166">
        <v>35.129399999999997</v>
      </c>
      <c r="CU16" s="166">
        <v>-40.895600000000002</v>
      </c>
      <c r="CV16" s="166">
        <v>38.168799999999997</v>
      </c>
      <c r="CW16" s="166">
        <v>9.4520999999999997</v>
      </c>
      <c r="CX16" s="166">
        <v>34.090000000000003</v>
      </c>
      <c r="CY16" s="166">
        <v>54.34</v>
      </c>
      <c r="CZ16" s="166">
        <v>40.319800000000001</v>
      </c>
      <c r="DA16" s="166">
        <v>38.237000000000002</v>
      </c>
      <c r="DB16" s="166">
        <v>-24.24</v>
      </c>
      <c r="DC16" s="166">
        <v>-6.7737999999999996</v>
      </c>
      <c r="DD16" s="167"/>
      <c r="DE16" s="167"/>
      <c r="DF16" s="166">
        <v>-106.5909</v>
      </c>
      <c r="DG16" s="166">
        <v>-9.7742000000000004</v>
      </c>
      <c r="DH16" s="166">
        <v>-14.9613</v>
      </c>
      <c r="DI16" s="167"/>
      <c r="DJ16" s="167"/>
      <c r="DK16" s="166">
        <v>20.316500000000001</v>
      </c>
      <c r="DL16" s="166">
        <v>31.649799999999999</v>
      </c>
      <c r="DM16" s="166">
        <v>35.707799999999999</v>
      </c>
      <c r="DN16" s="166">
        <v>44.549599999999998</v>
      </c>
      <c r="DO16" s="167"/>
      <c r="DP16" s="166">
        <v>-4.71</v>
      </c>
      <c r="DQ16" s="166">
        <v>57.427500000000002</v>
      </c>
      <c r="DR16" s="166">
        <v>104.786</v>
      </c>
      <c r="DS16" s="166">
        <v>-19.309999999999999</v>
      </c>
      <c r="DT16" s="166">
        <v>-19.54</v>
      </c>
      <c r="DU16" s="166">
        <v>70.36</v>
      </c>
      <c r="DV16" s="166">
        <v>31.98</v>
      </c>
      <c r="DW16" s="166">
        <v>105.8545</v>
      </c>
      <c r="DX16" s="166">
        <v>103.5818</v>
      </c>
      <c r="DY16" s="166">
        <v>8.8724000000000007</v>
      </c>
      <c r="DZ16" s="166">
        <v>7.9635999999999996</v>
      </c>
      <c r="EA16" s="166">
        <v>176.9006</v>
      </c>
      <c r="EB16" s="166">
        <v>137.36879999999999</v>
      </c>
      <c r="EC16" s="166">
        <v>130.99369999999999</v>
      </c>
      <c r="ED16" s="166">
        <v>133.01220000000001</v>
      </c>
      <c r="EE16" s="166">
        <v>103.18689999999999</v>
      </c>
      <c r="EF16" s="166">
        <v>93.171300000000002</v>
      </c>
      <c r="EG16" s="166">
        <v>-24.332999999999998</v>
      </c>
      <c r="EH16" s="166">
        <v>406.31630000000001</v>
      </c>
      <c r="EI16" s="166">
        <v>431.68729999999999</v>
      </c>
      <c r="EJ16" s="167"/>
      <c r="EK16" s="166">
        <v>-32.636600000000001</v>
      </c>
      <c r="EL16" s="166">
        <v>-30.246400000000001</v>
      </c>
      <c r="EM16" s="166">
        <v>-14.9048</v>
      </c>
      <c r="EN16" s="166">
        <v>47.977200000000003</v>
      </c>
      <c r="EO16" s="166">
        <v>44.723999999999997</v>
      </c>
      <c r="EP16" s="166">
        <v>39.984000000000002</v>
      </c>
      <c r="EQ16" s="167"/>
      <c r="ER16" s="166">
        <v>-54.639099999999999</v>
      </c>
      <c r="ES16" s="166">
        <v>-57.0122</v>
      </c>
      <c r="ET16" s="166">
        <v>0</v>
      </c>
      <c r="EU16" s="166">
        <v>-5.3</v>
      </c>
      <c r="EV16" s="166">
        <v>1</v>
      </c>
      <c r="EW16" s="166">
        <v>15.068099999999999</v>
      </c>
      <c r="EX16" s="166">
        <v>28.9194</v>
      </c>
      <c r="EY16" s="166">
        <v>-40.446899999999999</v>
      </c>
      <c r="EZ16" s="166">
        <v>-39.212299999999999</v>
      </c>
      <c r="FA16" s="166">
        <v>13.2485</v>
      </c>
      <c r="FB16" s="166">
        <v>-91.241600000000005</v>
      </c>
      <c r="FC16" s="166">
        <v>55.0092</v>
      </c>
      <c r="FD16" s="166">
        <v>24.764500000000002</v>
      </c>
      <c r="FE16" s="167"/>
      <c r="FF16" s="166">
        <v>24.311399999999999</v>
      </c>
      <c r="FG16" s="166">
        <v>42.248199999999997</v>
      </c>
      <c r="FH16" s="166">
        <v>42.675600000000003</v>
      </c>
      <c r="FI16" s="166">
        <v>41.184100000000001</v>
      </c>
      <c r="FJ16" s="166">
        <v>16.578199999999999</v>
      </c>
      <c r="FK16" s="166">
        <v>16.243300000000001</v>
      </c>
      <c r="FL16" s="166">
        <v>-44.543399999999998</v>
      </c>
      <c r="FM16" s="166">
        <v>-6.4451999999999998</v>
      </c>
      <c r="FN16" s="166">
        <v>-6.2698999999999998</v>
      </c>
      <c r="FO16" s="166">
        <v>-50.880800000000001</v>
      </c>
      <c r="FP16" s="166">
        <v>-43.177900000000001</v>
      </c>
      <c r="FQ16" s="166">
        <v>1.4080999999999999</v>
      </c>
      <c r="FR16" s="166">
        <v>-17.260000000000002</v>
      </c>
      <c r="FS16" s="166">
        <v>10.7674</v>
      </c>
      <c r="FT16" s="166">
        <v>0.76329999999999998</v>
      </c>
      <c r="FU16" s="166">
        <v>-6.46</v>
      </c>
      <c r="FV16" s="166">
        <v>16.87</v>
      </c>
      <c r="FW16" s="167"/>
      <c r="FX16" s="167"/>
      <c r="FY16" s="167"/>
      <c r="FZ16" s="166">
        <v>4.2439999999999998</v>
      </c>
      <c r="GA16" s="167"/>
      <c r="GB16" s="166">
        <v>38.049999999999997</v>
      </c>
      <c r="GC16" s="166">
        <v>45.287199999999999</v>
      </c>
      <c r="GD16" s="166">
        <v>50.743299999999998</v>
      </c>
      <c r="GE16" s="166">
        <v>12.62</v>
      </c>
      <c r="GF16" s="166">
        <v>74.449200000000005</v>
      </c>
      <c r="GG16" s="166">
        <v>26.9</v>
      </c>
      <c r="GH16" s="166">
        <v>-12.1273</v>
      </c>
      <c r="GI16" s="166">
        <v>1.8362000000000001</v>
      </c>
      <c r="GJ16" s="166">
        <v>2.0322</v>
      </c>
      <c r="GK16" s="166">
        <v>1.3794</v>
      </c>
      <c r="GL16" s="167"/>
      <c r="GM16" s="167"/>
      <c r="GN16" s="166">
        <v>-14.5663</v>
      </c>
      <c r="GO16" s="166">
        <v>-19.0748</v>
      </c>
      <c r="GP16" s="166">
        <v>17.026199999999999</v>
      </c>
      <c r="GQ16" s="166">
        <v>19.607700000000001</v>
      </c>
      <c r="GR16" s="166">
        <v>54.6372</v>
      </c>
      <c r="GS16" s="166">
        <v>57.417999999999999</v>
      </c>
      <c r="GT16" s="166">
        <v>-113.0748</v>
      </c>
      <c r="GU16" s="166">
        <v>-16.221399999999999</v>
      </c>
      <c r="GV16" s="166">
        <v>30.279</v>
      </c>
      <c r="GW16" s="166">
        <v>-31.790299999999998</v>
      </c>
      <c r="GX16" s="167"/>
      <c r="GY16" s="166">
        <v>5.7045000000000003</v>
      </c>
      <c r="GZ16" s="166">
        <v>5.4119999999999999</v>
      </c>
      <c r="HA16" s="167"/>
      <c r="HB16" s="166">
        <v>132.79650000000001</v>
      </c>
      <c r="HC16" s="166">
        <v>132.77350000000001</v>
      </c>
      <c r="HD16" s="166">
        <v>120.3</v>
      </c>
      <c r="HE16" s="166">
        <v>-119.3206</v>
      </c>
      <c r="HF16" s="166">
        <v>-321.92090000000002</v>
      </c>
      <c r="HG16" s="166">
        <v>327.5274</v>
      </c>
      <c r="HH16" s="166">
        <v>509.32499999999999</v>
      </c>
      <c r="HI16" s="166">
        <v>-129.18350000000001</v>
      </c>
      <c r="HJ16" s="166">
        <v>-125.3904</v>
      </c>
      <c r="HK16" s="166">
        <v>-61.806100000000001</v>
      </c>
      <c r="HL16" s="166">
        <v>-54.241100000000003</v>
      </c>
      <c r="HM16" s="166">
        <v>79.069299999999998</v>
      </c>
      <c r="HN16" s="166">
        <v>77.975300000000004</v>
      </c>
      <c r="HO16" s="167"/>
      <c r="HP16" s="167"/>
      <c r="HQ16" s="166">
        <v>32.8414</v>
      </c>
      <c r="HR16" s="166">
        <v>32.050400000000003</v>
      </c>
      <c r="HS16" s="166">
        <v>-44.760100000000001</v>
      </c>
      <c r="HT16" s="166">
        <v>-44.577800000000003</v>
      </c>
      <c r="HU16" s="166">
        <v>122.45</v>
      </c>
      <c r="HV16" s="166">
        <v>121.12</v>
      </c>
      <c r="HW16" s="166">
        <v>-8.9</v>
      </c>
      <c r="HX16" s="166">
        <v>-9.1999999999999993</v>
      </c>
      <c r="HY16" s="166">
        <v>22.0473</v>
      </c>
      <c r="HZ16" s="166">
        <v>29.44</v>
      </c>
      <c r="IA16" s="166">
        <v>-323.3596</v>
      </c>
      <c r="IB16" s="166">
        <v>106.2343</v>
      </c>
      <c r="IC16" s="166">
        <v>106.069</v>
      </c>
      <c r="ID16" s="166">
        <v>12.8</v>
      </c>
      <c r="IE16" s="166">
        <v>-62.8</v>
      </c>
      <c r="IF16" s="166">
        <v>-31</v>
      </c>
      <c r="IG16" s="166">
        <v>-31</v>
      </c>
      <c r="IH16" s="167"/>
      <c r="II16" s="167"/>
      <c r="IJ16" s="166">
        <v>-501.39859999999999</v>
      </c>
      <c r="IK16" s="166">
        <v>-394.07760000000002</v>
      </c>
      <c r="IL16" s="166">
        <v>428.57979999999998</v>
      </c>
      <c r="IM16" s="166">
        <v>351.91820000000001</v>
      </c>
      <c r="IN16" s="167"/>
      <c r="IO16" s="166">
        <v>-349.875</v>
      </c>
      <c r="IP16" s="166">
        <v>348.6361</v>
      </c>
      <c r="IQ16" s="166">
        <v>-137.9503</v>
      </c>
      <c r="IR16" s="166">
        <v>-212.6328</v>
      </c>
      <c r="IS16" s="166">
        <v>-339.8075</v>
      </c>
      <c r="IT16" s="166">
        <v>99.004999999999995</v>
      </c>
      <c r="IU16" s="166">
        <v>101.20950000000001</v>
      </c>
      <c r="IV16" s="166">
        <v>139.1104</v>
      </c>
      <c r="IW16" s="166">
        <v>-416.3741</v>
      </c>
      <c r="IX16" s="166">
        <v>217.06059999999999</v>
      </c>
      <c r="IY16" s="166">
        <v>-199.7415</v>
      </c>
      <c r="IZ16" s="166">
        <v>197.6523</v>
      </c>
      <c r="JA16" s="166">
        <v>-9.6750000000000007</v>
      </c>
      <c r="JB16" s="166">
        <v>24.387</v>
      </c>
      <c r="JC16" s="166">
        <v>2.88</v>
      </c>
      <c r="JD16" s="167"/>
      <c r="JE16" s="167"/>
      <c r="JF16" s="166">
        <v>-2.88</v>
      </c>
      <c r="JG16" s="166">
        <v>-21.84</v>
      </c>
      <c r="JH16" s="167"/>
      <c r="JI16" s="166">
        <v>23.1189</v>
      </c>
      <c r="JJ16" s="166">
        <v>-20.2136</v>
      </c>
      <c r="JK16" s="166">
        <v>-40.840800000000002</v>
      </c>
      <c r="JL16" s="166">
        <v>21.3</v>
      </c>
      <c r="JM16" s="166">
        <v>49.363999999999997</v>
      </c>
      <c r="JN16" s="166">
        <v>48.746000000000002</v>
      </c>
      <c r="JO16" s="166">
        <v>11.2491</v>
      </c>
      <c r="JP16" s="166">
        <v>13.491300000000001</v>
      </c>
      <c r="JQ16" s="166">
        <v>51.487200000000001</v>
      </c>
      <c r="JR16" s="166">
        <v>51.265099999999997</v>
      </c>
      <c r="JS16" s="166">
        <v>51.840899999999998</v>
      </c>
      <c r="JT16" s="167"/>
      <c r="JU16" s="166">
        <v>65.599999999999994</v>
      </c>
      <c r="JV16" s="166">
        <v>22.5517</v>
      </c>
      <c r="JW16" s="166">
        <v>5.41</v>
      </c>
      <c r="JX16" s="167"/>
      <c r="JY16" s="166">
        <v>-56.349499999999999</v>
      </c>
      <c r="JZ16" s="166">
        <v>77.581800000000001</v>
      </c>
      <c r="KA16" s="166">
        <v>63.480899999999998</v>
      </c>
      <c r="KB16" s="166">
        <v>-56.165100000000002</v>
      </c>
      <c r="KC16" s="166">
        <v>-77.544200000000004</v>
      </c>
      <c r="KD16" s="166">
        <v>52.921300000000002</v>
      </c>
      <c r="KE16" s="166">
        <v>23.074000000000002</v>
      </c>
      <c r="KF16" s="166">
        <v>-73.5</v>
      </c>
      <c r="KG16" s="166">
        <v>73.900000000000006</v>
      </c>
      <c r="KH16" s="166">
        <v>181.14169999999999</v>
      </c>
      <c r="KI16" s="166">
        <v>-11.5488</v>
      </c>
    </row>
    <row r="17" spans="1:295" ht="18" customHeight="1" x14ac:dyDescent="0.3">
      <c r="A17" s="161" t="s">
        <v>55</v>
      </c>
      <c r="B17" s="161" t="s">
        <v>756</v>
      </c>
      <c r="C17" s="162">
        <v>0</v>
      </c>
      <c r="D17" s="163"/>
      <c r="E17" s="162">
        <v>-18.102599999999999</v>
      </c>
      <c r="F17" s="162">
        <v>7.0880999999999998</v>
      </c>
      <c r="G17" s="162">
        <v>13.3172</v>
      </c>
      <c r="H17" s="163"/>
      <c r="I17" s="162">
        <v>37.431699999999999</v>
      </c>
      <c r="J17" s="162">
        <v>-69.860200000000006</v>
      </c>
      <c r="K17" s="162">
        <v>38.533999999999999</v>
      </c>
      <c r="L17" s="162">
        <v>19.509399999999999</v>
      </c>
      <c r="M17" s="163"/>
      <c r="N17" s="162">
        <v>31.08</v>
      </c>
      <c r="O17" s="162">
        <v>-26.309000000000001</v>
      </c>
      <c r="P17" s="162">
        <v>24.2</v>
      </c>
      <c r="Q17" s="163"/>
      <c r="R17" s="162">
        <v>-24.2</v>
      </c>
      <c r="S17" s="162">
        <v>12.8772</v>
      </c>
      <c r="T17" s="162">
        <v>37.982199999999999</v>
      </c>
      <c r="U17" s="162">
        <v>7.6105</v>
      </c>
      <c r="V17" s="162">
        <v>7.5438000000000001</v>
      </c>
      <c r="W17" s="162">
        <v>12.2011</v>
      </c>
      <c r="X17" s="162">
        <v>10.557700000000001</v>
      </c>
      <c r="Y17" s="162">
        <v>4.8723999999999998</v>
      </c>
      <c r="Z17" s="162">
        <v>8.0282</v>
      </c>
      <c r="AA17" s="163"/>
      <c r="AB17" s="163"/>
      <c r="AC17" s="162">
        <v>0.01</v>
      </c>
      <c r="AD17" s="162">
        <v>-53.9</v>
      </c>
      <c r="AE17" s="163"/>
      <c r="AF17" s="162">
        <v>-31.08</v>
      </c>
      <c r="AG17" s="162">
        <v>24.2</v>
      </c>
      <c r="AH17" s="162">
        <v>3.5209999999999999</v>
      </c>
      <c r="AI17" s="162">
        <v>0.157</v>
      </c>
      <c r="AJ17" s="163">
        <v>0</v>
      </c>
      <c r="AK17" s="162">
        <v>0</v>
      </c>
      <c r="AL17" s="162">
        <v>-45.2</v>
      </c>
      <c r="AM17" s="162">
        <v>45.55</v>
      </c>
      <c r="AN17" s="162">
        <v>0</v>
      </c>
      <c r="AO17" s="162">
        <v>10.8696</v>
      </c>
      <c r="AP17" s="162">
        <v>6.7413999999999996</v>
      </c>
      <c r="AQ17" s="162">
        <v>55.714599999999997</v>
      </c>
      <c r="AR17" s="162">
        <v>57.647500000000001</v>
      </c>
      <c r="AS17" s="162">
        <v>25.750599999999999</v>
      </c>
      <c r="AT17" s="162">
        <v>-41.527299999999997</v>
      </c>
      <c r="AU17" s="162">
        <v>-42.521700000000003</v>
      </c>
      <c r="AV17" s="162">
        <v>8.5378000000000007</v>
      </c>
      <c r="AW17" s="162">
        <v>9.1181999999999999</v>
      </c>
      <c r="AX17" s="162">
        <v>57.200600000000001</v>
      </c>
      <c r="AY17" s="162">
        <v>57.200600000000001</v>
      </c>
      <c r="AZ17" s="162">
        <v>8.6333000000000002</v>
      </c>
      <c r="BA17" s="162">
        <v>7.883</v>
      </c>
      <c r="BB17" s="162">
        <v>-363.35489999999999</v>
      </c>
      <c r="BC17" s="162">
        <v>-14.728899999999999</v>
      </c>
      <c r="BD17" s="162">
        <v>-12.2</v>
      </c>
      <c r="BE17" s="162">
        <v>-12.2</v>
      </c>
      <c r="BF17" s="162">
        <v>50.229799999999997</v>
      </c>
      <c r="BG17" s="162">
        <v>48.817599999999999</v>
      </c>
      <c r="BH17" s="162">
        <v>-5.2930999999999999</v>
      </c>
      <c r="BI17" s="163"/>
      <c r="BJ17" s="162">
        <v>-51.575800000000001</v>
      </c>
      <c r="BK17" s="162">
        <v>3.1374</v>
      </c>
      <c r="BL17" s="162">
        <v>6.7964000000000002</v>
      </c>
      <c r="BM17" s="162">
        <v>4.6292999999999997</v>
      </c>
      <c r="BN17" s="162">
        <v>407.42200000000003</v>
      </c>
      <c r="BO17" s="162">
        <v>54.567100000000003</v>
      </c>
      <c r="BP17" s="162">
        <v>54.353400000000001</v>
      </c>
      <c r="BQ17" s="162">
        <v>-402.78399999999999</v>
      </c>
      <c r="BR17" s="162">
        <v>324.87650000000002</v>
      </c>
      <c r="BS17" s="163"/>
      <c r="BT17" s="162">
        <v>-62.397100000000002</v>
      </c>
      <c r="BU17" s="162">
        <v>63.860399999999998</v>
      </c>
      <c r="BV17" s="162">
        <v>69.697199999999995</v>
      </c>
      <c r="BW17" s="162">
        <v>24.07</v>
      </c>
      <c r="BX17" s="162">
        <v>20.12</v>
      </c>
      <c r="BY17" s="162">
        <v>47.25</v>
      </c>
      <c r="BZ17" s="162">
        <v>66.55</v>
      </c>
      <c r="CA17" s="162">
        <v>-6.4257999999999997</v>
      </c>
      <c r="CB17" s="162">
        <v>-6.4257999999999997</v>
      </c>
      <c r="CC17" s="162">
        <v>68.077200000000005</v>
      </c>
      <c r="CD17" s="162">
        <v>68.621099999999998</v>
      </c>
      <c r="CE17" s="162">
        <v>27.772400000000001</v>
      </c>
      <c r="CF17" s="162">
        <v>-54.319699999999997</v>
      </c>
      <c r="CG17" s="162">
        <v>-53.781399999999998</v>
      </c>
      <c r="CH17" s="162">
        <v>0.96509999999999996</v>
      </c>
      <c r="CI17" s="163"/>
      <c r="CJ17" s="163"/>
      <c r="CK17" s="163"/>
      <c r="CL17" s="162">
        <v>88.9</v>
      </c>
      <c r="CM17" s="162">
        <v>80.400000000000006</v>
      </c>
      <c r="CN17" s="162">
        <v>-11.64</v>
      </c>
      <c r="CO17" s="162">
        <v>65.569999999999993</v>
      </c>
      <c r="CP17" s="162">
        <v>64.087299999999999</v>
      </c>
      <c r="CQ17" s="162">
        <v>62.997300000000003</v>
      </c>
      <c r="CR17" s="162">
        <v>-30.536999999999999</v>
      </c>
      <c r="CS17" s="162">
        <v>-28.81</v>
      </c>
      <c r="CT17" s="162">
        <v>27.722899999999999</v>
      </c>
      <c r="CU17" s="162">
        <v>-33.431800000000003</v>
      </c>
      <c r="CV17" s="162">
        <v>29.689599999999999</v>
      </c>
      <c r="CW17" s="162">
        <v>9.4052000000000007</v>
      </c>
      <c r="CX17" s="162">
        <v>35.229999999999997</v>
      </c>
      <c r="CY17" s="162">
        <v>55.08</v>
      </c>
      <c r="CZ17" s="162">
        <v>41.726100000000002</v>
      </c>
      <c r="DA17" s="162">
        <v>39.408900000000003</v>
      </c>
      <c r="DB17" s="162">
        <v>-25.03</v>
      </c>
      <c r="DC17" s="162">
        <v>-6.9119999999999999</v>
      </c>
      <c r="DD17" s="163"/>
      <c r="DE17" s="163"/>
      <c r="DF17" s="162">
        <v>-107.5994</v>
      </c>
      <c r="DG17" s="162">
        <v>-10.0105</v>
      </c>
      <c r="DH17" s="162">
        <v>-15.582100000000001</v>
      </c>
      <c r="DI17" s="163"/>
      <c r="DJ17" s="163"/>
      <c r="DK17" s="162">
        <v>20.052800000000001</v>
      </c>
      <c r="DL17" s="163"/>
      <c r="DM17" s="162">
        <v>37.116700000000002</v>
      </c>
      <c r="DN17" s="162">
        <v>45.1355</v>
      </c>
      <c r="DO17" s="162">
        <v>31.39</v>
      </c>
      <c r="DP17" s="162">
        <v>-5.08</v>
      </c>
      <c r="DQ17" s="162">
        <v>60.093499999999999</v>
      </c>
      <c r="DR17" s="162">
        <v>106.4061</v>
      </c>
      <c r="DS17" s="162">
        <v>-21.46</v>
      </c>
      <c r="DT17" s="162">
        <v>-21.67</v>
      </c>
      <c r="DU17" s="162">
        <v>75.77</v>
      </c>
      <c r="DV17" s="162">
        <v>32.39</v>
      </c>
      <c r="DW17" s="162">
        <v>106.3091</v>
      </c>
      <c r="DX17" s="162">
        <v>105.98180000000001</v>
      </c>
      <c r="DY17" s="162">
        <v>20.450299999999999</v>
      </c>
      <c r="DZ17" s="162">
        <v>17.872699999999998</v>
      </c>
      <c r="EA17" s="162">
        <v>185.5821</v>
      </c>
      <c r="EB17" s="162">
        <v>146.5966</v>
      </c>
      <c r="EC17" s="162">
        <v>139.3058</v>
      </c>
      <c r="ED17" s="162">
        <v>140.96260000000001</v>
      </c>
      <c r="EE17" s="162">
        <v>125.96469999999999</v>
      </c>
      <c r="EF17" s="162">
        <v>117.6687</v>
      </c>
      <c r="EG17" s="162">
        <v>-24.018999999999998</v>
      </c>
      <c r="EH17" s="162">
        <v>412.06819999999999</v>
      </c>
      <c r="EI17" s="162">
        <v>429.24110000000002</v>
      </c>
      <c r="EJ17" s="163"/>
      <c r="EK17" s="162">
        <v>-32.929000000000002</v>
      </c>
      <c r="EL17" s="162">
        <v>-30.1174</v>
      </c>
      <c r="EM17" s="162">
        <v>-33.488700000000001</v>
      </c>
      <c r="EN17" s="162">
        <v>31.3399</v>
      </c>
      <c r="EO17" s="162">
        <v>29.307300000000001</v>
      </c>
      <c r="EP17" s="162">
        <v>136.76400000000001</v>
      </c>
      <c r="EQ17" s="163"/>
      <c r="ER17" s="162">
        <v>-67.670199999999994</v>
      </c>
      <c r="ES17" s="162">
        <v>-79.660399999999996</v>
      </c>
      <c r="ET17" s="162">
        <v>0</v>
      </c>
      <c r="EU17" s="162">
        <v>-4.93</v>
      </c>
      <c r="EV17" s="162">
        <v>115.6</v>
      </c>
      <c r="EW17" s="162">
        <v>15.4908</v>
      </c>
      <c r="EX17" s="162">
        <v>-5.1630000000000003</v>
      </c>
      <c r="EY17" s="162">
        <v>-41.682699999999997</v>
      </c>
      <c r="EZ17" s="162">
        <v>-40.793900000000001</v>
      </c>
      <c r="FA17" s="162">
        <v>14.979100000000001</v>
      </c>
      <c r="FB17" s="162">
        <v>-109.5758</v>
      </c>
      <c r="FC17" s="162">
        <v>76.235299999999995</v>
      </c>
      <c r="FD17" s="162">
        <v>24.457599999999999</v>
      </c>
      <c r="FE17" s="163"/>
      <c r="FF17" s="162">
        <v>23.819700000000001</v>
      </c>
      <c r="FG17" s="162">
        <v>43.183700000000002</v>
      </c>
      <c r="FH17" s="162">
        <v>43.650500000000001</v>
      </c>
      <c r="FI17" s="162">
        <v>41.657400000000003</v>
      </c>
      <c r="FJ17" s="162">
        <v>5.5260999999999996</v>
      </c>
      <c r="FK17" s="162">
        <v>6.1959</v>
      </c>
      <c r="FL17" s="162">
        <v>-16.075800000000001</v>
      </c>
      <c r="FM17" s="162">
        <v>-17.509799999999998</v>
      </c>
      <c r="FN17" s="162">
        <v>-17.178599999999999</v>
      </c>
      <c r="FO17" s="162">
        <v>-26.241</v>
      </c>
      <c r="FP17" s="162">
        <v>-16.1983</v>
      </c>
      <c r="FQ17" s="162">
        <v>5.1142000000000003</v>
      </c>
      <c r="FR17" s="162">
        <v>-12.71</v>
      </c>
      <c r="FS17" s="162">
        <v>10.6722</v>
      </c>
      <c r="FT17" s="162">
        <v>0.7742</v>
      </c>
      <c r="FU17" s="162">
        <v>-6.48</v>
      </c>
      <c r="FV17" s="162">
        <v>16.760000000000002</v>
      </c>
      <c r="FW17" s="163"/>
      <c r="FX17" s="163"/>
      <c r="FY17" s="162">
        <v>-5.6120000000000001</v>
      </c>
      <c r="FZ17" s="162">
        <v>4.2539999999999996</v>
      </c>
      <c r="GA17" s="163"/>
      <c r="GB17" s="162">
        <v>37.04</v>
      </c>
      <c r="GC17" s="162">
        <v>18.342700000000001</v>
      </c>
      <c r="GD17" s="162">
        <v>27.267700000000001</v>
      </c>
      <c r="GE17" s="162">
        <v>13.7</v>
      </c>
      <c r="GF17" s="162">
        <v>70.520099999999999</v>
      </c>
      <c r="GG17" s="162">
        <v>23.9</v>
      </c>
      <c r="GH17" s="162">
        <v>-10.696999999999999</v>
      </c>
      <c r="GI17" s="162">
        <v>1.4117</v>
      </c>
      <c r="GJ17" s="162">
        <v>1.484</v>
      </c>
      <c r="GK17" s="162">
        <v>1.3782000000000001</v>
      </c>
      <c r="GL17" s="163"/>
      <c r="GM17" s="163"/>
      <c r="GN17" s="163"/>
      <c r="GO17" s="162">
        <v>-17.8126</v>
      </c>
      <c r="GP17" s="162">
        <v>16.666799999999999</v>
      </c>
      <c r="GQ17" s="162">
        <v>18.2178</v>
      </c>
      <c r="GR17" s="162">
        <v>55.730499999999999</v>
      </c>
      <c r="GS17" s="162">
        <v>57.847200000000001</v>
      </c>
      <c r="GT17" s="162">
        <v>-101.267</v>
      </c>
      <c r="GU17" s="162">
        <v>-16.194900000000001</v>
      </c>
      <c r="GV17" s="162">
        <v>30.006900000000002</v>
      </c>
      <c r="GW17" s="162">
        <v>-32.398499999999999</v>
      </c>
      <c r="GX17" s="162">
        <v>12.223599999999999</v>
      </c>
      <c r="GY17" s="162">
        <v>5.8216999999999999</v>
      </c>
      <c r="GZ17" s="162">
        <v>5.5701999999999998</v>
      </c>
      <c r="HA17" s="162">
        <v>14</v>
      </c>
      <c r="HB17" s="162">
        <v>130.91890000000001</v>
      </c>
      <c r="HC17" s="162">
        <v>129.70740000000001</v>
      </c>
      <c r="HD17" s="162">
        <v>117.8</v>
      </c>
      <c r="HE17" s="162">
        <v>-118.536</v>
      </c>
      <c r="HF17" s="162">
        <v>-313.98230000000001</v>
      </c>
      <c r="HG17" s="162">
        <v>316.11349999999999</v>
      </c>
      <c r="HH17" s="162">
        <v>506.18279999999999</v>
      </c>
      <c r="HI17" s="162">
        <v>-127.7306</v>
      </c>
      <c r="HJ17" s="162">
        <v>-124.5625</v>
      </c>
      <c r="HK17" s="162">
        <v>-60.396900000000002</v>
      </c>
      <c r="HL17" s="162">
        <v>-53.290100000000002</v>
      </c>
      <c r="HM17" s="162">
        <v>79.554500000000004</v>
      </c>
      <c r="HN17" s="162">
        <v>77.507300000000001</v>
      </c>
      <c r="HO17" s="162">
        <v>-90.637699999999995</v>
      </c>
      <c r="HP17" s="163"/>
      <c r="HQ17" s="162">
        <v>33.665399999999998</v>
      </c>
      <c r="HR17" s="162">
        <v>33.192999999999998</v>
      </c>
      <c r="HS17" s="162">
        <v>-45.799799999999998</v>
      </c>
      <c r="HT17" s="162">
        <v>-45.799100000000003</v>
      </c>
      <c r="HU17" s="162">
        <v>121.52</v>
      </c>
      <c r="HV17" s="162">
        <v>120.15</v>
      </c>
      <c r="HW17" s="162">
        <v>-8.5</v>
      </c>
      <c r="HX17" s="162">
        <v>-9.3000000000000007</v>
      </c>
      <c r="HY17" s="163"/>
      <c r="HZ17" s="162">
        <v>30.32</v>
      </c>
      <c r="IA17" s="162">
        <v>-331.8252</v>
      </c>
      <c r="IB17" s="162">
        <v>109.4029</v>
      </c>
      <c r="IC17" s="162">
        <v>109.21429999999999</v>
      </c>
      <c r="ID17" s="162">
        <v>13.3</v>
      </c>
      <c r="IE17" s="162">
        <v>-63.3</v>
      </c>
      <c r="IF17" s="162">
        <v>-31</v>
      </c>
      <c r="IG17" s="162">
        <v>-30.9</v>
      </c>
      <c r="IH17" s="162">
        <v>1.2548999999999999</v>
      </c>
      <c r="II17" s="162">
        <v>1.1833</v>
      </c>
      <c r="IJ17" s="162">
        <v>-487.56169999999997</v>
      </c>
      <c r="IK17" s="162">
        <v>-395.75209999999998</v>
      </c>
      <c r="IL17" s="162">
        <v>442.04079999999999</v>
      </c>
      <c r="IM17" s="162">
        <v>360.65679999999998</v>
      </c>
      <c r="IN17" s="163"/>
      <c r="IO17" s="162">
        <v>-351.40899999999999</v>
      </c>
      <c r="IP17" s="162">
        <v>358.10480000000001</v>
      </c>
      <c r="IQ17" s="162">
        <v>-139.90719999999999</v>
      </c>
      <c r="IR17" s="162">
        <v>-214.86349999999999</v>
      </c>
      <c r="IS17" s="162">
        <v>-350.91980000000001</v>
      </c>
      <c r="IT17" s="162">
        <v>101.339</v>
      </c>
      <c r="IU17" s="162">
        <v>101.62609999999999</v>
      </c>
      <c r="IV17" s="162">
        <v>141.33189999999999</v>
      </c>
      <c r="IW17" s="162">
        <v>-424.61020000000002</v>
      </c>
      <c r="IX17" s="162">
        <v>222.20740000000001</v>
      </c>
      <c r="IY17" s="162">
        <v>-200.93389999999999</v>
      </c>
      <c r="IZ17" s="162">
        <v>205.53720000000001</v>
      </c>
      <c r="JA17" s="162">
        <v>-8.6203000000000003</v>
      </c>
      <c r="JB17" s="162">
        <v>24.895</v>
      </c>
      <c r="JC17" s="162">
        <v>1.6</v>
      </c>
      <c r="JD17" s="162">
        <v>7.3419999999999996</v>
      </c>
      <c r="JE17" s="162">
        <v>7.3959999999999999</v>
      </c>
      <c r="JF17" s="162">
        <v>-2.72</v>
      </c>
      <c r="JG17" s="162">
        <v>-20.88</v>
      </c>
      <c r="JH17" s="163"/>
      <c r="JI17" s="162">
        <v>22.764900000000001</v>
      </c>
      <c r="JJ17" s="162">
        <v>-20.0977</v>
      </c>
      <c r="JK17" s="162">
        <v>-40.019799999999996</v>
      </c>
      <c r="JL17" s="162">
        <v>21.4</v>
      </c>
      <c r="JM17" s="162">
        <v>51.54</v>
      </c>
      <c r="JN17" s="162">
        <v>47.66</v>
      </c>
      <c r="JO17" s="163"/>
      <c r="JP17" s="163"/>
      <c r="JQ17" s="162">
        <v>51.6447</v>
      </c>
      <c r="JR17" s="162">
        <v>50.756399999999999</v>
      </c>
      <c r="JS17" s="162">
        <v>51.576099999999997</v>
      </c>
      <c r="JT17" s="163"/>
      <c r="JU17" s="162">
        <v>65</v>
      </c>
      <c r="JV17" s="162">
        <v>22.481200000000001</v>
      </c>
      <c r="JW17" s="162">
        <v>5.48</v>
      </c>
      <c r="JX17" s="163"/>
      <c r="JY17" s="162">
        <v>-55.588700000000003</v>
      </c>
      <c r="JZ17" s="162">
        <v>77.615099999999998</v>
      </c>
      <c r="KA17" s="162">
        <v>62.962699999999998</v>
      </c>
      <c r="KB17" s="162">
        <v>-55.9955</v>
      </c>
      <c r="KC17" s="162">
        <v>-76.484300000000005</v>
      </c>
      <c r="KD17" s="162">
        <v>52.134900000000002</v>
      </c>
      <c r="KE17" s="162">
        <v>23.1358</v>
      </c>
      <c r="KF17" s="162">
        <v>-72.400000000000006</v>
      </c>
      <c r="KG17" s="162">
        <v>73</v>
      </c>
      <c r="KH17" s="162">
        <v>192.22239999999999</v>
      </c>
      <c r="KI17" s="162">
        <v>-26.082799999999999</v>
      </c>
    </row>
    <row r="18" spans="1:295" ht="18" customHeight="1" x14ac:dyDescent="0.3">
      <c r="A18" s="161" t="s">
        <v>55</v>
      </c>
      <c r="B18" s="161" t="s">
        <v>757</v>
      </c>
      <c r="C18" s="164">
        <v>0</v>
      </c>
      <c r="D18" s="165"/>
      <c r="E18" s="164">
        <v>-18.841999999999999</v>
      </c>
      <c r="F18" s="164">
        <v>6.8167</v>
      </c>
      <c r="G18" s="164">
        <v>10.898400000000001</v>
      </c>
      <c r="H18" s="165"/>
      <c r="I18" s="164">
        <v>39.2605</v>
      </c>
      <c r="J18" s="164">
        <v>-70.189599999999999</v>
      </c>
      <c r="K18" s="164">
        <v>39.3782</v>
      </c>
      <c r="L18" s="164">
        <v>19.8094</v>
      </c>
      <c r="M18" s="165"/>
      <c r="N18" s="164">
        <v>31.08</v>
      </c>
      <c r="O18" s="164">
        <v>-24.948</v>
      </c>
      <c r="P18" s="164">
        <v>22</v>
      </c>
      <c r="Q18" s="164">
        <v>9.1080000000000005</v>
      </c>
      <c r="R18" s="164">
        <v>-22</v>
      </c>
      <c r="S18" s="164">
        <v>12.5581</v>
      </c>
      <c r="T18" s="164">
        <v>38.686399999999999</v>
      </c>
      <c r="U18" s="164">
        <v>7.1326000000000001</v>
      </c>
      <c r="V18" s="164">
        <v>7.0690999999999997</v>
      </c>
      <c r="W18" s="164">
        <v>11.672800000000001</v>
      </c>
      <c r="X18" s="164">
        <v>11.414400000000001</v>
      </c>
      <c r="Y18" s="164">
        <v>1.7877000000000001</v>
      </c>
      <c r="Z18" s="164">
        <v>7.9615999999999998</v>
      </c>
      <c r="AA18" s="165"/>
      <c r="AB18" s="165"/>
      <c r="AC18" s="164">
        <v>0.01</v>
      </c>
      <c r="AD18" s="164">
        <v>-56.92</v>
      </c>
      <c r="AE18" s="165"/>
      <c r="AF18" s="164">
        <v>-28.86</v>
      </c>
      <c r="AG18" s="165"/>
      <c r="AH18" s="164">
        <v>4.6310000000000002</v>
      </c>
      <c r="AI18" s="164">
        <v>0.16700000000000001</v>
      </c>
      <c r="AJ18" s="165">
        <v>0</v>
      </c>
      <c r="AK18" s="164">
        <v>0</v>
      </c>
      <c r="AL18" s="164">
        <v>-42.66</v>
      </c>
      <c r="AM18" s="164">
        <v>51.08</v>
      </c>
      <c r="AN18" s="164">
        <v>0</v>
      </c>
      <c r="AO18" s="164">
        <v>10.5878</v>
      </c>
      <c r="AP18" s="164">
        <v>6.9001999999999999</v>
      </c>
      <c r="AQ18" s="164">
        <v>55.280299999999997</v>
      </c>
      <c r="AR18" s="164">
        <v>57.811500000000002</v>
      </c>
      <c r="AS18" s="164">
        <v>23.043199999999999</v>
      </c>
      <c r="AT18" s="164">
        <v>-40.4557</v>
      </c>
      <c r="AU18" s="164">
        <v>-41.1175</v>
      </c>
      <c r="AV18" s="164">
        <v>8.0648</v>
      </c>
      <c r="AW18" s="164">
        <v>8.4077000000000002</v>
      </c>
      <c r="AX18" s="164">
        <v>55.5931</v>
      </c>
      <c r="AY18" s="164">
        <v>56.396799999999999</v>
      </c>
      <c r="AZ18" s="164">
        <v>6.1553000000000004</v>
      </c>
      <c r="BA18" s="164">
        <v>5.4294000000000002</v>
      </c>
      <c r="BB18" s="164">
        <v>-351.37290000000002</v>
      </c>
      <c r="BC18" s="164">
        <v>-15.4085</v>
      </c>
      <c r="BD18" s="164">
        <v>-12</v>
      </c>
      <c r="BE18" s="164">
        <v>-12</v>
      </c>
      <c r="BF18" s="164">
        <v>48.808100000000003</v>
      </c>
      <c r="BG18" s="164">
        <v>47.935299999999998</v>
      </c>
      <c r="BH18" s="164">
        <v>-5.6158999999999999</v>
      </c>
      <c r="BI18" s="165"/>
      <c r="BJ18" s="164">
        <v>-40.490400000000001</v>
      </c>
      <c r="BK18" s="164">
        <v>2.9369999999999998</v>
      </c>
      <c r="BL18" s="164">
        <v>6.7526999999999999</v>
      </c>
      <c r="BM18" s="164">
        <v>4.6470000000000002</v>
      </c>
      <c r="BN18" s="164">
        <v>396.52690000000001</v>
      </c>
      <c r="BO18" s="164">
        <v>62.227200000000003</v>
      </c>
      <c r="BP18" s="164">
        <v>62.318800000000003</v>
      </c>
      <c r="BQ18" s="164">
        <v>-405.35129999999998</v>
      </c>
      <c r="BR18" s="164">
        <v>328.38339999999999</v>
      </c>
      <c r="BS18" s="165"/>
      <c r="BT18" s="164">
        <v>-36.651200000000003</v>
      </c>
      <c r="BU18" s="164">
        <v>38.363599999999998</v>
      </c>
      <c r="BV18" s="164">
        <v>69.667299999999997</v>
      </c>
      <c r="BW18" s="164">
        <v>24.04</v>
      </c>
      <c r="BX18" s="164">
        <v>20.37</v>
      </c>
      <c r="BY18" s="164">
        <v>47.81</v>
      </c>
      <c r="BZ18" s="165"/>
      <c r="CA18" s="164">
        <v>-22.634599999999999</v>
      </c>
      <c r="CB18" s="164">
        <v>-21.027100000000001</v>
      </c>
      <c r="CC18" s="164">
        <v>75.154700000000005</v>
      </c>
      <c r="CD18" s="164">
        <v>75.247100000000003</v>
      </c>
      <c r="CE18" s="164">
        <v>27.2637</v>
      </c>
      <c r="CF18" s="164">
        <v>-52.722700000000003</v>
      </c>
      <c r="CG18" s="164">
        <v>-52.477499999999999</v>
      </c>
      <c r="CH18" s="164">
        <v>-1.1240000000000001</v>
      </c>
      <c r="CI18" s="165"/>
      <c r="CJ18" s="165"/>
      <c r="CK18" s="165"/>
      <c r="CL18" s="164">
        <v>88.4</v>
      </c>
      <c r="CM18" s="164">
        <v>79.8</v>
      </c>
      <c r="CN18" s="164">
        <v>-12.17</v>
      </c>
      <c r="CO18" s="164">
        <v>67.626900000000006</v>
      </c>
      <c r="CP18" s="164">
        <v>66.458699999999993</v>
      </c>
      <c r="CQ18" s="164">
        <v>65.384299999999996</v>
      </c>
      <c r="CR18" s="164">
        <v>-25.054400000000001</v>
      </c>
      <c r="CS18" s="164">
        <v>-24.337299999999999</v>
      </c>
      <c r="CT18" s="164">
        <v>27.677900000000001</v>
      </c>
      <c r="CU18" s="164">
        <v>-40.256500000000003</v>
      </c>
      <c r="CV18" s="164">
        <v>29.686299999999999</v>
      </c>
      <c r="CW18" s="164">
        <v>9.1265999999999998</v>
      </c>
      <c r="CX18" s="164">
        <v>35.299999999999997</v>
      </c>
      <c r="CY18" s="164">
        <v>55.31</v>
      </c>
      <c r="CZ18" s="164">
        <v>42.194800000000001</v>
      </c>
      <c r="DA18" s="164">
        <v>40.141300000000001</v>
      </c>
      <c r="DB18" s="164">
        <v>-25.29</v>
      </c>
      <c r="DC18" s="164">
        <v>-6.9119999999999999</v>
      </c>
      <c r="DD18" s="165"/>
      <c r="DE18" s="165"/>
      <c r="DF18" s="164">
        <v>-114.7837</v>
      </c>
      <c r="DG18" s="164">
        <v>-9.8493999999999993</v>
      </c>
      <c r="DH18" s="164">
        <v>-15.6256</v>
      </c>
      <c r="DI18" s="164">
        <v>-58.3</v>
      </c>
      <c r="DJ18" s="164">
        <v>-58.3</v>
      </c>
      <c r="DK18" s="164">
        <v>20.245100000000001</v>
      </c>
      <c r="DL18" s="164">
        <v>32.8217</v>
      </c>
      <c r="DM18" s="164">
        <v>38.055999999999997</v>
      </c>
      <c r="DN18" s="164">
        <v>46.307400000000001</v>
      </c>
      <c r="DO18" s="164">
        <v>32.380000000000003</v>
      </c>
      <c r="DP18" s="164">
        <v>-5.24</v>
      </c>
      <c r="DQ18" s="164">
        <v>58.543500000000002</v>
      </c>
      <c r="DR18" s="164">
        <v>113.749</v>
      </c>
      <c r="DS18" s="164">
        <v>-20.52</v>
      </c>
      <c r="DT18" s="164">
        <v>-20.73</v>
      </c>
      <c r="DU18" s="164">
        <v>75.290000000000006</v>
      </c>
      <c r="DV18" s="164">
        <v>34.03</v>
      </c>
      <c r="DW18" s="164">
        <v>114.29089999999999</v>
      </c>
      <c r="DX18" s="164">
        <v>113.1455</v>
      </c>
      <c r="DY18" s="164">
        <v>8.9928000000000008</v>
      </c>
      <c r="DZ18" s="164">
        <v>7.6909000000000001</v>
      </c>
      <c r="EA18" s="164">
        <v>185.72319999999999</v>
      </c>
      <c r="EB18" s="164">
        <v>145.5506</v>
      </c>
      <c r="EC18" s="164">
        <v>138.863</v>
      </c>
      <c r="ED18" s="164">
        <v>141.23580000000001</v>
      </c>
      <c r="EE18" s="164">
        <v>105.2221</v>
      </c>
      <c r="EF18" s="164">
        <v>94.034899999999993</v>
      </c>
      <c r="EG18" s="164">
        <v>-25.096</v>
      </c>
      <c r="EH18" s="164">
        <v>415.36259999999999</v>
      </c>
      <c r="EI18" s="164">
        <v>413.03190000000001</v>
      </c>
      <c r="EJ18" s="165"/>
      <c r="EK18" s="164">
        <v>-32.880099999999999</v>
      </c>
      <c r="EL18" s="164">
        <v>-30.3536</v>
      </c>
      <c r="EM18" s="164">
        <v>-14.337</v>
      </c>
      <c r="EN18" s="164">
        <v>49.4099</v>
      </c>
      <c r="EO18" s="164">
        <v>46.587499999999999</v>
      </c>
      <c r="EP18" s="164">
        <v>35.375999999999998</v>
      </c>
      <c r="EQ18" s="165"/>
      <c r="ER18" s="164">
        <v>-54.491599999999998</v>
      </c>
      <c r="ES18" s="164">
        <v>-57.083799999999997</v>
      </c>
      <c r="ET18" s="164">
        <v>0</v>
      </c>
      <c r="EU18" s="164">
        <v>-4.75</v>
      </c>
      <c r="EV18" s="164">
        <v>1</v>
      </c>
      <c r="EW18" s="164">
        <v>15.7539</v>
      </c>
      <c r="EX18" s="164">
        <v>30.162299999999998</v>
      </c>
      <c r="EY18" s="164">
        <v>-38.326300000000003</v>
      </c>
      <c r="EZ18" s="164">
        <v>-37.562399999999997</v>
      </c>
      <c r="FA18" s="164">
        <v>7.9820000000000002</v>
      </c>
      <c r="FB18" s="164">
        <v>-91.6477</v>
      </c>
      <c r="FC18" s="164">
        <v>55.910499999999999</v>
      </c>
      <c r="FD18" s="164">
        <v>24.426100000000002</v>
      </c>
      <c r="FE18" s="165"/>
      <c r="FF18" s="164">
        <v>23.903300000000002</v>
      </c>
      <c r="FG18" s="164">
        <v>41.2547</v>
      </c>
      <c r="FH18" s="164">
        <v>42.017000000000003</v>
      </c>
      <c r="FI18" s="164">
        <v>40.2393</v>
      </c>
      <c r="FJ18" s="164">
        <v>22.104199999999999</v>
      </c>
      <c r="FK18" s="164">
        <v>21.769300000000001</v>
      </c>
      <c r="FL18" s="164">
        <v>-45.045699999999997</v>
      </c>
      <c r="FM18" s="164">
        <v>-6.1173000000000002</v>
      </c>
      <c r="FN18" s="164">
        <v>-6.1668000000000003</v>
      </c>
      <c r="FO18" s="164">
        <v>-51.920299999999997</v>
      </c>
      <c r="FP18" s="164">
        <v>-43.655700000000003</v>
      </c>
      <c r="FQ18" s="164">
        <v>0.41199999999999998</v>
      </c>
      <c r="FR18" s="164">
        <v>-15.85</v>
      </c>
      <c r="FS18" s="164">
        <v>10.679500000000001</v>
      </c>
      <c r="FT18" s="164">
        <v>0.7742</v>
      </c>
      <c r="FU18" s="164">
        <v>-6.42</v>
      </c>
      <c r="FV18" s="164">
        <v>16.11</v>
      </c>
      <c r="FW18" s="165"/>
      <c r="FX18" s="165"/>
      <c r="FY18" s="164">
        <v>-5.5129999999999999</v>
      </c>
      <c r="FZ18" s="164">
        <v>4.3600000000000003</v>
      </c>
      <c r="GA18" s="165"/>
      <c r="GB18" s="164">
        <v>37.69</v>
      </c>
      <c r="GC18" s="164">
        <v>45.380499999999998</v>
      </c>
      <c r="GD18" s="164">
        <v>51.913200000000003</v>
      </c>
      <c r="GE18" s="164">
        <v>12.61</v>
      </c>
      <c r="GF18" s="164">
        <v>73.446799999999996</v>
      </c>
      <c r="GG18" s="164">
        <v>23.3</v>
      </c>
      <c r="GH18" s="164">
        <v>-12.5235</v>
      </c>
      <c r="GI18" s="164">
        <v>1.7533000000000001</v>
      </c>
      <c r="GJ18" s="164">
        <v>1.8432999999999999</v>
      </c>
      <c r="GK18" s="164">
        <v>1.3956999999999999</v>
      </c>
      <c r="GL18" s="165"/>
      <c r="GM18" s="165"/>
      <c r="GN18" s="165"/>
      <c r="GO18" s="164">
        <v>-20.076000000000001</v>
      </c>
      <c r="GP18" s="164">
        <v>17.870799999999999</v>
      </c>
      <c r="GQ18" s="164">
        <v>21.008400000000002</v>
      </c>
      <c r="GR18" s="164">
        <v>57.571899999999999</v>
      </c>
      <c r="GS18" s="164">
        <v>57.868000000000002</v>
      </c>
      <c r="GT18" s="164">
        <v>-115.8193</v>
      </c>
      <c r="GU18" s="164">
        <v>-16.6633</v>
      </c>
      <c r="GV18" s="164">
        <v>30.863</v>
      </c>
      <c r="GW18" s="164">
        <v>-32.2363</v>
      </c>
      <c r="GX18" s="165"/>
      <c r="GY18" s="164">
        <v>6.1733000000000002</v>
      </c>
      <c r="GZ18" s="164">
        <v>5.9287999999999998</v>
      </c>
      <c r="HA18" s="164">
        <v>13</v>
      </c>
      <c r="HB18" s="164">
        <v>131.1688</v>
      </c>
      <c r="HC18" s="164">
        <v>130.28360000000001</v>
      </c>
      <c r="HD18" s="164">
        <v>119</v>
      </c>
      <c r="HE18" s="164">
        <v>-120.2308</v>
      </c>
      <c r="HF18" s="164">
        <v>-322.92809999999997</v>
      </c>
      <c r="HG18" s="164">
        <v>320.92099999999999</v>
      </c>
      <c r="HH18" s="164">
        <v>496.14879999999999</v>
      </c>
      <c r="HI18" s="164">
        <v>-127.1619</v>
      </c>
      <c r="HJ18" s="164">
        <v>-123.3039</v>
      </c>
      <c r="HK18" s="164">
        <v>-59.895200000000003</v>
      </c>
      <c r="HL18" s="164">
        <v>-52.366500000000002</v>
      </c>
      <c r="HM18" s="164">
        <v>80.914199999999994</v>
      </c>
      <c r="HN18" s="164">
        <v>79.468000000000004</v>
      </c>
      <c r="HO18" s="165"/>
      <c r="HP18" s="165"/>
      <c r="HQ18" s="164">
        <v>34.533299999999997</v>
      </c>
      <c r="HR18" s="164">
        <v>33.775199999999998</v>
      </c>
      <c r="HS18" s="164">
        <v>-47.0075</v>
      </c>
      <c r="HT18" s="164">
        <v>-46.666899999999998</v>
      </c>
      <c r="HU18" s="164">
        <v>113.99</v>
      </c>
      <c r="HV18" s="164">
        <v>111.64</v>
      </c>
      <c r="HW18" s="164">
        <v>-7.4</v>
      </c>
      <c r="HX18" s="164">
        <v>-7.1</v>
      </c>
      <c r="HY18" s="164">
        <v>22.314299999999999</v>
      </c>
      <c r="HZ18" s="164">
        <v>31.04</v>
      </c>
      <c r="IA18" s="164">
        <v>-339.69450000000001</v>
      </c>
      <c r="IB18" s="164">
        <v>111.5996</v>
      </c>
      <c r="IC18" s="164">
        <v>112.396</v>
      </c>
      <c r="ID18" s="164">
        <v>13.8</v>
      </c>
      <c r="IE18" s="164">
        <v>-61.9</v>
      </c>
      <c r="IF18" s="164">
        <v>-32.700000000000003</v>
      </c>
      <c r="IG18" s="164">
        <v>-32.799999999999997</v>
      </c>
      <c r="IH18" s="165"/>
      <c r="II18" s="165"/>
      <c r="IJ18" s="164">
        <v>-486.98700000000002</v>
      </c>
      <c r="IK18" s="164">
        <v>-381.54230000000001</v>
      </c>
      <c r="IL18" s="164">
        <v>423.24709999999999</v>
      </c>
      <c r="IM18" s="164">
        <v>358.20400000000001</v>
      </c>
      <c r="IN18" s="165"/>
      <c r="IO18" s="164">
        <v>-341.96420000000001</v>
      </c>
      <c r="IP18" s="164">
        <v>344.42770000000002</v>
      </c>
      <c r="IQ18" s="164">
        <v>-146.5951</v>
      </c>
      <c r="IR18" s="164">
        <v>-213.31229999999999</v>
      </c>
      <c r="IS18" s="164">
        <v>-342.3897</v>
      </c>
      <c r="IT18" s="164">
        <v>95.198099999999997</v>
      </c>
      <c r="IU18" s="164">
        <v>94.866399999999999</v>
      </c>
      <c r="IV18" s="164">
        <v>149.7756</v>
      </c>
      <c r="IW18" s="164">
        <v>-416.11970000000002</v>
      </c>
      <c r="IX18" s="164">
        <v>213.99860000000001</v>
      </c>
      <c r="IY18" s="164">
        <v>-195.59530000000001</v>
      </c>
      <c r="IZ18" s="164">
        <v>200.90979999999999</v>
      </c>
      <c r="JA18" s="164">
        <v>-7.3567999999999998</v>
      </c>
      <c r="JB18" s="164">
        <v>24.847999999999999</v>
      </c>
      <c r="JC18" s="164">
        <v>3.12</v>
      </c>
      <c r="JD18" s="164">
        <v>7.2679999999999998</v>
      </c>
      <c r="JE18" s="164">
        <v>7.3259999999999996</v>
      </c>
      <c r="JF18" s="164">
        <v>-3.2</v>
      </c>
      <c r="JG18" s="164">
        <v>-20.88</v>
      </c>
      <c r="JH18" s="165"/>
      <c r="JI18" s="164">
        <v>22.24</v>
      </c>
      <c r="JJ18" s="164">
        <v>-19.218699999999998</v>
      </c>
      <c r="JK18" s="164">
        <v>-40.459299999999999</v>
      </c>
      <c r="JL18" s="164">
        <v>19.3</v>
      </c>
      <c r="JM18" s="164">
        <v>50.332000000000001</v>
      </c>
      <c r="JN18" s="164">
        <v>50.646999999999998</v>
      </c>
      <c r="JO18" s="164">
        <v>11.441800000000001</v>
      </c>
      <c r="JP18" s="164">
        <v>13.4673</v>
      </c>
      <c r="JQ18" s="164">
        <v>51.929200000000002</v>
      </c>
      <c r="JR18" s="164">
        <v>53.043900000000001</v>
      </c>
      <c r="JS18" s="164">
        <v>53.0152</v>
      </c>
      <c r="JT18" s="165"/>
      <c r="JU18" s="164">
        <v>64.900000000000006</v>
      </c>
      <c r="JV18" s="164">
        <v>22.114599999999999</v>
      </c>
      <c r="JW18" s="164">
        <v>5.32</v>
      </c>
      <c r="JX18" s="165"/>
      <c r="JY18" s="164">
        <v>-54.234499999999997</v>
      </c>
      <c r="JZ18" s="164">
        <v>78.357399999999998</v>
      </c>
      <c r="KA18" s="164">
        <v>61.554600000000001</v>
      </c>
      <c r="KB18" s="164">
        <v>-54.136000000000003</v>
      </c>
      <c r="KC18" s="164">
        <v>-76.668800000000005</v>
      </c>
      <c r="KD18" s="164">
        <v>51.543599999999998</v>
      </c>
      <c r="KE18" s="164">
        <v>23.8888</v>
      </c>
      <c r="KF18" s="164">
        <v>-72.8</v>
      </c>
      <c r="KG18" s="164">
        <v>73.7</v>
      </c>
      <c r="KH18" s="164">
        <v>176.01740000000001</v>
      </c>
      <c r="KI18" s="164">
        <v>-3.7014999999999998</v>
      </c>
    </row>
    <row r="19" spans="1:295" ht="18" customHeight="1" x14ac:dyDescent="0.3">
      <c r="A19" s="161" t="s">
        <v>55</v>
      </c>
      <c r="B19" s="161" t="s">
        <v>758</v>
      </c>
      <c r="C19" s="165">
        <v>0</v>
      </c>
      <c r="D19" s="165"/>
      <c r="E19" s="164">
        <v>-19.068200000000001</v>
      </c>
      <c r="F19" s="164">
        <v>7.3856000000000002</v>
      </c>
      <c r="G19" s="164">
        <v>10.512600000000001</v>
      </c>
      <c r="H19" s="165"/>
      <c r="I19" s="164">
        <v>40.241300000000003</v>
      </c>
      <c r="J19" s="164">
        <v>-72.357200000000006</v>
      </c>
      <c r="K19" s="164">
        <v>40.854399999999998</v>
      </c>
      <c r="L19" s="164">
        <v>20.635400000000001</v>
      </c>
      <c r="M19" s="165"/>
      <c r="N19" s="164">
        <v>28.86</v>
      </c>
      <c r="O19" s="164">
        <v>-25.68</v>
      </c>
      <c r="P19" s="164">
        <v>22</v>
      </c>
      <c r="Q19" s="164">
        <v>9.9359999999999999</v>
      </c>
      <c r="R19" s="164">
        <v>-22</v>
      </c>
      <c r="S19" s="164">
        <v>12.468999999999999</v>
      </c>
      <c r="T19" s="164">
        <v>38.314799999999998</v>
      </c>
      <c r="U19" s="164">
        <v>10.224500000000001</v>
      </c>
      <c r="V19" s="164">
        <v>10.231199999999999</v>
      </c>
      <c r="W19" s="164">
        <v>17.2471</v>
      </c>
      <c r="X19" s="164">
        <v>15.807499999999999</v>
      </c>
      <c r="Y19" s="164">
        <v>5.2877999999999998</v>
      </c>
      <c r="Z19" s="164">
        <v>7.4642999999999997</v>
      </c>
      <c r="AA19" s="165"/>
      <c r="AB19" s="165"/>
      <c r="AC19" s="164">
        <v>0.01</v>
      </c>
      <c r="AD19" s="164">
        <v>-58.5</v>
      </c>
      <c r="AE19" s="165"/>
      <c r="AF19" s="164">
        <v>-28.86</v>
      </c>
      <c r="AG19" s="165"/>
      <c r="AH19" s="164">
        <v>5.8789999999999996</v>
      </c>
      <c r="AI19" s="164">
        <v>0.17499999999999999</v>
      </c>
      <c r="AJ19" s="165">
        <v>0</v>
      </c>
      <c r="AK19" s="164">
        <v>0</v>
      </c>
      <c r="AL19" s="164">
        <v>-36.78</v>
      </c>
      <c r="AM19" s="164">
        <v>58.42</v>
      </c>
      <c r="AN19" s="164">
        <v>0</v>
      </c>
      <c r="AO19" s="164">
        <v>10.8102</v>
      </c>
      <c r="AP19" s="164">
        <v>6.5076000000000001</v>
      </c>
      <c r="AQ19" s="164">
        <v>56.657699999999998</v>
      </c>
      <c r="AR19" s="164">
        <v>58.819899999999997</v>
      </c>
      <c r="AS19" s="164">
        <v>27.165600000000001</v>
      </c>
      <c r="AT19" s="164">
        <v>-47.0197</v>
      </c>
      <c r="AU19" s="164">
        <v>-46.869599999999998</v>
      </c>
      <c r="AV19" s="164">
        <v>29.402999999999999</v>
      </c>
      <c r="AW19" s="164">
        <v>27.1736</v>
      </c>
      <c r="AX19" s="164">
        <v>57.468499999999999</v>
      </c>
      <c r="AY19" s="164">
        <v>56.6648</v>
      </c>
      <c r="AZ19" s="164">
        <v>23.616499999999998</v>
      </c>
      <c r="BA19" s="164">
        <v>22.5715</v>
      </c>
      <c r="BB19" s="164">
        <v>-390.0444</v>
      </c>
      <c r="BC19" s="164">
        <v>-16.4634</v>
      </c>
      <c r="BD19" s="164">
        <v>-12.5</v>
      </c>
      <c r="BE19" s="164">
        <v>-12.4</v>
      </c>
      <c r="BF19" s="164">
        <v>54.465499999999999</v>
      </c>
      <c r="BG19" s="164">
        <v>53.500500000000002</v>
      </c>
      <c r="BH19" s="164">
        <v>-5.4619999999999997</v>
      </c>
      <c r="BI19" s="165"/>
      <c r="BJ19" s="164">
        <v>-45.9392</v>
      </c>
      <c r="BK19" s="164">
        <v>2.7404999999999999</v>
      </c>
      <c r="BL19" s="164">
        <v>7.2575000000000003</v>
      </c>
      <c r="BM19" s="164">
        <v>4.9358000000000004</v>
      </c>
      <c r="BN19" s="164">
        <v>438.06259999999997</v>
      </c>
      <c r="BO19" s="164">
        <v>66.530299999999997</v>
      </c>
      <c r="BP19" s="164">
        <v>66.255700000000004</v>
      </c>
      <c r="BQ19" s="164">
        <v>-422.73570000000001</v>
      </c>
      <c r="BR19" s="164">
        <v>364.88510000000002</v>
      </c>
      <c r="BS19" s="165"/>
      <c r="BT19" s="164">
        <v>-47.930500000000002</v>
      </c>
      <c r="BU19" s="164">
        <v>49.7166</v>
      </c>
      <c r="BV19" s="164">
        <v>66.852999999999994</v>
      </c>
      <c r="BW19" s="164">
        <v>24.62</v>
      </c>
      <c r="BX19" s="164">
        <v>21.65</v>
      </c>
      <c r="BY19" s="164">
        <v>49.32</v>
      </c>
      <c r="BZ19" s="164">
        <v>68.290000000000006</v>
      </c>
      <c r="CA19" s="164">
        <v>-23.706199999999999</v>
      </c>
      <c r="CB19" s="164">
        <v>-25.1797</v>
      </c>
      <c r="CC19" s="164">
        <v>73.070899999999995</v>
      </c>
      <c r="CD19" s="164">
        <v>73.093500000000006</v>
      </c>
      <c r="CE19" s="164">
        <v>25.921399999999998</v>
      </c>
      <c r="CF19" s="164">
        <v>-58.906999999999996</v>
      </c>
      <c r="CG19" s="164">
        <v>-58.5593</v>
      </c>
      <c r="CH19" s="164">
        <v>-2.1425999999999998</v>
      </c>
      <c r="CI19" s="165"/>
      <c r="CJ19" s="165"/>
      <c r="CK19" s="165"/>
      <c r="CL19" s="164">
        <v>93.1</v>
      </c>
      <c r="CM19" s="164">
        <v>84.2</v>
      </c>
      <c r="CN19" s="164">
        <v>-12.74</v>
      </c>
      <c r="CO19" s="164">
        <v>66.206500000000005</v>
      </c>
      <c r="CP19" s="164">
        <v>65.588999999999999</v>
      </c>
      <c r="CQ19" s="164">
        <v>64.646000000000001</v>
      </c>
      <c r="CR19" s="164">
        <v>-25.443200000000001</v>
      </c>
      <c r="CS19" s="164">
        <v>-24.863700000000001</v>
      </c>
      <c r="CT19" s="164">
        <v>32.604599999999998</v>
      </c>
      <c r="CU19" s="164">
        <v>-43.043599999999998</v>
      </c>
      <c r="CV19" s="164">
        <v>35.9114</v>
      </c>
      <c r="CW19" s="164">
        <v>10.105499999999999</v>
      </c>
      <c r="CX19" s="164">
        <v>36.94</v>
      </c>
      <c r="CY19" s="164">
        <v>56.95</v>
      </c>
      <c r="CZ19" s="164">
        <v>43.601100000000002</v>
      </c>
      <c r="DA19" s="164">
        <v>41.459699999999998</v>
      </c>
      <c r="DB19" s="164">
        <v>-24.96</v>
      </c>
      <c r="DC19" s="164">
        <v>-7.1885000000000003</v>
      </c>
      <c r="DD19" s="165"/>
      <c r="DE19" s="165"/>
      <c r="DF19" s="164">
        <v>-116.2286</v>
      </c>
      <c r="DG19" s="164">
        <v>-10.7738</v>
      </c>
      <c r="DH19" s="164">
        <v>-15.5113</v>
      </c>
      <c r="DI19" s="164">
        <v>-60.5</v>
      </c>
      <c r="DJ19" s="164">
        <v>-60.5</v>
      </c>
      <c r="DK19" s="164">
        <v>20.4648</v>
      </c>
      <c r="DL19" s="164">
        <v>35.165399999999998</v>
      </c>
      <c r="DM19" s="164">
        <v>43.691800000000001</v>
      </c>
      <c r="DN19" s="164">
        <v>50.408900000000003</v>
      </c>
      <c r="DO19" s="164">
        <v>34.86</v>
      </c>
      <c r="DP19" s="164">
        <v>-6.13</v>
      </c>
      <c r="DQ19" s="164">
        <v>57.225999999999999</v>
      </c>
      <c r="DR19" s="164">
        <v>114.8715</v>
      </c>
      <c r="DS19" s="164">
        <v>-21.2</v>
      </c>
      <c r="DT19" s="164">
        <v>-21.48</v>
      </c>
      <c r="DU19" s="164">
        <v>83.87</v>
      </c>
      <c r="DV19" s="164">
        <v>35.97</v>
      </c>
      <c r="DW19" s="164">
        <v>115.0727</v>
      </c>
      <c r="DX19" s="164">
        <v>112.7818</v>
      </c>
      <c r="DY19" s="164">
        <v>7.6097000000000001</v>
      </c>
      <c r="DZ19" s="164">
        <v>7.0727000000000002</v>
      </c>
      <c r="EA19" s="164">
        <v>190.1155</v>
      </c>
      <c r="EB19" s="164">
        <v>150.80369999999999</v>
      </c>
      <c r="EC19" s="164">
        <v>144.88319999999999</v>
      </c>
      <c r="ED19" s="164">
        <v>146.375</v>
      </c>
      <c r="EE19" s="164">
        <v>103.5598</v>
      </c>
      <c r="EF19" s="164">
        <v>92.45</v>
      </c>
      <c r="EG19" s="164">
        <v>-24.684999999999999</v>
      </c>
      <c r="EH19" s="164">
        <v>433.69779999999997</v>
      </c>
      <c r="EI19" s="164">
        <v>378.30549999999999</v>
      </c>
      <c r="EJ19" s="165"/>
      <c r="EK19" s="164">
        <v>-33.011499999999998</v>
      </c>
      <c r="EL19" s="164">
        <v>-30.585699999999999</v>
      </c>
      <c r="EM19" s="164">
        <v>-9.8178000000000001</v>
      </c>
      <c r="EN19" s="164">
        <v>44.951900000000002</v>
      </c>
      <c r="EO19" s="164">
        <v>41.032499999999999</v>
      </c>
      <c r="EP19" s="164">
        <v>33.840000000000003</v>
      </c>
      <c r="EQ19" s="165"/>
      <c r="ER19" s="164">
        <v>-54.904400000000003</v>
      </c>
      <c r="ES19" s="164">
        <v>-54.193899999999999</v>
      </c>
      <c r="ET19" s="165"/>
      <c r="EU19" s="164">
        <v>-4.78</v>
      </c>
      <c r="EV19" s="165"/>
      <c r="EW19" s="164">
        <v>15.9162</v>
      </c>
      <c r="EX19" s="164">
        <v>21.042400000000001</v>
      </c>
      <c r="EY19" s="164">
        <v>-37.352499999999999</v>
      </c>
      <c r="EZ19" s="164">
        <v>-36.667000000000002</v>
      </c>
      <c r="FA19" s="164">
        <v>9.1880000000000006</v>
      </c>
      <c r="FB19" s="164">
        <v>-88.958600000000004</v>
      </c>
      <c r="FC19" s="164">
        <v>53.302</v>
      </c>
      <c r="FD19" s="164">
        <v>23.251200000000001</v>
      </c>
      <c r="FE19" s="165"/>
      <c r="FF19" s="164">
        <v>22.9008</v>
      </c>
      <c r="FG19" s="164">
        <v>41.482999999999997</v>
      </c>
      <c r="FH19" s="164">
        <v>42.806800000000003</v>
      </c>
      <c r="FI19" s="164">
        <v>40.852200000000003</v>
      </c>
      <c r="FJ19" s="164">
        <v>24.113700000000001</v>
      </c>
      <c r="FK19" s="164">
        <v>22.941500000000001</v>
      </c>
      <c r="FL19" s="164">
        <v>-38.682400000000001</v>
      </c>
      <c r="FM19" s="164">
        <v>-5.5667999999999997</v>
      </c>
      <c r="FN19" s="164">
        <v>-5.7652999999999999</v>
      </c>
      <c r="FO19" s="164">
        <v>-45.7729</v>
      </c>
      <c r="FP19" s="164">
        <v>-38.6126</v>
      </c>
      <c r="FQ19" s="164">
        <v>1.4080999999999999</v>
      </c>
      <c r="FR19" s="164">
        <v>-14.08</v>
      </c>
      <c r="FS19" s="164">
        <v>10.691700000000001</v>
      </c>
      <c r="FT19" s="164">
        <v>0.8206</v>
      </c>
      <c r="FU19" s="164">
        <v>-6.55</v>
      </c>
      <c r="FV19" s="164">
        <v>15.92</v>
      </c>
      <c r="FW19" s="165"/>
      <c r="FX19" s="165"/>
      <c r="FY19" s="164">
        <v>-5.4240000000000004</v>
      </c>
      <c r="FZ19" s="164">
        <v>4.4770000000000003</v>
      </c>
      <c r="GA19" s="165"/>
      <c r="GB19" s="164">
        <v>38.58</v>
      </c>
      <c r="GC19" s="164">
        <v>40.760300000000001</v>
      </c>
      <c r="GD19" s="164">
        <v>45.236699999999999</v>
      </c>
      <c r="GE19" s="164">
        <v>12.96</v>
      </c>
      <c r="GF19" s="164">
        <v>74.243200000000002</v>
      </c>
      <c r="GG19" s="164">
        <v>22.9</v>
      </c>
      <c r="GH19" s="164">
        <v>-13.965199999999999</v>
      </c>
      <c r="GI19" s="164">
        <v>1.4213</v>
      </c>
      <c r="GJ19" s="164">
        <v>1.5697000000000001</v>
      </c>
      <c r="GK19" s="164">
        <v>1.5027999999999999</v>
      </c>
      <c r="GL19" s="165"/>
      <c r="GM19" s="165"/>
      <c r="GN19" s="164">
        <v>-15.115500000000001</v>
      </c>
      <c r="GO19" s="164">
        <v>-22.340499999999999</v>
      </c>
      <c r="GP19" s="164">
        <v>16.3292</v>
      </c>
      <c r="GQ19" s="164">
        <v>23.091000000000001</v>
      </c>
      <c r="GR19" s="164">
        <v>58.100099999999998</v>
      </c>
      <c r="GS19" s="164">
        <v>58.540599999999998</v>
      </c>
      <c r="GT19" s="164">
        <v>-118.8847</v>
      </c>
      <c r="GU19" s="164">
        <v>-17.154199999999999</v>
      </c>
      <c r="GV19" s="164">
        <v>32.374899999999997</v>
      </c>
      <c r="GW19" s="164">
        <v>-34.671700000000001</v>
      </c>
      <c r="GX19" s="164">
        <v>12.223599999999999</v>
      </c>
      <c r="GY19" s="164">
        <v>6.8764000000000003</v>
      </c>
      <c r="GZ19" s="164">
        <v>6.5933000000000002</v>
      </c>
      <c r="HA19" s="164">
        <v>14</v>
      </c>
      <c r="HB19" s="164">
        <v>125.9179</v>
      </c>
      <c r="HC19" s="164">
        <v>125.94370000000001</v>
      </c>
      <c r="HD19" s="165"/>
      <c r="HE19" s="165"/>
      <c r="HF19" s="164">
        <v>-318.93130000000002</v>
      </c>
      <c r="HG19" s="164">
        <v>321.08319999999998</v>
      </c>
      <c r="HH19" s="164">
        <v>467.94439999999997</v>
      </c>
      <c r="HI19" s="164">
        <v>-121.66970000000001</v>
      </c>
      <c r="HJ19" s="164">
        <v>-118.5849</v>
      </c>
      <c r="HK19" s="164">
        <v>-62.954599999999999</v>
      </c>
      <c r="HL19" s="164">
        <v>-55.427100000000003</v>
      </c>
      <c r="HM19" s="164">
        <v>79.527900000000002</v>
      </c>
      <c r="HN19" s="164">
        <v>79.641900000000007</v>
      </c>
      <c r="HO19" s="165"/>
      <c r="HP19" s="164">
        <v>-87.088399999999993</v>
      </c>
      <c r="HQ19" s="164">
        <v>31.962499999999999</v>
      </c>
      <c r="HR19" s="164">
        <v>31.49</v>
      </c>
      <c r="HS19" s="164">
        <v>-44.954500000000003</v>
      </c>
      <c r="HT19" s="164">
        <v>-44.692999999999998</v>
      </c>
      <c r="HU19" s="164">
        <v>121.52</v>
      </c>
      <c r="HV19" s="164">
        <v>120.53</v>
      </c>
      <c r="HW19" s="164">
        <v>-8.9</v>
      </c>
      <c r="HX19" s="164">
        <v>-9.6</v>
      </c>
      <c r="HY19" s="164">
        <v>22.0687</v>
      </c>
      <c r="HZ19" s="164">
        <v>27.28</v>
      </c>
      <c r="IA19" s="164">
        <v>-328.2278</v>
      </c>
      <c r="IB19" s="164">
        <v>106.65900000000001</v>
      </c>
      <c r="IC19" s="164">
        <v>106.4619</v>
      </c>
      <c r="ID19" s="164">
        <v>12.8</v>
      </c>
      <c r="IE19" s="164">
        <v>-66.099999999999994</v>
      </c>
      <c r="IF19" s="164">
        <v>-31</v>
      </c>
      <c r="IG19" s="164">
        <v>-31.1</v>
      </c>
      <c r="IH19" s="164">
        <v>1.167</v>
      </c>
      <c r="II19" s="164">
        <v>1.1180000000000001</v>
      </c>
      <c r="IJ19" s="164">
        <v>-453.15940000000001</v>
      </c>
      <c r="IK19" s="164">
        <v>-348.47899999999998</v>
      </c>
      <c r="IL19" s="164">
        <v>418.17</v>
      </c>
      <c r="IM19" s="164">
        <v>343.93439999999998</v>
      </c>
      <c r="IN19" s="165"/>
      <c r="IO19" s="164">
        <v>-333.52460000000002</v>
      </c>
      <c r="IP19" s="164">
        <v>332.27260000000001</v>
      </c>
      <c r="IQ19" s="164">
        <v>-129.87739999999999</v>
      </c>
      <c r="IR19" s="164">
        <v>-204.24019999999999</v>
      </c>
      <c r="IS19" s="164">
        <v>-330.15109999999999</v>
      </c>
      <c r="IT19" s="164">
        <v>104.4919</v>
      </c>
      <c r="IU19" s="164">
        <v>101.7757</v>
      </c>
      <c r="IV19" s="164">
        <v>132.28960000000001</v>
      </c>
      <c r="IW19" s="164">
        <v>-405.08330000000001</v>
      </c>
      <c r="IX19" s="164">
        <v>211.66319999999999</v>
      </c>
      <c r="IY19" s="164">
        <v>-195.7448</v>
      </c>
      <c r="IZ19" s="164">
        <v>199.89099999999999</v>
      </c>
      <c r="JA19" s="164">
        <v>-9.8068000000000008</v>
      </c>
      <c r="JB19" s="164">
        <v>24.591999999999999</v>
      </c>
      <c r="JC19" s="164">
        <v>0</v>
      </c>
      <c r="JD19" s="164">
        <v>7.4240000000000004</v>
      </c>
      <c r="JE19" s="164">
        <v>7.3860000000000001</v>
      </c>
      <c r="JF19" s="164">
        <v>-2.3199999999999998</v>
      </c>
      <c r="JG19" s="164">
        <v>-22.16</v>
      </c>
      <c r="JH19" s="165"/>
      <c r="JI19" s="164">
        <v>23.558399999999999</v>
      </c>
      <c r="JJ19" s="164">
        <v>-20.2441</v>
      </c>
      <c r="JK19" s="164">
        <v>-40.752299999999998</v>
      </c>
      <c r="JL19" s="164">
        <v>21.2</v>
      </c>
      <c r="JM19" s="164">
        <v>50.273000000000003</v>
      </c>
      <c r="JN19" s="164">
        <v>50.301000000000002</v>
      </c>
      <c r="JO19" s="164">
        <v>11.2437</v>
      </c>
      <c r="JP19" s="164">
        <v>13.4796</v>
      </c>
      <c r="JQ19" s="164">
        <v>50.626399999999997</v>
      </c>
      <c r="JR19" s="164">
        <v>51.436700000000002</v>
      </c>
      <c r="JS19" s="164">
        <v>51.119</v>
      </c>
      <c r="JT19" s="165"/>
      <c r="JU19" s="164">
        <v>65</v>
      </c>
      <c r="JV19" s="164">
        <v>22.062799999999999</v>
      </c>
      <c r="JW19" s="164">
        <v>4.99</v>
      </c>
      <c r="JX19" s="165"/>
      <c r="JY19" s="164">
        <v>-59.117400000000004</v>
      </c>
      <c r="JZ19" s="164">
        <v>78.313900000000004</v>
      </c>
      <c r="KA19" s="164">
        <v>64.316699999999997</v>
      </c>
      <c r="KB19" s="164">
        <v>-57.6053</v>
      </c>
      <c r="KC19" s="164">
        <v>-77.861099999999993</v>
      </c>
      <c r="KD19" s="164">
        <v>55.427100000000003</v>
      </c>
      <c r="KE19" s="164">
        <v>21.293099999999999</v>
      </c>
      <c r="KF19" s="164">
        <v>-75</v>
      </c>
      <c r="KG19" s="164">
        <v>74.3</v>
      </c>
      <c r="KH19" s="164">
        <v>146.72139999999999</v>
      </c>
      <c r="KI19" s="164">
        <v>21.622</v>
      </c>
    </row>
    <row r="20" spans="1:295" ht="18" customHeight="1" x14ac:dyDescent="0.3">
      <c r="A20" s="161" t="s">
        <v>55</v>
      </c>
      <c r="B20" s="161" t="s">
        <v>759</v>
      </c>
      <c r="C20" s="164">
        <v>0</v>
      </c>
      <c r="D20" s="165"/>
      <c r="E20" s="164">
        <v>-19.9358</v>
      </c>
      <c r="F20" s="164">
        <v>7.9474999999999998</v>
      </c>
      <c r="G20" s="164">
        <v>10.419</v>
      </c>
      <c r="H20" s="165"/>
      <c r="I20" s="164">
        <v>40.502499999999998</v>
      </c>
      <c r="J20" s="164">
        <v>-77.189499999999995</v>
      </c>
      <c r="K20" s="164">
        <v>43.878999999999998</v>
      </c>
      <c r="L20" s="164">
        <v>22.307300000000001</v>
      </c>
      <c r="M20" s="165"/>
      <c r="N20" s="164">
        <v>28.86</v>
      </c>
      <c r="O20" s="164">
        <v>-27.972999999999999</v>
      </c>
      <c r="P20" s="164">
        <v>24.2</v>
      </c>
      <c r="Q20" s="164">
        <v>9.9359999999999999</v>
      </c>
      <c r="R20" s="164">
        <v>-24.2</v>
      </c>
      <c r="S20" s="164">
        <v>12.686500000000001</v>
      </c>
      <c r="T20" s="164">
        <v>40.009599999999999</v>
      </c>
      <c r="U20" s="164">
        <v>11.0687</v>
      </c>
      <c r="V20" s="164">
        <v>11.1823</v>
      </c>
      <c r="W20" s="164">
        <v>18.178799999999999</v>
      </c>
      <c r="X20" s="164">
        <v>16.765799999999999</v>
      </c>
      <c r="Y20" s="164">
        <v>5.5781000000000001</v>
      </c>
      <c r="Z20" s="164">
        <v>7.8583999999999996</v>
      </c>
      <c r="AA20" s="165"/>
      <c r="AB20" s="165"/>
      <c r="AC20" s="164">
        <v>0.01</v>
      </c>
      <c r="AD20" s="164">
        <v>-59.53</v>
      </c>
      <c r="AE20" s="165"/>
      <c r="AF20" s="164">
        <v>-28.86</v>
      </c>
      <c r="AG20" s="164">
        <v>26.4</v>
      </c>
      <c r="AH20" s="164">
        <v>7.7039999999999997</v>
      </c>
      <c r="AI20" s="164">
        <v>0.183</v>
      </c>
      <c r="AJ20" s="165">
        <v>0</v>
      </c>
      <c r="AK20" s="164">
        <v>0</v>
      </c>
      <c r="AL20" s="164">
        <v>-48.74</v>
      </c>
      <c r="AM20" s="164">
        <v>48.08</v>
      </c>
      <c r="AN20" s="164">
        <v>0</v>
      </c>
      <c r="AO20" s="164">
        <v>10.068099999999999</v>
      </c>
      <c r="AP20" s="164">
        <v>7.1140999999999996</v>
      </c>
      <c r="AQ20" s="164">
        <v>59.7562</v>
      </c>
      <c r="AR20" s="164">
        <v>61.988799999999998</v>
      </c>
      <c r="AS20" s="164">
        <v>31.139299999999999</v>
      </c>
      <c r="AT20" s="164">
        <v>-41.795299999999997</v>
      </c>
      <c r="AU20" s="164">
        <v>-41.817999999999998</v>
      </c>
      <c r="AV20" s="164">
        <v>10.4915</v>
      </c>
      <c r="AW20" s="164">
        <v>10.344099999999999</v>
      </c>
      <c r="AX20" s="164">
        <v>62.023099999999999</v>
      </c>
      <c r="AY20" s="164">
        <v>62.960799999999999</v>
      </c>
      <c r="AZ20" s="164">
        <v>8.1241000000000003</v>
      </c>
      <c r="BA20" s="164">
        <v>7.0761000000000003</v>
      </c>
      <c r="BB20" s="164">
        <v>-403.26940000000002</v>
      </c>
      <c r="BC20" s="164">
        <v>-15.426399999999999</v>
      </c>
      <c r="BD20" s="164">
        <v>-12.6</v>
      </c>
      <c r="BE20" s="164">
        <v>-12.5</v>
      </c>
      <c r="BF20" s="164">
        <v>49.299100000000003</v>
      </c>
      <c r="BG20" s="164">
        <v>48.165599999999998</v>
      </c>
      <c r="BH20" s="164">
        <v>-5.0174000000000003</v>
      </c>
      <c r="BI20" s="165"/>
      <c r="BJ20" s="164">
        <v>-49.472099999999998</v>
      </c>
      <c r="BK20" s="164">
        <v>1.5879000000000001</v>
      </c>
      <c r="BL20" s="164">
        <v>6.7084999999999999</v>
      </c>
      <c r="BM20" s="164">
        <v>4.5894000000000004</v>
      </c>
      <c r="BN20" s="164">
        <v>451.27710000000002</v>
      </c>
      <c r="BO20" s="164">
        <v>79.958500000000001</v>
      </c>
      <c r="BP20" s="164">
        <v>79.500699999999995</v>
      </c>
      <c r="BQ20" s="164">
        <v>-431.07029999999997</v>
      </c>
      <c r="BR20" s="164">
        <v>391.22609999999997</v>
      </c>
      <c r="BS20" s="165"/>
      <c r="BT20" s="164">
        <v>-45.398099999999999</v>
      </c>
      <c r="BU20" s="164">
        <v>46.879800000000003</v>
      </c>
      <c r="BV20" s="164">
        <v>64.717399999999998</v>
      </c>
      <c r="BW20" s="164">
        <v>23.34</v>
      </c>
      <c r="BX20" s="164">
        <v>20.07</v>
      </c>
      <c r="BY20" s="164">
        <v>48.23</v>
      </c>
      <c r="BZ20" s="164">
        <v>66.75</v>
      </c>
      <c r="CA20" s="164">
        <v>-14.865</v>
      </c>
      <c r="CB20" s="164">
        <v>-14.061299999999999</v>
      </c>
      <c r="CC20" s="164">
        <v>76.646600000000007</v>
      </c>
      <c r="CD20" s="164">
        <v>76.523600000000002</v>
      </c>
      <c r="CE20" s="164">
        <v>24.599900000000002</v>
      </c>
      <c r="CF20" s="164">
        <v>-59.0139</v>
      </c>
      <c r="CG20" s="164">
        <v>-58.626800000000003</v>
      </c>
      <c r="CH20" s="164">
        <v>-0.88049999999999995</v>
      </c>
      <c r="CI20" s="165"/>
      <c r="CJ20" s="165"/>
      <c r="CK20" s="165"/>
      <c r="CL20" s="164">
        <v>95.4</v>
      </c>
      <c r="CM20" s="164">
        <v>86.4</v>
      </c>
      <c r="CN20" s="164">
        <v>-12.8</v>
      </c>
      <c r="CO20" s="164">
        <v>68.492099999999994</v>
      </c>
      <c r="CP20" s="164">
        <v>66.934899999999999</v>
      </c>
      <c r="CQ20" s="164">
        <v>66.451899999999995</v>
      </c>
      <c r="CR20" s="164">
        <v>-23.492599999999999</v>
      </c>
      <c r="CS20" s="164">
        <v>-22.816299999999998</v>
      </c>
      <c r="CT20" s="164">
        <v>43.558199999999999</v>
      </c>
      <c r="CU20" s="164">
        <v>-54.558599999999998</v>
      </c>
      <c r="CV20" s="164">
        <v>46.407899999999998</v>
      </c>
      <c r="CW20" s="164">
        <v>9.5713000000000008</v>
      </c>
      <c r="CX20" s="164">
        <v>39.49</v>
      </c>
      <c r="CY20" s="164">
        <v>54.43</v>
      </c>
      <c r="CZ20" s="164">
        <v>42.663600000000002</v>
      </c>
      <c r="DA20" s="164">
        <v>40.5807</v>
      </c>
      <c r="DB20" s="164">
        <v>-25.71</v>
      </c>
      <c r="DC20" s="164">
        <v>-6.359</v>
      </c>
      <c r="DD20" s="165"/>
      <c r="DE20" s="165"/>
      <c r="DF20" s="164">
        <v>-98.914900000000003</v>
      </c>
      <c r="DG20" s="164">
        <v>-8.3629999999999995</v>
      </c>
      <c r="DH20" s="164">
        <v>-15.920199999999999</v>
      </c>
      <c r="DI20" s="164">
        <v>-65.5</v>
      </c>
      <c r="DJ20" s="164">
        <v>-65.7</v>
      </c>
      <c r="DK20" s="164">
        <v>20.4099</v>
      </c>
      <c r="DL20" s="164">
        <v>38.095100000000002</v>
      </c>
      <c r="DM20" s="164">
        <v>45.100700000000003</v>
      </c>
      <c r="DN20" s="164">
        <v>53.924599999999998</v>
      </c>
      <c r="DO20" s="164">
        <v>37.76</v>
      </c>
      <c r="DP20" s="164">
        <v>-5.71</v>
      </c>
      <c r="DQ20" s="164">
        <v>54.544499999999999</v>
      </c>
      <c r="DR20" s="164">
        <v>98.263099999999994</v>
      </c>
      <c r="DS20" s="164">
        <v>-21.24</v>
      </c>
      <c r="DT20" s="164">
        <v>-21.44</v>
      </c>
      <c r="DU20" s="164">
        <v>82.93</v>
      </c>
      <c r="DV20" s="164">
        <v>36.92</v>
      </c>
      <c r="DW20" s="164">
        <v>98.218199999999996</v>
      </c>
      <c r="DX20" s="164">
        <v>96.381799999999998</v>
      </c>
      <c r="DY20" s="164">
        <v>6.6886000000000001</v>
      </c>
      <c r="DZ20" s="164">
        <v>6.3727</v>
      </c>
      <c r="EA20" s="164">
        <v>181.25970000000001</v>
      </c>
      <c r="EB20" s="164">
        <v>144.07419999999999</v>
      </c>
      <c r="EC20" s="164">
        <v>137.90309999999999</v>
      </c>
      <c r="ED20" s="164">
        <v>140.0993</v>
      </c>
      <c r="EE20" s="164">
        <v>87.098399999999998</v>
      </c>
      <c r="EF20" s="164">
        <v>75.896199999999993</v>
      </c>
      <c r="EG20" s="164">
        <v>-23.975999999999999</v>
      </c>
      <c r="EH20" s="164">
        <v>441.55669999999998</v>
      </c>
      <c r="EI20" s="164">
        <v>304.8107</v>
      </c>
      <c r="EJ20" s="165"/>
      <c r="EK20" s="164">
        <v>-32.984999999999999</v>
      </c>
      <c r="EL20" s="164">
        <v>-30.436900000000001</v>
      </c>
      <c r="EM20" s="164">
        <v>0</v>
      </c>
      <c r="EN20" s="164">
        <v>22.452400000000001</v>
      </c>
      <c r="EO20" s="164">
        <v>20.938199999999998</v>
      </c>
      <c r="EP20" s="164">
        <v>32.304000000000002</v>
      </c>
      <c r="EQ20" s="165"/>
      <c r="ER20" s="164">
        <v>-52.749299999999998</v>
      </c>
      <c r="ES20" s="164">
        <v>-39.240400000000001</v>
      </c>
      <c r="ET20" s="165"/>
      <c r="EU20" s="164">
        <v>-3.82</v>
      </c>
      <c r="EV20" s="165"/>
      <c r="EW20" s="164">
        <v>16.104700000000001</v>
      </c>
      <c r="EX20" s="164">
        <v>-23.4849</v>
      </c>
      <c r="EY20" s="164">
        <v>-38.073300000000003</v>
      </c>
      <c r="EZ20" s="164">
        <v>-37.275300000000001</v>
      </c>
      <c r="FA20" s="164">
        <v>9.0669000000000004</v>
      </c>
      <c r="FB20" s="164">
        <v>-74.131100000000004</v>
      </c>
      <c r="FC20" s="164">
        <v>39.236400000000003</v>
      </c>
      <c r="FD20" s="164">
        <v>24.561499999999999</v>
      </c>
      <c r="FE20" s="165"/>
      <c r="FF20" s="164">
        <v>24.082799999999999</v>
      </c>
      <c r="FG20" s="164">
        <v>41.588799999999999</v>
      </c>
      <c r="FH20" s="164">
        <v>41.3994</v>
      </c>
      <c r="FI20" s="164">
        <v>40.170499999999997</v>
      </c>
      <c r="FJ20" s="164">
        <v>14.7362</v>
      </c>
      <c r="FK20" s="164">
        <v>13.3965</v>
      </c>
      <c r="FL20" s="164">
        <v>-2.0095000000000001</v>
      </c>
      <c r="FM20" s="164">
        <v>-4.1822999999999997</v>
      </c>
      <c r="FN20" s="164">
        <v>-4.1193999999999997</v>
      </c>
      <c r="FO20" s="164">
        <v>-11.9145</v>
      </c>
      <c r="FP20" s="164">
        <v>0</v>
      </c>
      <c r="FQ20" s="164">
        <v>2.0087000000000002</v>
      </c>
      <c r="FR20" s="164">
        <v>-8.0399999999999991</v>
      </c>
      <c r="FS20" s="164">
        <v>10.7674</v>
      </c>
      <c r="FT20" s="164">
        <v>0.74009999999999998</v>
      </c>
      <c r="FU20" s="164">
        <v>-6.46</v>
      </c>
      <c r="FV20" s="164">
        <v>12.96</v>
      </c>
      <c r="FW20" s="165"/>
      <c r="FX20" s="165"/>
      <c r="FY20" s="164">
        <v>-5.45</v>
      </c>
      <c r="FZ20" s="164">
        <v>4.3550000000000004</v>
      </c>
      <c r="GA20" s="165"/>
      <c r="GB20" s="164">
        <v>34.270000000000003</v>
      </c>
      <c r="GC20" s="164">
        <v>0.30170000000000002</v>
      </c>
      <c r="GD20" s="164">
        <v>11.7897</v>
      </c>
      <c r="GE20" s="164">
        <v>13.16</v>
      </c>
      <c r="GF20" s="164">
        <v>68.119699999999995</v>
      </c>
      <c r="GG20" s="164">
        <v>21.9</v>
      </c>
      <c r="GH20" s="164">
        <v>-12.466699999999999</v>
      </c>
      <c r="GI20" s="164">
        <v>1.6766000000000001</v>
      </c>
      <c r="GJ20" s="164">
        <v>1.4946999999999999</v>
      </c>
      <c r="GK20" s="164">
        <v>1.4678</v>
      </c>
      <c r="GL20" s="165"/>
      <c r="GM20" s="165"/>
      <c r="GN20" s="164">
        <v>-15.5625</v>
      </c>
      <c r="GO20" s="164">
        <v>-22.196899999999999</v>
      </c>
      <c r="GP20" s="164">
        <v>14.9171</v>
      </c>
      <c r="GQ20" s="164">
        <v>22.5578</v>
      </c>
      <c r="GR20" s="164">
        <v>60.404699999999998</v>
      </c>
      <c r="GS20" s="164">
        <v>61.6205</v>
      </c>
      <c r="GT20" s="164">
        <v>-109.5509</v>
      </c>
      <c r="GU20" s="164">
        <v>-17.510200000000001</v>
      </c>
      <c r="GV20" s="164">
        <v>31.1998</v>
      </c>
      <c r="GW20" s="164">
        <v>-35.323099999999997</v>
      </c>
      <c r="GX20" s="164">
        <v>13.010400000000001</v>
      </c>
      <c r="GY20" s="164">
        <v>7.1205999999999996</v>
      </c>
      <c r="GZ20" s="164">
        <v>6.7621000000000002</v>
      </c>
      <c r="HA20" s="164">
        <v>14.8751</v>
      </c>
      <c r="HB20" s="164">
        <v>107.8335</v>
      </c>
      <c r="HC20" s="164">
        <v>109.1349</v>
      </c>
      <c r="HD20" s="164">
        <v>119</v>
      </c>
      <c r="HE20" s="164">
        <v>-119.52079999999999</v>
      </c>
      <c r="HF20" s="164">
        <v>-299.9169</v>
      </c>
      <c r="HG20" s="164">
        <v>303.30849999999998</v>
      </c>
      <c r="HH20" s="164">
        <v>384.80410000000001</v>
      </c>
      <c r="HI20" s="164">
        <v>-107.0564</v>
      </c>
      <c r="HJ20" s="164">
        <v>-103.2261</v>
      </c>
      <c r="HK20" s="164">
        <v>-62.913400000000003</v>
      </c>
      <c r="HL20" s="164">
        <v>-56.068199999999997</v>
      </c>
      <c r="HM20" s="164">
        <v>77.033500000000004</v>
      </c>
      <c r="HN20" s="164">
        <v>76.821200000000005</v>
      </c>
      <c r="HO20" s="165"/>
      <c r="HP20" s="165"/>
      <c r="HQ20" s="164">
        <v>26.8428</v>
      </c>
      <c r="HR20" s="164">
        <v>26.6889</v>
      </c>
      <c r="HS20" s="164">
        <v>-45.721899999999998</v>
      </c>
      <c r="HT20" s="164">
        <v>-45.683700000000002</v>
      </c>
      <c r="HU20" s="164">
        <v>101.61</v>
      </c>
      <c r="HV20" s="164">
        <v>100.17</v>
      </c>
      <c r="HW20" s="164">
        <v>-8</v>
      </c>
      <c r="HX20" s="164">
        <v>-8.5</v>
      </c>
      <c r="HY20" s="164">
        <v>21.842199999999998</v>
      </c>
      <c r="HZ20" s="164">
        <v>19.04</v>
      </c>
      <c r="IA20" s="164">
        <v>-338.32060000000001</v>
      </c>
      <c r="IB20" s="164">
        <v>104.37949999999999</v>
      </c>
      <c r="IC20" s="164">
        <v>104.16849999999999</v>
      </c>
      <c r="ID20" s="164">
        <v>12.8</v>
      </c>
      <c r="IE20" s="164">
        <v>-60.3</v>
      </c>
      <c r="IF20" s="164">
        <v>-25</v>
      </c>
      <c r="IG20" s="164">
        <v>-24.2</v>
      </c>
      <c r="IH20" s="165"/>
      <c r="II20" s="165"/>
      <c r="IJ20" s="164">
        <v>-382.58150000000001</v>
      </c>
      <c r="IK20" s="164">
        <v>-281.8304</v>
      </c>
      <c r="IL20" s="164">
        <v>349.00420000000003</v>
      </c>
      <c r="IM20" s="164">
        <v>283.92160000000001</v>
      </c>
      <c r="IN20" s="165"/>
      <c r="IO20" s="164">
        <v>-276.4905</v>
      </c>
      <c r="IP20" s="164">
        <v>277.73829999999998</v>
      </c>
      <c r="IQ20" s="164">
        <v>-132.05449999999999</v>
      </c>
      <c r="IR20" s="164">
        <v>-159.71430000000001</v>
      </c>
      <c r="IS20" s="164">
        <v>-274.37670000000003</v>
      </c>
      <c r="IT20" s="164">
        <v>117.79940000000001</v>
      </c>
      <c r="IU20" s="164">
        <v>118.2136</v>
      </c>
      <c r="IV20" s="164">
        <v>133.98439999999999</v>
      </c>
      <c r="IW20" s="164">
        <v>-341.00659999999999</v>
      </c>
      <c r="IX20" s="164">
        <v>163.4556</v>
      </c>
      <c r="IY20" s="164">
        <v>-176.42740000000001</v>
      </c>
      <c r="IZ20" s="164">
        <v>179.27590000000001</v>
      </c>
      <c r="JA20" s="164">
        <v>-9.8864999999999998</v>
      </c>
      <c r="JB20" s="164">
        <v>21.794</v>
      </c>
      <c r="JC20" s="164">
        <v>2.08</v>
      </c>
      <c r="JD20" s="164">
        <v>6.282</v>
      </c>
      <c r="JE20" s="164">
        <v>6.2789999999999999</v>
      </c>
      <c r="JF20" s="164">
        <v>-2.8</v>
      </c>
      <c r="JG20" s="164">
        <v>-20.56</v>
      </c>
      <c r="JH20" s="165"/>
      <c r="JI20" s="164">
        <v>21.946999999999999</v>
      </c>
      <c r="JJ20" s="164">
        <v>-18.3398</v>
      </c>
      <c r="JK20" s="164">
        <v>-41.280200000000001</v>
      </c>
      <c r="JL20" s="164">
        <v>20.100000000000001</v>
      </c>
      <c r="JM20" s="164">
        <v>51.667999999999999</v>
      </c>
      <c r="JN20" s="164">
        <v>50.405000000000001</v>
      </c>
      <c r="JO20" s="164">
        <v>11.4094</v>
      </c>
      <c r="JP20" s="164">
        <v>13.474500000000001</v>
      </c>
      <c r="JQ20" s="164">
        <v>49.46</v>
      </c>
      <c r="JR20" s="164">
        <v>49.473999999999997</v>
      </c>
      <c r="JS20" s="164">
        <v>51.944800000000001</v>
      </c>
      <c r="JT20" s="165"/>
      <c r="JU20" s="164">
        <v>61.6</v>
      </c>
      <c r="JV20" s="164">
        <v>22.241700000000002</v>
      </c>
      <c r="JW20" s="164">
        <v>5.0199999999999996</v>
      </c>
      <c r="JX20" s="165"/>
      <c r="JY20" s="164">
        <v>-59.374699999999997</v>
      </c>
      <c r="JZ20" s="164">
        <v>79.252099999999999</v>
      </c>
      <c r="KA20" s="164">
        <v>64.127600000000001</v>
      </c>
      <c r="KB20" s="164">
        <v>-59.154899999999998</v>
      </c>
      <c r="KC20" s="164">
        <v>-78.130499999999998</v>
      </c>
      <c r="KD20" s="164">
        <v>55.226799999999997</v>
      </c>
      <c r="KE20" s="164">
        <v>21.9069</v>
      </c>
      <c r="KF20" s="164">
        <v>-70.099999999999994</v>
      </c>
      <c r="KG20" s="164">
        <v>70.099999999999994</v>
      </c>
      <c r="KH20" s="164">
        <v>88.281800000000004</v>
      </c>
      <c r="KI20" s="164">
        <v>65.117400000000004</v>
      </c>
    </row>
    <row r="21" spans="1:295" ht="18" customHeight="1" x14ac:dyDescent="0.3">
      <c r="A21" s="161" t="s">
        <v>55</v>
      </c>
      <c r="B21" s="161" t="s">
        <v>760</v>
      </c>
      <c r="C21" s="164">
        <v>0</v>
      </c>
      <c r="D21" s="165"/>
      <c r="E21" s="164">
        <v>-20.978400000000001</v>
      </c>
      <c r="F21" s="164">
        <v>8.7077000000000009</v>
      </c>
      <c r="G21" s="164">
        <v>10.049300000000001</v>
      </c>
      <c r="H21" s="165"/>
      <c r="I21" s="164">
        <v>42.972999999999999</v>
      </c>
      <c r="J21" s="164">
        <v>-77.842399999999998</v>
      </c>
      <c r="K21" s="164">
        <v>47.147100000000002</v>
      </c>
      <c r="L21" s="164">
        <v>23.889299999999999</v>
      </c>
      <c r="M21" s="165"/>
      <c r="N21" s="164">
        <v>24.42</v>
      </c>
      <c r="O21" s="164">
        <v>-29.600999999999999</v>
      </c>
      <c r="P21" s="164">
        <v>26.4</v>
      </c>
      <c r="Q21" s="164">
        <v>11.592000000000001</v>
      </c>
      <c r="R21" s="164">
        <v>-26.4</v>
      </c>
      <c r="S21" s="164">
        <v>12.7203</v>
      </c>
      <c r="T21" s="164">
        <v>39.332000000000001</v>
      </c>
      <c r="U21" s="164">
        <v>11.641299999999999</v>
      </c>
      <c r="V21" s="164">
        <v>11.493399999999999</v>
      </c>
      <c r="W21" s="164">
        <v>19.176200000000001</v>
      </c>
      <c r="X21" s="164">
        <v>16.348600000000001</v>
      </c>
      <c r="Y21" s="164">
        <v>5.8311000000000002</v>
      </c>
      <c r="Z21" s="164">
        <v>7.8644999999999996</v>
      </c>
      <c r="AA21" s="165"/>
      <c r="AB21" s="165"/>
      <c r="AC21" s="164">
        <v>0.01</v>
      </c>
      <c r="AD21" s="164">
        <v>-63.17</v>
      </c>
      <c r="AE21" s="165"/>
      <c r="AF21" s="164">
        <v>-24.42</v>
      </c>
      <c r="AG21" s="164">
        <v>28.6</v>
      </c>
      <c r="AH21" s="164">
        <v>9.82</v>
      </c>
      <c r="AI21" s="164">
        <v>0.19500000000000001</v>
      </c>
      <c r="AJ21" s="165">
        <v>0</v>
      </c>
      <c r="AK21" s="164">
        <v>0</v>
      </c>
      <c r="AL21" s="164">
        <v>-40.72</v>
      </c>
      <c r="AM21" s="164">
        <v>59.33</v>
      </c>
      <c r="AN21" s="164">
        <v>0</v>
      </c>
      <c r="AO21" s="164">
        <v>10.2036</v>
      </c>
      <c r="AP21" s="164">
        <v>6.9390000000000001</v>
      </c>
      <c r="AQ21" s="164">
        <v>62.837600000000002</v>
      </c>
      <c r="AR21" s="164">
        <v>65.177999999999997</v>
      </c>
      <c r="AS21" s="164">
        <v>34.036000000000001</v>
      </c>
      <c r="AT21" s="164">
        <v>-47.9574</v>
      </c>
      <c r="AU21" s="164">
        <v>-46.694400000000002</v>
      </c>
      <c r="AV21" s="164">
        <v>23.390599999999999</v>
      </c>
      <c r="AW21" s="164">
        <v>22.042100000000001</v>
      </c>
      <c r="AX21" s="164">
        <v>64.032499999999999</v>
      </c>
      <c r="AY21" s="164">
        <v>64.702299999999994</v>
      </c>
      <c r="AZ21" s="164">
        <v>17.677399999999999</v>
      </c>
      <c r="BA21" s="164">
        <v>18.744900000000001</v>
      </c>
      <c r="BB21" s="164">
        <v>-438.57159999999999</v>
      </c>
      <c r="BC21" s="164">
        <v>-15.742699999999999</v>
      </c>
      <c r="BD21" s="164">
        <v>-12.8</v>
      </c>
      <c r="BE21" s="164">
        <v>-12.7</v>
      </c>
      <c r="BF21" s="164">
        <v>55.316299999999998</v>
      </c>
      <c r="BG21" s="164">
        <v>53.307200000000002</v>
      </c>
      <c r="BH21" s="164">
        <v>-5.0858999999999996</v>
      </c>
      <c r="BI21" s="165"/>
      <c r="BJ21" s="164">
        <v>-54.234099999999998</v>
      </c>
      <c r="BK21" s="164">
        <v>2.8323999999999998</v>
      </c>
      <c r="BL21" s="164">
        <v>8.0683000000000007</v>
      </c>
      <c r="BM21" s="164">
        <v>5.4276999999999997</v>
      </c>
      <c r="BN21" s="164">
        <v>488.93689999999998</v>
      </c>
      <c r="BO21" s="164">
        <v>101.9318</v>
      </c>
      <c r="BP21" s="164">
        <v>102.6948</v>
      </c>
      <c r="BQ21" s="164">
        <v>-481.8775</v>
      </c>
      <c r="BR21" s="164">
        <v>445.27699999999999</v>
      </c>
      <c r="BS21" s="165"/>
      <c r="BT21" s="164">
        <v>-49.188899999999997</v>
      </c>
      <c r="BU21" s="164">
        <v>49.7883</v>
      </c>
      <c r="BV21" s="164">
        <v>70.8947</v>
      </c>
      <c r="BW21" s="164">
        <v>24.49</v>
      </c>
      <c r="BX21" s="164">
        <v>21.76</v>
      </c>
      <c r="BY21" s="164">
        <v>52.53</v>
      </c>
      <c r="BZ21" s="164">
        <v>69.599999999999994</v>
      </c>
      <c r="CA21" s="164">
        <v>-24.1081</v>
      </c>
      <c r="CB21" s="164">
        <v>-22.232700000000001</v>
      </c>
      <c r="CC21" s="164">
        <v>71.589600000000004</v>
      </c>
      <c r="CD21" s="164">
        <v>72.210400000000007</v>
      </c>
      <c r="CE21" s="164">
        <v>24.030999999999999</v>
      </c>
      <c r="CF21" s="164">
        <v>-73.949799999999996</v>
      </c>
      <c r="CG21" s="164">
        <v>-73.602000000000004</v>
      </c>
      <c r="CH21" s="164">
        <v>1.8515999999999999</v>
      </c>
      <c r="CI21" s="165"/>
      <c r="CJ21" s="165"/>
      <c r="CK21" s="165"/>
      <c r="CL21" s="164">
        <v>105</v>
      </c>
      <c r="CM21" s="164">
        <v>94.1</v>
      </c>
      <c r="CN21" s="164">
        <v>-13.56</v>
      </c>
      <c r="CO21" s="164">
        <v>69.323300000000003</v>
      </c>
      <c r="CP21" s="164">
        <v>67.774600000000007</v>
      </c>
      <c r="CQ21" s="164">
        <v>67.171700000000001</v>
      </c>
      <c r="CR21" s="164">
        <v>-18.2255</v>
      </c>
      <c r="CS21" s="164">
        <v>-18.515599999999999</v>
      </c>
      <c r="CT21" s="164">
        <v>38.859400000000001</v>
      </c>
      <c r="CU21" s="164">
        <v>-58.173900000000003</v>
      </c>
      <c r="CV21" s="164">
        <v>42.866799999999998</v>
      </c>
      <c r="CW21" s="164">
        <v>9.9719999999999995</v>
      </c>
      <c r="CX21" s="164">
        <v>43.52</v>
      </c>
      <c r="CY21" s="164">
        <v>59.08</v>
      </c>
      <c r="CZ21" s="164">
        <v>46.413600000000002</v>
      </c>
      <c r="DA21" s="164">
        <v>44.096400000000003</v>
      </c>
      <c r="DB21" s="164">
        <v>-26.36</v>
      </c>
      <c r="DC21" s="164">
        <v>-6.7737999999999996</v>
      </c>
      <c r="DD21" s="165"/>
      <c r="DE21" s="165"/>
      <c r="DF21" s="164">
        <v>-112.0087</v>
      </c>
      <c r="DG21" s="164">
        <v>-9.6220999999999997</v>
      </c>
      <c r="DH21" s="164">
        <v>-16.132100000000001</v>
      </c>
      <c r="DI21" s="164">
        <v>-70.5</v>
      </c>
      <c r="DJ21" s="164">
        <v>-70.099999999999994</v>
      </c>
      <c r="DK21" s="164">
        <v>20.662500000000001</v>
      </c>
      <c r="DL21" s="164">
        <v>45.712299999999999</v>
      </c>
      <c r="DM21" s="164">
        <v>54.493600000000001</v>
      </c>
      <c r="DN21" s="164">
        <v>64.471400000000003</v>
      </c>
      <c r="DO21" s="164">
        <v>45.64</v>
      </c>
      <c r="DP21" s="164">
        <v>-7.3</v>
      </c>
      <c r="DQ21" s="164">
        <v>54.715000000000003</v>
      </c>
      <c r="DR21" s="164">
        <v>111.03879999999999</v>
      </c>
      <c r="DS21" s="164">
        <v>-21.49</v>
      </c>
      <c r="DT21" s="164">
        <v>-21.74</v>
      </c>
      <c r="DU21" s="164">
        <v>91.12</v>
      </c>
      <c r="DV21" s="164">
        <v>40.049999999999997</v>
      </c>
      <c r="DW21" s="164">
        <v>111.5455</v>
      </c>
      <c r="DX21" s="164">
        <v>110.01819999999999</v>
      </c>
      <c r="DY21" s="164">
        <v>8.2326999999999995</v>
      </c>
      <c r="DZ21" s="164">
        <v>7.3</v>
      </c>
      <c r="EA21" s="164">
        <v>200.18</v>
      </c>
      <c r="EB21" s="164">
        <v>163.26589999999999</v>
      </c>
      <c r="EC21" s="164">
        <v>156.4812</v>
      </c>
      <c r="ED21" s="164">
        <v>159.20689999999999</v>
      </c>
      <c r="EE21" s="164">
        <v>74.772000000000006</v>
      </c>
      <c r="EF21" s="164">
        <v>60.533799999999999</v>
      </c>
      <c r="EG21" s="164">
        <v>-24.207999999999998</v>
      </c>
      <c r="EH21" s="164">
        <v>488.9742</v>
      </c>
      <c r="EI21" s="164">
        <v>217.23220000000001</v>
      </c>
      <c r="EJ21" s="165"/>
      <c r="EK21" s="164">
        <v>-34.704799999999999</v>
      </c>
      <c r="EL21" s="164">
        <v>-31.9605</v>
      </c>
      <c r="EM21" s="164">
        <v>8.2748000000000008</v>
      </c>
      <c r="EN21" s="164">
        <v>-0.19639999999999999</v>
      </c>
      <c r="EO21" s="164">
        <v>-3.2800000000000003E-2</v>
      </c>
      <c r="EP21" s="164">
        <v>32.304000000000002</v>
      </c>
      <c r="EQ21" s="165"/>
      <c r="ER21" s="164">
        <v>-39.435299999999998</v>
      </c>
      <c r="ES21" s="164">
        <v>-26.034300000000002</v>
      </c>
      <c r="ET21" s="165"/>
      <c r="EU21" s="164">
        <v>-5.05</v>
      </c>
      <c r="EV21" s="165"/>
      <c r="EW21" s="164">
        <v>17.531500000000001</v>
      </c>
      <c r="EX21" s="164">
        <v>-71.700999999999993</v>
      </c>
      <c r="EY21" s="164">
        <v>-38.433500000000002</v>
      </c>
      <c r="EZ21" s="164">
        <v>-37.038600000000002</v>
      </c>
      <c r="FA21" s="164">
        <v>9.2393999999999998</v>
      </c>
      <c r="FB21" s="164">
        <v>-58.6967</v>
      </c>
      <c r="FC21" s="164">
        <v>23.6709</v>
      </c>
      <c r="FD21" s="164">
        <v>24.148800000000001</v>
      </c>
      <c r="FE21" s="165"/>
      <c r="FF21" s="164">
        <v>23.416599999999999</v>
      </c>
      <c r="FG21" s="164">
        <v>41.933999999999997</v>
      </c>
      <c r="FH21" s="164">
        <v>42.012700000000002</v>
      </c>
      <c r="FI21" s="164">
        <v>40.344200000000001</v>
      </c>
      <c r="FJ21" s="164">
        <v>21.099499999999999</v>
      </c>
      <c r="FK21" s="164">
        <v>21.769300000000001</v>
      </c>
      <c r="FL21" s="164">
        <v>-3.8515000000000001</v>
      </c>
      <c r="FM21" s="164">
        <v>-6.0758000000000001</v>
      </c>
      <c r="FN21" s="164">
        <v>-5.9629000000000003</v>
      </c>
      <c r="FO21" s="164">
        <v>-13.4948</v>
      </c>
      <c r="FP21" s="165"/>
      <c r="FQ21" s="164">
        <v>-0.89170000000000005</v>
      </c>
      <c r="FR21" s="164">
        <v>-8.34</v>
      </c>
      <c r="FS21" s="164">
        <v>10.7674</v>
      </c>
      <c r="FT21" s="164">
        <v>0.79869999999999997</v>
      </c>
      <c r="FU21" s="164">
        <v>-6.51</v>
      </c>
      <c r="FV21" s="164">
        <v>12.3</v>
      </c>
      <c r="FW21" s="165"/>
      <c r="FX21" s="165"/>
      <c r="FY21" s="164">
        <v>-5.5309999999999997</v>
      </c>
      <c r="FZ21" s="164">
        <v>4.3890000000000002</v>
      </c>
      <c r="GA21" s="165"/>
      <c r="GB21" s="164">
        <v>33.18</v>
      </c>
      <c r="GC21" s="164">
        <v>1.7283999999999999</v>
      </c>
      <c r="GD21" s="164">
        <v>13.714600000000001</v>
      </c>
      <c r="GE21" s="164">
        <v>12.97</v>
      </c>
      <c r="GF21" s="164">
        <v>67.301500000000004</v>
      </c>
      <c r="GG21" s="164">
        <v>19.8</v>
      </c>
      <c r="GH21" s="164">
        <v>-13.875</v>
      </c>
      <c r="GI21" s="164">
        <v>0.48830000000000001</v>
      </c>
      <c r="GJ21" s="164">
        <v>0</v>
      </c>
      <c r="GK21" s="164">
        <v>1.6316999999999999</v>
      </c>
      <c r="GL21" s="165"/>
      <c r="GM21" s="165"/>
      <c r="GN21" s="164">
        <v>-13.430300000000001</v>
      </c>
      <c r="GO21" s="164">
        <v>-24.991</v>
      </c>
      <c r="GP21" s="164">
        <v>14.516999999999999</v>
      </c>
      <c r="GQ21" s="164">
        <v>25.725899999999999</v>
      </c>
      <c r="GR21" s="164">
        <v>54.456499999999998</v>
      </c>
      <c r="GS21" s="164">
        <v>56.1036</v>
      </c>
      <c r="GT21" s="164">
        <v>-111.4671</v>
      </c>
      <c r="GU21" s="164">
        <v>-17.435600000000001</v>
      </c>
      <c r="GV21" s="164">
        <v>33.715200000000003</v>
      </c>
      <c r="GW21" s="164">
        <v>-37.679000000000002</v>
      </c>
      <c r="GX21" s="164">
        <v>11.7918</v>
      </c>
      <c r="GY21" s="164">
        <v>8.7027000000000001</v>
      </c>
      <c r="GZ21" s="164">
        <v>8.4074000000000009</v>
      </c>
      <c r="HA21" s="164">
        <v>13.2415</v>
      </c>
      <c r="HB21" s="164">
        <v>85.108900000000006</v>
      </c>
      <c r="HC21" s="164">
        <v>85.258899999999997</v>
      </c>
      <c r="HD21" s="164">
        <v>42.3</v>
      </c>
      <c r="HE21" s="164">
        <v>-41.929600000000001</v>
      </c>
      <c r="HF21" s="164">
        <v>-198.4657</v>
      </c>
      <c r="HG21" s="164">
        <v>198.6643</v>
      </c>
      <c r="HH21" s="164">
        <v>251.79179999999999</v>
      </c>
      <c r="HI21" s="164">
        <v>-82.680800000000005</v>
      </c>
      <c r="HJ21" s="164">
        <v>-81.279899999999998</v>
      </c>
      <c r="HK21" s="164">
        <v>-60.825299999999999</v>
      </c>
      <c r="HL21" s="164">
        <v>-53.4086</v>
      </c>
      <c r="HM21" s="164">
        <v>79.519199999999998</v>
      </c>
      <c r="HN21" s="164">
        <v>81.280799999999999</v>
      </c>
      <c r="HO21" s="165"/>
      <c r="HP21" s="164">
        <v>-63.6494</v>
      </c>
      <c r="HQ21" s="164">
        <v>21.766999999999999</v>
      </c>
      <c r="HR21" s="164">
        <v>21.6022</v>
      </c>
      <c r="HS21" s="164">
        <v>-33.946399999999997</v>
      </c>
      <c r="HT21" s="164">
        <v>-34.4666</v>
      </c>
      <c r="HU21" s="164">
        <v>72.11</v>
      </c>
      <c r="HV21" s="164">
        <v>73.44</v>
      </c>
      <c r="HW21" s="164">
        <v>-9.5</v>
      </c>
      <c r="HX21" s="164">
        <v>-9.5</v>
      </c>
      <c r="HY21" s="164">
        <v>21.6371</v>
      </c>
      <c r="HZ21" s="164">
        <v>-23.12</v>
      </c>
      <c r="IA21" s="164">
        <v>-328.40190000000001</v>
      </c>
      <c r="IB21" s="164">
        <v>101.4308</v>
      </c>
      <c r="IC21" s="164">
        <v>101.24290000000001</v>
      </c>
      <c r="ID21" s="164">
        <v>11.7</v>
      </c>
      <c r="IE21" s="164">
        <v>-58.6</v>
      </c>
      <c r="IF21" s="164">
        <v>-20.8</v>
      </c>
      <c r="IG21" s="164">
        <v>-20.8</v>
      </c>
      <c r="IH21" s="165"/>
      <c r="II21" s="165"/>
      <c r="IJ21" s="164">
        <v>-249.89779999999999</v>
      </c>
      <c r="IK21" s="164">
        <v>-190.36940000000001</v>
      </c>
      <c r="IL21" s="164">
        <v>259.62380000000002</v>
      </c>
      <c r="IM21" s="164">
        <v>205.8922</v>
      </c>
      <c r="IN21" s="165"/>
      <c r="IO21" s="164">
        <v>-197.29130000000001</v>
      </c>
      <c r="IP21" s="164">
        <v>197.28360000000001</v>
      </c>
      <c r="IQ21" s="164">
        <v>-149.10910000000001</v>
      </c>
      <c r="IR21" s="164">
        <v>-104.372</v>
      </c>
      <c r="IS21" s="164">
        <v>-195.77199999999999</v>
      </c>
      <c r="IT21" s="164">
        <v>137.44720000000001</v>
      </c>
      <c r="IU21" s="164">
        <v>139.01480000000001</v>
      </c>
      <c r="IV21" s="164">
        <v>149.9186</v>
      </c>
      <c r="IW21" s="164">
        <v>-253.24420000000001</v>
      </c>
      <c r="IX21" s="164">
        <v>106.46339999999999</v>
      </c>
      <c r="IY21" s="164">
        <v>-140.7833</v>
      </c>
      <c r="IZ21" s="164">
        <v>145.98869999999999</v>
      </c>
      <c r="JA21" s="164">
        <v>-10.9412</v>
      </c>
      <c r="JB21" s="164">
        <v>16.512</v>
      </c>
      <c r="JC21" s="164">
        <v>2.48</v>
      </c>
      <c r="JD21" s="164">
        <v>6.1520000000000001</v>
      </c>
      <c r="JE21" s="164">
        <v>6.17</v>
      </c>
      <c r="JF21" s="164">
        <v>-2.88</v>
      </c>
      <c r="JG21" s="164">
        <v>-19.68</v>
      </c>
      <c r="JH21" s="165"/>
      <c r="JI21" s="164">
        <v>20.656099999999999</v>
      </c>
      <c r="JJ21" s="164">
        <v>-11.5434</v>
      </c>
      <c r="JK21" s="164">
        <v>-41.484699999999997</v>
      </c>
      <c r="JL21" s="164">
        <v>15.6</v>
      </c>
      <c r="JM21" s="164">
        <v>47.598999999999997</v>
      </c>
      <c r="JN21" s="164">
        <v>48.127000000000002</v>
      </c>
      <c r="JO21" s="164">
        <v>11.326499999999999</v>
      </c>
      <c r="JP21" s="164">
        <v>13.478999999999999</v>
      </c>
      <c r="JQ21" s="164">
        <v>52.354100000000003</v>
      </c>
      <c r="JR21" s="164">
        <v>51.714599999999997</v>
      </c>
      <c r="JS21" s="164">
        <v>52.460299999999997</v>
      </c>
      <c r="JT21" s="165"/>
      <c r="JU21" s="164">
        <v>59.8</v>
      </c>
      <c r="JV21" s="164">
        <v>20.740600000000001</v>
      </c>
      <c r="JW21" s="164">
        <v>5.25</v>
      </c>
      <c r="JX21" s="165"/>
      <c r="JY21" s="164">
        <v>-55.470999999999997</v>
      </c>
      <c r="JZ21" s="164">
        <v>77.395300000000006</v>
      </c>
      <c r="KA21" s="164">
        <v>62.1693</v>
      </c>
      <c r="KB21" s="164">
        <v>-54.8202</v>
      </c>
      <c r="KC21" s="164">
        <v>-76.711600000000004</v>
      </c>
      <c r="KD21" s="164">
        <v>52.222000000000001</v>
      </c>
      <c r="KE21" s="164">
        <v>23.4864</v>
      </c>
      <c r="KF21" s="164">
        <v>-66.7</v>
      </c>
      <c r="KG21" s="164">
        <v>68</v>
      </c>
      <c r="KH21" s="164">
        <v>55.871600000000001</v>
      </c>
      <c r="KI21" s="164">
        <v>91.527199999999993</v>
      </c>
    </row>
    <row r="22" spans="1:295" ht="18" customHeight="1" x14ac:dyDescent="0.3">
      <c r="A22" s="161" t="s">
        <v>55</v>
      </c>
      <c r="B22" s="161" t="s">
        <v>761</v>
      </c>
      <c r="C22" s="164">
        <v>0</v>
      </c>
      <c r="D22" s="165"/>
      <c r="E22" s="165"/>
      <c r="F22" s="164">
        <v>8.3733000000000004</v>
      </c>
      <c r="G22" s="164">
        <v>10.7264</v>
      </c>
      <c r="H22" s="165"/>
      <c r="I22" s="164">
        <v>43.177300000000002</v>
      </c>
      <c r="J22" s="164">
        <v>-82.1434</v>
      </c>
      <c r="K22" s="164">
        <v>48.599600000000002</v>
      </c>
      <c r="L22" s="164">
        <v>24.517299999999999</v>
      </c>
      <c r="M22" s="165"/>
      <c r="N22" s="164">
        <v>22.2</v>
      </c>
      <c r="O22" s="164">
        <v>-30.648</v>
      </c>
      <c r="P22" s="164">
        <v>26.4</v>
      </c>
      <c r="Q22" s="164">
        <v>11.592000000000001</v>
      </c>
      <c r="R22" s="164">
        <v>-26.4</v>
      </c>
      <c r="S22" s="164">
        <v>12.1401</v>
      </c>
      <c r="T22" s="164">
        <v>41.965200000000003</v>
      </c>
      <c r="U22" s="164">
        <v>11.950699999999999</v>
      </c>
      <c r="V22" s="164">
        <v>11.7874</v>
      </c>
      <c r="W22" s="164">
        <v>20.0383</v>
      </c>
      <c r="X22" s="164">
        <v>16.211400000000001</v>
      </c>
      <c r="Y22" s="164">
        <v>5.8262</v>
      </c>
      <c r="Z22" s="164">
        <v>8.0363000000000007</v>
      </c>
      <c r="AA22" s="165"/>
      <c r="AB22" s="165"/>
      <c r="AC22" s="164">
        <v>0.01</v>
      </c>
      <c r="AD22" s="164">
        <v>-65.52</v>
      </c>
      <c r="AE22" s="165"/>
      <c r="AF22" s="164">
        <v>-22.2</v>
      </c>
      <c r="AG22" s="164">
        <v>28.6</v>
      </c>
      <c r="AH22" s="164">
        <v>9.23</v>
      </c>
      <c r="AI22" s="164">
        <v>0.19400000000000001</v>
      </c>
      <c r="AJ22" s="165">
        <v>0</v>
      </c>
      <c r="AK22" s="164">
        <v>0</v>
      </c>
      <c r="AL22" s="164">
        <v>-43.71</v>
      </c>
      <c r="AM22" s="164">
        <v>57.9</v>
      </c>
      <c r="AN22" s="164">
        <v>0</v>
      </c>
      <c r="AO22" s="164">
        <v>11.360099999999999</v>
      </c>
      <c r="AP22" s="164">
        <v>6.1069000000000004</v>
      </c>
      <c r="AQ22" s="164">
        <v>64.861800000000002</v>
      </c>
      <c r="AR22" s="164">
        <v>67.404200000000003</v>
      </c>
      <c r="AS22" s="164">
        <v>36.195599999999999</v>
      </c>
      <c r="AT22" s="164">
        <v>-45.680100000000003</v>
      </c>
      <c r="AU22" s="164">
        <v>-45.8262</v>
      </c>
      <c r="AV22" s="164">
        <v>10.3773</v>
      </c>
      <c r="AW22" s="164">
        <v>10.305199999999999</v>
      </c>
      <c r="AX22" s="164">
        <v>67.7834</v>
      </c>
      <c r="AY22" s="164">
        <v>68.721100000000007</v>
      </c>
      <c r="AZ22" s="164">
        <v>12.603400000000001</v>
      </c>
      <c r="BA22" s="164">
        <v>12.2584</v>
      </c>
      <c r="BB22" s="164">
        <v>-450.12099999999998</v>
      </c>
      <c r="BC22" s="164">
        <v>-16.698699999999999</v>
      </c>
      <c r="BD22" s="164">
        <v>-11.9</v>
      </c>
      <c r="BE22" s="164">
        <v>-11.9</v>
      </c>
      <c r="BF22" s="164">
        <v>54.073</v>
      </c>
      <c r="BG22" s="164">
        <v>53.096200000000003</v>
      </c>
      <c r="BH22" s="164">
        <v>-5.3932000000000002</v>
      </c>
      <c r="BI22" s="165"/>
      <c r="BJ22" s="164">
        <v>-52.550899999999999</v>
      </c>
      <c r="BK22" s="164">
        <v>3.9077999999999999</v>
      </c>
      <c r="BL22" s="164">
        <v>9.2050999999999998</v>
      </c>
      <c r="BM22" s="164">
        <v>6.2849000000000004</v>
      </c>
      <c r="BN22" s="164">
        <v>498.5197</v>
      </c>
      <c r="BO22" s="164">
        <v>125.40049999999999</v>
      </c>
      <c r="BP22" s="164">
        <v>126.255</v>
      </c>
      <c r="BQ22" s="164">
        <v>-497.64420000000001</v>
      </c>
      <c r="BR22" s="164">
        <v>486.72699999999998</v>
      </c>
      <c r="BS22" s="165"/>
      <c r="BT22" s="164">
        <v>-26.9786</v>
      </c>
      <c r="BU22" s="164">
        <v>27.876300000000001</v>
      </c>
      <c r="BV22" s="164">
        <v>73.968400000000003</v>
      </c>
      <c r="BW22" s="164">
        <v>25.23</v>
      </c>
      <c r="BX22" s="164">
        <v>23.56</v>
      </c>
      <c r="BY22" s="164">
        <v>54.8</v>
      </c>
      <c r="BZ22" s="164">
        <v>70.260000000000005</v>
      </c>
      <c r="CA22" s="164">
        <v>-30.136199999999999</v>
      </c>
      <c r="CB22" s="164">
        <v>-30.4041</v>
      </c>
      <c r="CC22" s="164">
        <v>76.165899999999993</v>
      </c>
      <c r="CD22" s="164">
        <v>76.726200000000006</v>
      </c>
      <c r="CE22" s="164">
        <v>15.726699999999999</v>
      </c>
      <c r="CF22" s="164">
        <v>-69.329899999999995</v>
      </c>
      <c r="CG22" s="164">
        <v>-69.743499999999997</v>
      </c>
      <c r="CH22" s="164">
        <v>2.1152000000000002</v>
      </c>
      <c r="CI22" s="165"/>
      <c r="CJ22" s="165"/>
      <c r="CK22" s="165"/>
      <c r="CL22" s="164">
        <v>105</v>
      </c>
      <c r="CM22" s="164">
        <v>95</v>
      </c>
      <c r="CN22" s="164">
        <v>-13.4</v>
      </c>
      <c r="CO22" s="164">
        <v>73.369</v>
      </c>
      <c r="CP22" s="164">
        <v>71.650700000000001</v>
      </c>
      <c r="CQ22" s="164">
        <v>70.569199999999995</v>
      </c>
      <c r="CR22" s="164">
        <v>-9.2035999999999998</v>
      </c>
      <c r="CS22" s="164">
        <v>-8.3897999999999993</v>
      </c>
      <c r="CT22" s="164">
        <v>39.972799999999999</v>
      </c>
      <c r="CU22" s="164">
        <v>-71.739599999999996</v>
      </c>
      <c r="CV22" s="164">
        <v>44.887300000000003</v>
      </c>
      <c r="CW22" s="164">
        <v>10.619300000000001</v>
      </c>
      <c r="CX22" s="164">
        <v>48.99</v>
      </c>
      <c r="CY22" s="164">
        <v>61.43</v>
      </c>
      <c r="CZ22" s="164">
        <v>48.991700000000002</v>
      </c>
      <c r="DA22" s="164">
        <v>46.586599999999997</v>
      </c>
      <c r="DB22" s="164">
        <v>-27.67</v>
      </c>
      <c r="DC22" s="164">
        <v>-6.6355000000000004</v>
      </c>
      <c r="DD22" s="165"/>
      <c r="DE22" s="165"/>
      <c r="DF22" s="164">
        <v>-107.3982</v>
      </c>
      <c r="DG22" s="164">
        <v>-9.2293000000000003</v>
      </c>
      <c r="DH22" s="164">
        <v>-16.918199999999999</v>
      </c>
      <c r="DI22" s="164">
        <v>-81</v>
      </c>
      <c r="DJ22" s="164">
        <v>-81.7</v>
      </c>
      <c r="DK22" s="164">
        <v>19.6738</v>
      </c>
      <c r="DL22" s="164">
        <v>50.399799999999999</v>
      </c>
      <c r="DM22" s="164">
        <v>60.129399999999997</v>
      </c>
      <c r="DN22" s="164">
        <v>71.502700000000004</v>
      </c>
      <c r="DO22" s="164">
        <v>49.68</v>
      </c>
      <c r="DP22" s="164">
        <v>-8.31</v>
      </c>
      <c r="DQ22" s="164">
        <v>55.18</v>
      </c>
      <c r="DR22" s="164">
        <v>104.7435</v>
      </c>
      <c r="DS22" s="164">
        <v>-20.57</v>
      </c>
      <c r="DT22" s="164">
        <v>-20.78</v>
      </c>
      <c r="DU22" s="164">
        <v>86.56</v>
      </c>
      <c r="DV22" s="164">
        <v>42.61</v>
      </c>
      <c r="DW22" s="164">
        <v>106.1818</v>
      </c>
      <c r="DX22" s="164">
        <v>104.1636</v>
      </c>
      <c r="DY22" s="164">
        <v>-2.0865999999999998</v>
      </c>
      <c r="DZ22" s="164">
        <v>-2.5545</v>
      </c>
      <c r="EA22" s="164">
        <v>199.6138</v>
      </c>
      <c r="EB22" s="164">
        <v>160.3647</v>
      </c>
      <c r="EC22" s="164">
        <v>154.49770000000001</v>
      </c>
      <c r="ED22" s="164">
        <v>157.91149999999999</v>
      </c>
      <c r="EE22" s="164">
        <v>61.7988</v>
      </c>
      <c r="EF22" s="164">
        <v>46.678600000000003</v>
      </c>
      <c r="EG22" s="164">
        <v>-25.114000000000001</v>
      </c>
      <c r="EH22" s="164">
        <v>508.4323</v>
      </c>
      <c r="EI22" s="164">
        <v>104.5471</v>
      </c>
      <c r="EJ22" s="165"/>
      <c r="EK22" s="164">
        <v>-35.879399999999997</v>
      </c>
      <c r="EL22" s="164">
        <v>-33.2256</v>
      </c>
      <c r="EM22" s="164">
        <v>18.848199999999999</v>
      </c>
      <c r="EN22" s="164">
        <v>-20.0624</v>
      </c>
      <c r="EO22" s="164">
        <v>-17.888200000000001</v>
      </c>
      <c r="EP22" s="164">
        <v>27.696000000000002</v>
      </c>
      <c r="EQ22" s="165"/>
      <c r="ER22" s="164">
        <v>-41.994599999999998</v>
      </c>
      <c r="ES22" s="164">
        <v>-11.7417</v>
      </c>
      <c r="ET22" s="165"/>
      <c r="EU22" s="164">
        <v>-3.7</v>
      </c>
      <c r="EV22" s="165"/>
      <c r="EW22" s="164">
        <v>14.3096</v>
      </c>
      <c r="EX22" s="164">
        <v>-96.825699999999998</v>
      </c>
      <c r="EY22" s="164">
        <v>-36.042999999999999</v>
      </c>
      <c r="EZ22" s="164">
        <v>-35.773200000000003</v>
      </c>
      <c r="FA22" s="164">
        <v>6.2557999999999998</v>
      </c>
      <c r="FB22" s="164">
        <v>-45.641800000000003</v>
      </c>
      <c r="FC22" s="164">
        <v>10.727600000000001</v>
      </c>
      <c r="FD22" s="164">
        <v>24.255800000000001</v>
      </c>
      <c r="FE22" s="165"/>
      <c r="FF22" s="164">
        <v>24.2408</v>
      </c>
      <c r="FG22" s="164">
        <v>41.475900000000003</v>
      </c>
      <c r="FH22" s="164">
        <v>41.862699999999997</v>
      </c>
      <c r="FI22" s="164">
        <v>39.963900000000002</v>
      </c>
      <c r="FJ22" s="164">
        <v>29.3049</v>
      </c>
      <c r="FK22" s="164">
        <v>28.969899999999999</v>
      </c>
      <c r="FL22" s="164">
        <v>3.5165999999999999</v>
      </c>
      <c r="FM22" s="164">
        <v>3.9213</v>
      </c>
      <c r="FN22" s="164">
        <v>4.1784999999999997</v>
      </c>
      <c r="FO22" s="164">
        <v>-7.5991999999999997</v>
      </c>
      <c r="FP22" s="164">
        <v>0</v>
      </c>
      <c r="FQ22" s="164">
        <v>-0.13</v>
      </c>
      <c r="FR22" s="164">
        <v>-7.59</v>
      </c>
      <c r="FS22" s="164">
        <v>10.4671</v>
      </c>
      <c r="FT22" s="164">
        <v>0.83409999999999995</v>
      </c>
      <c r="FU22" s="164">
        <v>-6.27</v>
      </c>
      <c r="FV22" s="164">
        <v>11.31</v>
      </c>
      <c r="FW22" s="165"/>
      <c r="FX22" s="165"/>
      <c r="FY22" s="164">
        <v>-4.9290000000000003</v>
      </c>
      <c r="FZ22" s="164">
        <v>4.2850000000000001</v>
      </c>
      <c r="GA22" s="165"/>
      <c r="GB22" s="164">
        <v>33.119999999999997</v>
      </c>
      <c r="GC22" s="164">
        <v>-4.1864999999999997</v>
      </c>
      <c r="GD22" s="164">
        <v>6.8513999999999999</v>
      </c>
      <c r="GE22" s="165"/>
      <c r="GF22" s="164">
        <v>67.383200000000002</v>
      </c>
      <c r="GG22" s="164">
        <v>19.899999999999999</v>
      </c>
      <c r="GH22" s="164">
        <v>-14.172599999999999</v>
      </c>
      <c r="GI22" s="164">
        <v>0.42799999999999999</v>
      </c>
      <c r="GJ22" s="165"/>
      <c r="GK22" s="164">
        <v>1.7237</v>
      </c>
      <c r="GL22" s="165"/>
      <c r="GM22" s="165"/>
      <c r="GN22" s="165"/>
      <c r="GO22" s="164">
        <v>-26.152899999999999</v>
      </c>
      <c r="GP22" s="164">
        <v>14.757099999999999</v>
      </c>
      <c r="GQ22" s="164">
        <v>27.054099999999998</v>
      </c>
      <c r="GR22" s="164">
        <v>54.137999999999998</v>
      </c>
      <c r="GS22" s="164">
        <v>56.325800000000001</v>
      </c>
      <c r="GT22" s="164">
        <v>-110.5866</v>
      </c>
      <c r="GU22" s="164">
        <v>-18.689800000000002</v>
      </c>
      <c r="GV22" s="164">
        <v>33.947099999999999</v>
      </c>
      <c r="GW22" s="164">
        <v>-39.513399999999997</v>
      </c>
      <c r="GX22" s="164">
        <v>11.8154</v>
      </c>
      <c r="GY22" s="164">
        <v>10.1492</v>
      </c>
      <c r="GZ22" s="164">
        <v>9.9050999999999991</v>
      </c>
      <c r="HA22" s="164">
        <v>13.523400000000001</v>
      </c>
      <c r="HB22" s="164">
        <v>60.387</v>
      </c>
      <c r="HC22" s="164">
        <v>60.847799999999999</v>
      </c>
      <c r="HD22" s="164">
        <v>35.6</v>
      </c>
      <c r="HE22" s="164">
        <v>-35.6723</v>
      </c>
      <c r="HF22" s="164">
        <v>-168.99619999999999</v>
      </c>
      <c r="HG22" s="164">
        <v>172.66820000000001</v>
      </c>
      <c r="HH22" s="164">
        <v>140.827</v>
      </c>
      <c r="HI22" s="164">
        <v>-58.267400000000002</v>
      </c>
      <c r="HJ22" s="164">
        <v>-58.091999999999999</v>
      </c>
      <c r="HK22" s="164">
        <v>-57.9011</v>
      </c>
      <c r="HL22" s="164">
        <v>-49.633899999999997</v>
      </c>
      <c r="HM22" s="164">
        <v>77.441100000000006</v>
      </c>
      <c r="HN22" s="164">
        <v>77.548199999999994</v>
      </c>
      <c r="HO22" s="165"/>
      <c r="HP22" s="164">
        <v>0</v>
      </c>
      <c r="HQ22" s="164">
        <v>7.4295999999999998</v>
      </c>
      <c r="HR22" s="164">
        <v>7.2427999999999999</v>
      </c>
      <c r="HS22" s="164">
        <v>-26.2348</v>
      </c>
      <c r="HT22" s="164">
        <v>-26.1538</v>
      </c>
      <c r="HU22" s="164">
        <v>50.84</v>
      </c>
      <c r="HV22" s="164">
        <v>51.94</v>
      </c>
      <c r="HW22" s="164">
        <v>-8.4</v>
      </c>
      <c r="HX22" s="164">
        <v>-8.3000000000000007</v>
      </c>
      <c r="HY22" s="164">
        <v>21.699100000000001</v>
      </c>
      <c r="HZ22" s="164">
        <v>-40.96</v>
      </c>
      <c r="IA22" s="164">
        <v>-323.66460000000001</v>
      </c>
      <c r="IB22" s="164">
        <v>87.858500000000006</v>
      </c>
      <c r="IC22" s="164">
        <v>87.628200000000007</v>
      </c>
      <c r="ID22" s="164">
        <v>10.5</v>
      </c>
      <c r="IE22" s="164">
        <v>-50.7</v>
      </c>
      <c r="IF22" s="164">
        <v>-7.1</v>
      </c>
      <c r="IG22" s="164">
        <v>-7</v>
      </c>
      <c r="IH22" s="165"/>
      <c r="II22" s="165"/>
      <c r="IJ22" s="164">
        <v>-136.0154</v>
      </c>
      <c r="IK22" s="164">
        <v>-79.082400000000007</v>
      </c>
      <c r="IL22" s="164">
        <v>136.87700000000001</v>
      </c>
      <c r="IM22" s="164">
        <v>99.763000000000005</v>
      </c>
      <c r="IN22" s="165"/>
      <c r="IO22" s="164">
        <v>-90.602500000000006</v>
      </c>
      <c r="IP22" s="164">
        <v>90.496799999999993</v>
      </c>
      <c r="IQ22" s="164">
        <v>-126.3284</v>
      </c>
      <c r="IR22" s="164">
        <v>0</v>
      </c>
      <c r="IS22" s="164">
        <v>-86.008700000000005</v>
      </c>
      <c r="IT22" s="164">
        <v>169.9657</v>
      </c>
      <c r="IU22" s="164">
        <v>167.51679999999999</v>
      </c>
      <c r="IV22" s="164">
        <v>127.78749999999999</v>
      </c>
      <c r="IW22" s="164">
        <v>-125.7672</v>
      </c>
      <c r="IX22" s="164">
        <v>16.320699999999999</v>
      </c>
      <c r="IY22" s="164">
        <v>-107.49979999999999</v>
      </c>
      <c r="IZ22" s="164">
        <v>106.30419999999999</v>
      </c>
      <c r="JA22" s="164">
        <v>-8.0929000000000002</v>
      </c>
      <c r="JB22" s="164">
        <v>12.13</v>
      </c>
      <c r="JC22" s="164">
        <v>3.76</v>
      </c>
      <c r="JD22" s="164">
        <v>6.0129999999999999</v>
      </c>
      <c r="JE22" s="164">
        <v>6.0250000000000004</v>
      </c>
      <c r="JF22" s="164">
        <v>-4.24</v>
      </c>
      <c r="JG22" s="164">
        <v>-18.48</v>
      </c>
      <c r="JH22" s="165"/>
      <c r="JI22" s="164">
        <v>19.749700000000001</v>
      </c>
      <c r="JJ22" s="164">
        <v>-5.4184999999999999</v>
      </c>
      <c r="JK22" s="164">
        <v>-40.019799999999996</v>
      </c>
      <c r="JL22" s="164">
        <v>15.7</v>
      </c>
      <c r="JM22" s="164">
        <v>47.597000000000001</v>
      </c>
      <c r="JN22" s="164">
        <v>47.454000000000001</v>
      </c>
      <c r="JO22" s="165"/>
      <c r="JP22" s="164">
        <v>13.7532</v>
      </c>
      <c r="JQ22" s="164">
        <v>50.916899999999998</v>
      </c>
      <c r="JR22" s="164">
        <v>50.773000000000003</v>
      </c>
      <c r="JS22" s="164">
        <v>52.9345</v>
      </c>
      <c r="JT22" s="165"/>
      <c r="JU22" s="164">
        <v>52.6</v>
      </c>
      <c r="JV22" s="164">
        <v>19.266200000000001</v>
      </c>
      <c r="JW22" s="164">
        <v>5.51</v>
      </c>
      <c r="JX22" s="165"/>
      <c r="JY22" s="164">
        <v>-53.17</v>
      </c>
      <c r="JZ22" s="164">
        <v>75.5137</v>
      </c>
      <c r="KA22" s="164">
        <v>59.691600000000001</v>
      </c>
      <c r="KB22" s="164">
        <v>-52.961599999999997</v>
      </c>
      <c r="KC22" s="164">
        <v>-74.636200000000002</v>
      </c>
      <c r="KD22" s="164">
        <v>49.313699999999997</v>
      </c>
      <c r="KE22" s="164">
        <v>24.381399999999999</v>
      </c>
      <c r="KF22" s="164">
        <v>-59.9</v>
      </c>
      <c r="KG22" s="164">
        <v>60.8</v>
      </c>
      <c r="KH22" s="164">
        <v>-28.997900000000001</v>
      </c>
      <c r="KI22" s="164">
        <v>164.5016</v>
      </c>
    </row>
    <row r="23" spans="1:295" ht="18" customHeight="1" x14ac:dyDescent="0.3">
      <c r="A23" s="161" t="s">
        <v>55</v>
      </c>
      <c r="B23" s="161" t="s">
        <v>762</v>
      </c>
      <c r="C23" s="164">
        <v>0</v>
      </c>
      <c r="D23" s="165"/>
      <c r="E23" s="164">
        <v>-21.647600000000001</v>
      </c>
      <c r="F23" s="164">
        <v>8.5547000000000004</v>
      </c>
      <c r="G23" s="164">
        <v>10.8466</v>
      </c>
      <c r="H23" s="165"/>
      <c r="I23" s="164">
        <v>41.453299999999999</v>
      </c>
      <c r="J23" s="164">
        <v>-83.388900000000007</v>
      </c>
      <c r="K23" s="164">
        <v>53.0732</v>
      </c>
      <c r="L23" s="164">
        <v>27.087199999999999</v>
      </c>
      <c r="M23" s="165"/>
      <c r="N23" s="164">
        <v>24.42</v>
      </c>
      <c r="O23" s="164">
        <v>-33.048000000000002</v>
      </c>
      <c r="P23" s="164">
        <v>28.6</v>
      </c>
      <c r="Q23" s="164">
        <v>12.42</v>
      </c>
      <c r="R23" s="164">
        <v>-28.6</v>
      </c>
      <c r="S23" s="164">
        <v>11.435</v>
      </c>
      <c r="T23" s="164">
        <v>42.423400000000001</v>
      </c>
      <c r="U23" s="164">
        <v>12.631600000000001</v>
      </c>
      <c r="V23" s="164">
        <v>12.7422</v>
      </c>
      <c r="W23" s="164">
        <v>20.5381</v>
      </c>
      <c r="X23" s="164">
        <v>15.5532</v>
      </c>
      <c r="Y23" s="164">
        <v>5.6009000000000002</v>
      </c>
      <c r="Z23" s="164">
        <v>8.1644000000000005</v>
      </c>
      <c r="AA23" s="165"/>
      <c r="AB23" s="165"/>
      <c r="AC23" s="164">
        <v>0.01</v>
      </c>
      <c r="AD23" s="164">
        <v>-67.97</v>
      </c>
      <c r="AE23" s="165"/>
      <c r="AF23" s="164">
        <v>-24.42</v>
      </c>
      <c r="AG23" s="164">
        <v>30.8</v>
      </c>
      <c r="AH23" s="164">
        <v>9.7089999999999996</v>
      </c>
      <c r="AI23" s="164">
        <v>0.193</v>
      </c>
      <c r="AJ23" s="165">
        <v>0</v>
      </c>
      <c r="AK23" s="164">
        <v>0</v>
      </c>
      <c r="AL23" s="164">
        <v>-45.1</v>
      </c>
      <c r="AM23" s="164">
        <v>58.58</v>
      </c>
      <c r="AN23" s="164">
        <v>0</v>
      </c>
      <c r="AO23" s="164">
        <v>13.5739</v>
      </c>
      <c r="AP23" s="164">
        <v>5.9043999999999999</v>
      </c>
      <c r="AQ23" s="164">
        <v>66.331599999999995</v>
      </c>
      <c r="AR23" s="164">
        <v>69.224500000000006</v>
      </c>
      <c r="AS23" s="164">
        <v>36.837200000000003</v>
      </c>
      <c r="AT23" s="164">
        <v>-51.038400000000003</v>
      </c>
      <c r="AU23" s="164">
        <v>-48.5212</v>
      </c>
      <c r="AV23" s="164">
        <v>8.6905999999999999</v>
      </c>
      <c r="AW23" s="164">
        <v>8.6170000000000009</v>
      </c>
      <c r="AX23" s="164">
        <v>70.060699999999997</v>
      </c>
      <c r="AY23" s="164">
        <v>71.534199999999998</v>
      </c>
      <c r="AZ23" s="164">
        <v>10.174799999999999</v>
      </c>
      <c r="BA23" s="164">
        <v>10.490399999999999</v>
      </c>
      <c r="BB23" s="164">
        <v>-450.04930000000002</v>
      </c>
      <c r="BC23" s="164">
        <v>-17.229199999999999</v>
      </c>
      <c r="BD23" s="164">
        <v>-11.9</v>
      </c>
      <c r="BE23" s="164">
        <v>-11.8</v>
      </c>
      <c r="BF23" s="164">
        <v>55.8172</v>
      </c>
      <c r="BG23" s="164">
        <v>55.385399999999997</v>
      </c>
      <c r="BH23" s="164">
        <v>-5.5171999999999999</v>
      </c>
      <c r="BI23" s="165"/>
      <c r="BJ23" s="164">
        <v>-55.184100000000001</v>
      </c>
      <c r="BK23" s="164">
        <v>5.0930999999999997</v>
      </c>
      <c r="BL23" s="164">
        <v>9.8650000000000002</v>
      </c>
      <c r="BM23" s="164">
        <v>6.7590000000000003</v>
      </c>
      <c r="BN23" s="164">
        <v>492.66019999999997</v>
      </c>
      <c r="BO23" s="164">
        <v>129.36789999999999</v>
      </c>
      <c r="BP23" s="164">
        <v>129.06270000000001</v>
      </c>
      <c r="BQ23" s="164">
        <v>-510.75400000000002</v>
      </c>
      <c r="BR23" s="164">
        <v>501.26330000000002</v>
      </c>
      <c r="BS23" s="165"/>
      <c r="BT23" s="164">
        <v>-30.3367</v>
      </c>
      <c r="BU23" s="164">
        <v>32.593899999999998</v>
      </c>
      <c r="BV23" s="164">
        <v>79.227699999999999</v>
      </c>
      <c r="BW23" s="164">
        <v>26.61</v>
      </c>
      <c r="BX23" s="164">
        <v>25.06</v>
      </c>
      <c r="BY23" s="164">
        <v>57.35</v>
      </c>
      <c r="BZ23" s="164">
        <v>73.28</v>
      </c>
      <c r="CA23" s="164">
        <v>-34.020899999999997</v>
      </c>
      <c r="CB23" s="164">
        <v>-34.020899999999997</v>
      </c>
      <c r="CC23" s="164">
        <v>79.777500000000003</v>
      </c>
      <c r="CD23" s="164">
        <v>80.500699999999995</v>
      </c>
      <c r="CE23" s="164">
        <v>13.109</v>
      </c>
      <c r="CF23" s="164">
        <v>-74.854500000000002</v>
      </c>
      <c r="CG23" s="164">
        <v>-73.497500000000002</v>
      </c>
      <c r="CH23" s="164">
        <v>5.8860999999999999</v>
      </c>
      <c r="CI23" s="164">
        <v>0</v>
      </c>
      <c r="CJ23" s="165"/>
      <c r="CK23" s="165"/>
      <c r="CL23" s="164">
        <v>108.8</v>
      </c>
      <c r="CM23" s="164">
        <v>98.5</v>
      </c>
      <c r="CN23" s="164">
        <v>-14.15</v>
      </c>
      <c r="CO23" s="164">
        <v>74.673199999999994</v>
      </c>
      <c r="CP23" s="164">
        <v>72.856099999999998</v>
      </c>
      <c r="CQ23" s="164">
        <v>71.926299999999998</v>
      </c>
      <c r="CR23" s="164">
        <v>-2.6057999999999999</v>
      </c>
      <c r="CS23" s="164">
        <v>-1.9209000000000001</v>
      </c>
      <c r="CT23" s="164">
        <v>32.1355</v>
      </c>
      <c r="CU23" s="164">
        <v>-72.937600000000003</v>
      </c>
      <c r="CV23" s="164">
        <v>37.854399999999998</v>
      </c>
      <c r="CW23" s="164">
        <v>10.7758</v>
      </c>
      <c r="CX23" s="164">
        <v>59.61</v>
      </c>
      <c r="CY23" s="164">
        <v>63.35</v>
      </c>
      <c r="CZ23" s="164">
        <v>52.507300000000001</v>
      </c>
      <c r="DA23" s="164">
        <v>48.3444</v>
      </c>
      <c r="DB23" s="164">
        <v>-28.11</v>
      </c>
      <c r="DC23" s="164">
        <v>-6.9119999999999999</v>
      </c>
      <c r="DD23" s="165"/>
      <c r="DE23" s="165"/>
      <c r="DF23" s="164">
        <v>-112.434</v>
      </c>
      <c r="DG23" s="164">
        <v>-10.2949</v>
      </c>
      <c r="DH23" s="164">
        <v>-17.244299999999999</v>
      </c>
      <c r="DI23" s="164">
        <v>-84.6</v>
      </c>
      <c r="DJ23" s="164">
        <v>-86.1</v>
      </c>
      <c r="DK23" s="164">
        <v>20.596599999999999</v>
      </c>
      <c r="DL23" s="164">
        <v>55.673200000000001</v>
      </c>
      <c r="DM23" s="164">
        <v>63.886499999999998</v>
      </c>
      <c r="DN23" s="164">
        <v>78.533900000000003</v>
      </c>
      <c r="DO23" s="164">
        <v>54.75</v>
      </c>
      <c r="DP23" s="164">
        <v>-9.2799999999999994</v>
      </c>
      <c r="DQ23" s="164">
        <v>54.544499999999999</v>
      </c>
      <c r="DR23" s="164">
        <v>111.80889999999999</v>
      </c>
      <c r="DS23" s="164">
        <v>-21.13</v>
      </c>
      <c r="DT23" s="164">
        <v>-21.34</v>
      </c>
      <c r="DU23" s="164">
        <v>87.94</v>
      </c>
      <c r="DV23" s="164">
        <v>44.39</v>
      </c>
      <c r="DW23" s="164">
        <v>111.63639999999999</v>
      </c>
      <c r="DX23" s="164">
        <v>110.1455</v>
      </c>
      <c r="DY23" s="164">
        <v>-4.2641</v>
      </c>
      <c r="DZ23" s="164">
        <v>-4.4272999999999998</v>
      </c>
      <c r="EA23" s="164">
        <v>207.26830000000001</v>
      </c>
      <c r="EB23" s="164">
        <v>168.86920000000001</v>
      </c>
      <c r="EC23" s="164">
        <v>162.51259999999999</v>
      </c>
      <c r="ED23" s="164">
        <v>164.8219</v>
      </c>
      <c r="EE23" s="164">
        <v>61.347499999999997</v>
      </c>
      <c r="EF23" s="164">
        <v>46.118600000000001</v>
      </c>
      <c r="EG23" s="164">
        <v>-25.440999999999999</v>
      </c>
      <c r="EH23" s="164">
        <v>522.37279999999998</v>
      </c>
      <c r="EI23" s="164">
        <v>87.697400000000002</v>
      </c>
      <c r="EJ23" s="165"/>
      <c r="EK23" s="164">
        <v>-35.726500000000001</v>
      </c>
      <c r="EL23" s="164">
        <v>-32.757399999999997</v>
      </c>
      <c r="EM23" s="164">
        <v>20.750599999999999</v>
      </c>
      <c r="EN23" s="164">
        <v>-22.982900000000001</v>
      </c>
      <c r="EO23" s="164">
        <v>-21.543700000000001</v>
      </c>
      <c r="EP23" s="164">
        <v>30.768000000000001</v>
      </c>
      <c r="EQ23" s="165"/>
      <c r="ER23" s="164">
        <v>-41.993200000000002</v>
      </c>
      <c r="ES23" s="164">
        <v>-10.619300000000001</v>
      </c>
      <c r="ET23" s="165"/>
      <c r="EU23" s="164">
        <v>-3.7</v>
      </c>
      <c r="EV23" s="165"/>
      <c r="EW23" s="164">
        <v>14.683299999999999</v>
      </c>
      <c r="EX23" s="164">
        <v>-104.40170000000001</v>
      </c>
      <c r="EY23" s="164">
        <v>-38.264299999999999</v>
      </c>
      <c r="EZ23" s="164">
        <v>-36.939700000000002</v>
      </c>
      <c r="FA23" s="164">
        <v>9.0584000000000007</v>
      </c>
      <c r="FB23" s="164">
        <v>-44.032800000000002</v>
      </c>
      <c r="FC23" s="164">
        <v>10.214700000000001</v>
      </c>
      <c r="FD23" s="164">
        <v>24.649799999999999</v>
      </c>
      <c r="FE23" s="165"/>
      <c r="FF23" s="164">
        <v>24.2944</v>
      </c>
      <c r="FG23" s="164">
        <v>40.982900000000001</v>
      </c>
      <c r="FH23" s="164">
        <v>41.668999999999997</v>
      </c>
      <c r="FI23" s="164">
        <v>40.476100000000002</v>
      </c>
      <c r="FJ23" s="164">
        <v>33.156300000000002</v>
      </c>
      <c r="FK23" s="164">
        <v>33.323799999999999</v>
      </c>
      <c r="FL23" s="164">
        <v>0</v>
      </c>
      <c r="FM23" s="164">
        <v>5.7891000000000004</v>
      </c>
      <c r="FN23" s="164">
        <v>5.5650000000000004</v>
      </c>
      <c r="FO23" s="164">
        <v>-8.5289000000000001</v>
      </c>
      <c r="FP23" s="165"/>
      <c r="FQ23" s="164">
        <v>-2.9205999999999999</v>
      </c>
      <c r="FR23" s="164">
        <v>-9.86</v>
      </c>
      <c r="FS23" s="164">
        <v>10.6722</v>
      </c>
      <c r="FT23" s="164">
        <v>0.92810000000000004</v>
      </c>
      <c r="FU23" s="164">
        <v>-6.46</v>
      </c>
      <c r="FV23" s="164">
        <v>11.7</v>
      </c>
      <c r="FW23" s="165"/>
      <c r="FX23" s="165"/>
      <c r="FY23" s="164">
        <v>-4.8529999999999998</v>
      </c>
      <c r="FZ23" s="164">
        <v>4.2590000000000003</v>
      </c>
      <c r="GA23" s="165"/>
      <c r="GB23" s="164">
        <v>31.91</v>
      </c>
      <c r="GC23" s="164">
        <v>-3.8967999999999998</v>
      </c>
      <c r="GD23" s="164">
        <v>7.2130999999999998</v>
      </c>
      <c r="GE23" s="164">
        <v>13.49</v>
      </c>
      <c r="GF23" s="164">
        <v>69.495199999999997</v>
      </c>
      <c r="GG23" s="164">
        <v>19.600000000000001</v>
      </c>
      <c r="GH23" s="164">
        <v>-16.702400000000001</v>
      </c>
      <c r="GI23" s="164">
        <v>0.25569999999999998</v>
      </c>
      <c r="GJ23" s="165"/>
      <c r="GK23" s="164">
        <v>1.5333000000000001</v>
      </c>
      <c r="GL23" s="165"/>
      <c r="GM23" s="165"/>
      <c r="GN23" s="164">
        <v>-13.186299999999999</v>
      </c>
      <c r="GO23" s="164">
        <v>-27.594799999999999</v>
      </c>
      <c r="GP23" s="164">
        <v>15.3285</v>
      </c>
      <c r="GQ23" s="164">
        <v>28.656500000000001</v>
      </c>
      <c r="GR23" s="164">
        <v>53.293199999999999</v>
      </c>
      <c r="GS23" s="164">
        <v>52.956000000000003</v>
      </c>
      <c r="GT23" s="164">
        <v>-114.1101</v>
      </c>
      <c r="GU23" s="164">
        <v>-21.430900000000001</v>
      </c>
      <c r="GV23" s="164">
        <v>36.163499999999999</v>
      </c>
      <c r="GW23" s="164">
        <v>-46.0304</v>
      </c>
      <c r="GX23" s="165"/>
      <c r="GY23" s="164">
        <v>10.578900000000001</v>
      </c>
      <c r="GZ23" s="164">
        <v>10.2532</v>
      </c>
      <c r="HA23" s="165"/>
      <c r="HB23" s="164">
        <v>60.553699999999999</v>
      </c>
      <c r="HC23" s="164">
        <v>61.0364</v>
      </c>
      <c r="HD23" s="164">
        <v>39.4</v>
      </c>
      <c r="HE23" s="164">
        <v>-39.304400000000001</v>
      </c>
      <c r="HF23" s="164">
        <v>-176.8887</v>
      </c>
      <c r="HG23" s="164">
        <v>177.5206</v>
      </c>
      <c r="HH23" s="164">
        <v>132.3965</v>
      </c>
      <c r="HI23" s="164">
        <v>-58.5914</v>
      </c>
      <c r="HJ23" s="164">
        <v>-57.536700000000003</v>
      </c>
      <c r="HK23" s="164">
        <v>-61.383099999999999</v>
      </c>
      <c r="HL23" s="164">
        <v>-53.082500000000003</v>
      </c>
      <c r="HM23" s="164">
        <v>82.042500000000004</v>
      </c>
      <c r="HN23" s="164">
        <v>80.255499999999998</v>
      </c>
      <c r="HO23" s="165"/>
      <c r="HP23" s="165"/>
      <c r="HQ23" s="164">
        <v>9.0116999999999994</v>
      </c>
      <c r="HR23" s="164">
        <v>8.9566999999999997</v>
      </c>
      <c r="HS23" s="164">
        <v>-21.361599999999999</v>
      </c>
      <c r="HT23" s="164">
        <v>-21.6065</v>
      </c>
      <c r="HU23" s="164">
        <v>44.67</v>
      </c>
      <c r="HV23" s="164">
        <v>44.74</v>
      </c>
      <c r="HW23" s="164">
        <v>2</v>
      </c>
      <c r="HX23" s="164">
        <v>2</v>
      </c>
      <c r="HY23" s="164">
        <v>21.9255</v>
      </c>
      <c r="HZ23" s="164">
        <v>-55.12</v>
      </c>
      <c r="IA23" s="164">
        <v>-330.89690000000002</v>
      </c>
      <c r="IB23" s="164">
        <v>82.290899999999993</v>
      </c>
      <c r="IC23" s="164">
        <v>81.920699999999997</v>
      </c>
      <c r="ID23" s="164">
        <v>8.8000000000000007</v>
      </c>
      <c r="IE23" s="164">
        <v>-35.4</v>
      </c>
      <c r="IF23" s="164">
        <v>-7.9</v>
      </c>
      <c r="IG23" s="164">
        <v>-7.1</v>
      </c>
      <c r="IH23" s="164">
        <v>1.1243000000000001</v>
      </c>
      <c r="II23" s="164">
        <v>0.94169999999999998</v>
      </c>
      <c r="IJ23" s="164">
        <v>-125.47199999999999</v>
      </c>
      <c r="IK23" s="164">
        <v>-67.989500000000007</v>
      </c>
      <c r="IL23" s="164">
        <v>135.0333</v>
      </c>
      <c r="IM23" s="164">
        <v>93.478899999999996</v>
      </c>
      <c r="IN23" s="165"/>
      <c r="IO23" s="164">
        <v>-90.531400000000005</v>
      </c>
      <c r="IP23" s="164">
        <v>84.087100000000007</v>
      </c>
      <c r="IQ23" s="164">
        <v>-144.7107</v>
      </c>
      <c r="IR23" s="164">
        <v>0</v>
      </c>
      <c r="IS23" s="164">
        <v>-85.023200000000003</v>
      </c>
      <c r="IT23" s="164">
        <v>171.34139999999999</v>
      </c>
      <c r="IU23" s="164">
        <v>169.33199999999999</v>
      </c>
      <c r="IV23" s="164">
        <v>144.5633</v>
      </c>
      <c r="IW23" s="164">
        <v>-129.59360000000001</v>
      </c>
      <c r="IX23" s="164">
        <v>17.454799999999999</v>
      </c>
      <c r="IY23" s="164">
        <v>-105.0608</v>
      </c>
      <c r="IZ23" s="164">
        <v>107.8644</v>
      </c>
      <c r="JA23" s="164">
        <v>-8.8840000000000003</v>
      </c>
      <c r="JB23" s="164">
        <v>8.2370000000000001</v>
      </c>
      <c r="JC23" s="164">
        <v>7.44</v>
      </c>
      <c r="JD23" s="164">
        <v>4.5949999999999998</v>
      </c>
      <c r="JE23" s="164">
        <v>4.5830000000000002</v>
      </c>
      <c r="JF23" s="164">
        <v>-7.92</v>
      </c>
      <c r="JG23" s="164">
        <v>-14.32</v>
      </c>
      <c r="JH23" s="165"/>
      <c r="JI23" s="164">
        <v>14.943199999999999</v>
      </c>
      <c r="JJ23" s="164">
        <v>-8.9067000000000007</v>
      </c>
      <c r="JK23" s="164">
        <v>-27.071000000000002</v>
      </c>
      <c r="JL23" s="164">
        <v>17.600000000000001</v>
      </c>
      <c r="JM23" s="164">
        <v>49.496000000000002</v>
      </c>
      <c r="JN23" s="164">
        <v>47.420999999999999</v>
      </c>
      <c r="JO23" s="165"/>
      <c r="JP23" s="164">
        <v>13.456</v>
      </c>
      <c r="JQ23" s="164">
        <v>54.346400000000003</v>
      </c>
      <c r="JR23" s="164">
        <v>50.386099999999999</v>
      </c>
      <c r="JS23" s="164">
        <v>53.776000000000003</v>
      </c>
      <c r="JT23" s="165"/>
      <c r="JU23" s="164">
        <v>35.799999999999997</v>
      </c>
      <c r="JV23" s="164">
        <v>29.581199999999999</v>
      </c>
      <c r="JW23" s="164">
        <v>5.89</v>
      </c>
      <c r="JX23" s="165"/>
      <c r="JY23" s="164">
        <v>-54.975200000000001</v>
      </c>
      <c r="JZ23" s="164">
        <v>81.086299999999994</v>
      </c>
      <c r="KA23" s="164">
        <v>63.084400000000002</v>
      </c>
      <c r="KB23" s="164">
        <v>-55.366700000000002</v>
      </c>
      <c r="KC23" s="164">
        <v>-78.709299999999999</v>
      </c>
      <c r="KD23" s="164">
        <v>52.893900000000002</v>
      </c>
      <c r="KE23" s="164">
        <v>25.901599999999998</v>
      </c>
      <c r="KF23" s="164">
        <v>-43.2</v>
      </c>
      <c r="KG23" s="164">
        <v>44.2</v>
      </c>
      <c r="KH23" s="164">
        <v>-40.586799999999997</v>
      </c>
      <c r="KI23" s="164">
        <v>176.1628</v>
      </c>
    </row>
    <row r="24" spans="1:295" ht="18" customHeight="1" x14ac:dyDescent="0.3">
      <c r="A24" s="161" t="s">
        <v>55</v>
      </c>
      <c r="B24" s="161" t="s">
        <v>763</v>
      </c>
      <c r="C24" s="166">
        <v>0</v>
      </c>
      <c r="D24" s="167"/>
      <c r="E24" s="166">
        <v>-22.152200000000001</v>
      </c>
      <c r="F24" s="166">
        <v>8.7028999999999996</v>
      </c>
      <c r="G24" s="166">
        <v>11.148899999999999</v>
      </c>
      <c r="H24" s="167"/>
      <c r="I24" s="166">
        <v>44.747399999999999</v>
      </c>
      <c r="J24" s="166">
        <v>-84.991600000000005</v>
      </c>
      <c r="K24" s="166">
        <v>53.553199999999997</v>
      </c>
      <c r="L24" s="166">
        <v>27.6112</v>
      </c>
      <c r="M24" s="167"/>
      <c r="N24" s="166">
        <v>24.42</v>
      </c>
      <c r="O24" s="166">
        <v>-35.338000000000001</v>
      </c>
      <c r="P24" s="166">
        <v>30.8</v>
      </c>
      <c r="Q24" s="166">
        <v>13.247999999999999</v>
      </c>
      <c r="R24" s="166">
        <v>-30.8</v>
      </c>
      <c r="S24" s="166">
        <v>9.7917000000000005</v>
      </c>
      <c r="T24" s="166">
        <v>45.860199999999999</v>
      </c>
      <c r="U24" s="166">
        <v>12.6052</v>
      </c>
      <c r="V24" s="166">
        <v>12.890599999999999</v>
      </c>
      <c r="W24" s="166">
        <v>20.792100000000001</v>
      </c>
      <c r="X24" s="166">
        <v>15.1455</v>
      </c>
      <c r="Y24" s="166">
        <v>5.7647000000000004</v>
      </c>
      <c r="Z24" s="166">
        <v>7.7603999999999997</v>
      </c>
      <c r="AA24" s="167"/>
      <c r="AB24" s="167"/>
      <c r="AC24" s="166">
        <v>0.01</v>
      </c>
      <c r="AD24" s="166">
        <v>-66.17</v>
      </c>
      <c r="AE24" s="167"/>
      <c r="AF24" s="166">
        <v>-24.42</v>
      </c>
      <c r="AG24" s="166">
        <v>35.200000000000003</v>
      </c>
      <c r="AH24" s="166">
        <v>8.9789999999999992</v>
      </c>
      <c r="AI24" s="166">
        <v>0.187</v>
      </c>
      <c r="AJ24" s="167">
        <v>0</v>
      </c>
      <c r="AK24" s="166">
        <v>0</v>
      </c>
      <c r="AL24" s="166">
        <v>-38.32</v>
      </c>
      <c r="AM24" s="166">
        <v>63.85</v>
      </c>
      <c r="AN24" s="166">
        <v>0</v>
      </c>
      <c r="AO24" s="166">
        <v>13.8559</v>
      </c>
      <c r="AP24" s="166">
        <v>5.9615999999999998</v>
      </c>
      <c r="AQ24" s="166">
        <v>66.404600000000002</v>
      </c>
      <c r="AR24" s="166">
        <v>69.612499999999997</v>
      </c>
      <c r="AS24" s="166">
        <v>33.177500000000002</v>
      </c>
      <c r="AT24" s="166">
        <v>-51.440300000000001</v>
      </c>
      <c r="AU24" s="166">
        <v>-51.341999999999999</v>
      </c>
      <c r="AV24" s="166">
        <v>25.787700000000001</v>
      </c>
      <c r="AW24" s="166">
        <v>30.786200000000001</v>
      </c>
      <c r="AX24" s="166">
        <v>67.113600000000005</v>
      </c>
      <c r="AY24" s="166">
        <v>70.060699999999997</v>
      </c>
      <c r="AZ24" s="166">
        <v>22.138300000000001</v>
      </c>
      <c r="BA24" s="166">
        <v>24.271799999999999</v>
      </c>
      <c r="BB24" s="166">
        <v>-470.77100000000002</v>
      </c>
      <c r="BC24" s="166">
        <v>-17.631499999999999</v>
      </c>
      <c r="BD24" s="166">
        <v>-12.1</v>
      </c>
      <c r="BE24" s="166">
        <v>-12.2</v>
      </c>
      <c r="BF24" s="166">
        <v>58.500599999999999</v>
      </c>
      <c r="BG24" s="166">
        <v>57.4559</v>
      </c>
      <c r="BH24" s="166">
        <v>-5.2891000000000004</v>
      </c>
      <c r="BI24" s="167"/>
      <c r="BJ24" s="166">
        <v>-59.214399999999998</v>
      </c>
      <c r="BK24" s="166">
        <v>5.2725</v>
      </c>
      <c r="BL24" s="166">
        <v>9.609</v>
      </c>
      <c r="BM24" s="166">
        <v>6.6570999999999998</v>
      </c>
      <c r="BN24" s="166">
        <v>503.55529999999999</v>
      </c>
      <c r="BO24" s="166">
        <v>137.54689999999999</v>
      </c>
      <c r="BP24" s="166">
        <v>137.9436</v>
      </c>
      <c r="BQ24" s="166">
        <v>-507.9819</v>
      </c>
      <c r="BR24" s="166">
        <v>524.15380000000005</v>
      </c>
      <c r="BS24" s="167"/>
      <c r="BT24" s="166">
        <v>-32.323399999999999</v>
      </c>
      <c r="BU24" s="166">
        <v>34.504300000000001</v>
      </c>
      <c r="BV24" s="166">
        <v>82.491</v>
      </c>
      <c r="BW24" s="166">
        <v>27.13</v>
      </c>
      <c r="BX24" s="166">
        <v>25.61</v>
      </c>
      <c r="BY24" s="166">
        <v>59.15</v>
      </c>
      <c r="BZ24" s="166">
        <v>75.569999999999993</v>
      </c>
      <c r="CA24" s="166">
        <v>-39.379199999999997</v>
      </c>
      <c r="CB24" s="166">
        <v>-37.369799999999998</v>
      </c>
      <c r="CC24" s="166">
        <v>83.811300000000003</v>
      </c>
      <c r="CD24" s="166">
        <v>84.594800000000006</v>
      </c>
      <c r="CE24" s="166">
        <v>11.1633</v>
      </c>
      <c r="CF24" s="166">
        <v>-76.899299999999997</v>
      </c>
      <c r="CG24" s="166">
        <v>-76.706100000000006</v>
      </c>
      <c r="CH24" s="166">
        <v>5.0487000000000002</v>
      </c>
      <c r="CI24" s="167"/>
      <c r="CJ24" s="167"/>
      <c r="CK24" s="167"/>
      <c r="CL24" s="166">
        <v>107.7</v>
      </c>
      <c r="CM24" s="166">
        <v>97.8</v>
      </c>
      <c r="CN24" s="166">
        <v>-14.47</v>
      </c>
      <c r="CO24" s="166">
        <v>76.317300000000003</v>
      </c>
      <c r="CP24" s="166">
        <v>74.972200000000001</v>
      </c>
      <c r="CQ24" s="166">
        <v>73.671000000000006</v>
      </c>
      <c r="CR24" s="166">
        <v>0.59009999999999996</v>
      </c>
      <c r="CS24" s="166">
        <v>1.4157999999999999</v>
      </c>
      <c r="CT24" s="166">
        <v>35.712200000000003</v>
      </c>
      <c r="CU24" s="166">
        <v>-81.180599999999998</v>
      </c>
      <c r="CV24" s="166">
        <v>41.131999999999998</v>
      </c>
      <c r="CW24" s="166">
        <v>10.6068</v>
      </c>
      <c r="CX24" s="166">
        <v>59.88</v>
      </c>
      <c r="CY24" s="166">
        <v>63.84</v>
      </c>
      <c r="CZ24" s="166">
        <v>54.616700000000002</v>
      </c>
      <c r="DA24" s="166">
        <v>51.86</v>
      </c>
      <c r="DB24" s="166">
        <v>-28.85</v>
      </c>
      <c r="DC24" s="166">
        <v>-7.0502000000000002</v>
      </c>
      <c r="DD24" s="167"/>
      <c r="DE24" s="167"/>
      <c r="DF24" s="166">
        <v>-102.8344</v>
      </c>
      <c r="DG24" s="166">
        <v>-10.836</v>
      </c>
      <c r="DH24" s="166">
        <v>-17.648299999999999</v>
      </c>
      <c r="DI24" s="166">
        <v>-90</v>
      </c>
      <c r="DJ24" s="166">
        <v>-90.1</v>
      </c>
      <c r="DK24" s="166">
        <v>21.025099999999998</v>
      </c>
      <c r="DL24" s="166">
        <v>58.017000000000003</v>
      </c>
      <c r="DM24" s="166">
        <v>65.765100000000004</v>
      </c>
      <c r="DN24" s="166">
        <v>82.049599999999998</v>
      </c>
      <c r="DO24" s="166">
        <v>57.66</v>
      </c>
      <c r="DP24" s="166">
        <v>-9.5399999999999991</v>
      </c>
      <c r="DQ24" s="166">
        <v>58.419499999999999</v>
      </c>
      <c r="DR24" s="166">
        <v>102.50830000000001</v>
      </c>
      <c r="DS24" s="166">
        <v>-21.1</v>
      </c>
      <c r="DT24" s="166">
        <v>-21.29</v>
      </c>
      <c r="DU24" s="166">
        <v>86.18</v>
      </c>
      <c r="DV24" s="166">
        <v>45.05</v>
      </c>
      <c r="DW24" s="166">
        <v>100.2182</v>
      </c>
      <c r="DX24" s="166">
        <v>97.672700000000006</v>
      </c>
      <c r="DY24" s="166">
        <v>-12.0976</v>
      </c>
      <c r="DZ24" s="166">
        <v>-12.418200000000001</v>
      </c>
      <c r="EA24" s="166">
        <v>204.34450000000001</v>
      </c>
      <c r="EB24" s="166">
        <v>162.08260000000001</v>
      </c>
      <c r="EC24" s="166">
        <v>155.69999999999999</v>
      </c>
      <c r="ED24" s="166">
        <v>158.52279999999999</v>
      </c>
      <c r="EE24" s="166">
        <v>55.149000000000001</v>
      </c>
      <c r="EF24" s="166">
        <v>39.632399999999997</v>
      </c>
      <c r="EG24" s="166">
        <v>-26.131</v>
      </c>
      <c r="EH24" s="166">
        <v>516.09159999999997</v>
      </c>
      <c r="EI24" s="166">
        <v>57.316699999999997</v>
      </c>
      <c r="EJ24" s="167"/>
      <c r="EK24" s="166">
        <v>-35.225700000000003</v>
      </c>
      <c r="EL24" s="166">
        <v>-32.492400000000004</v>
      </c>
      <c r="EM24" s="166">
        <v>25.9404</v>
      </c>
      <c r="EN24" s="166">
        <v>-28.852399999999999</v>
      </c>
      <c r="EO24" s="166">
        <v>-26.506599999999999</v>
      </c>
      <c r="EP24" s="166">
        <v>35.375999999999998</v>
      </c>
      <c r="EQ24" s="167"/>
      <c r="ER24" s="166">
        <v>-50.067300000000003</v>
      </c>
      <c r="ES24" s="166">
        <v>-4.4005999999999998</v>
      </c>
      <c r="ET24" s="167"/>
      <c r="EU24" s="166">
        <v>-6.07</v>
      </c>
      <c r="EV24" s="167"/>
      <c r="EW24" s="166">
        <v>15.0176</v>
      </c>
      <c r="EX24" s="166">
        <v>-117.6434</v>
      </c>
      <c r="EY24" s="166">
        <v>-35.603999999999999</v>
      </c>
      <c r="EZ24" s="166">
        <v>-34.702199999999998</v>
      </c>
      <c r="FA24" s="166">
        <v>4.7054</v>
      </c>
      <c r="FB24" s="166">
        <v>-37.933300000000003</v>
      </c>
      <c r="FC24" s="166">
        <v>4.3613999999999997</v>
      </c>
      <c r="FD24" s="166">
        <v>22.799299999999999</v>
      </c>
      <c r="FE24" s="167"/>
      <c r="FF24" s="166">
        <v>22.328600000000002</v>
      </c>
      <c r="FG24" s="166">
        <v>40.314</v>
      </c>
      <c r="FH24" s="166">
        <v>40.678899999999999</v>
      </c>
      <c r="FI24" s="166">
        <v>39.381999999999998</v>
      </c>
      <c r="FJ24" s="166">
        <v>38.18</v>
      </c>
      <c r="FK24" s="166">
        <v>38.012599999999999</v>
      </c>
      <c r="FL24" s="166">
        <v>8.5403000000000002</v>
      </c>
      <c r="FM24" s="166">
        <v>14.292</v>
      </c>
      <c r="FN24" s="166">
        <v>14.4338</v>
      </c>
      <c r="FO24" s="166">
        <v>-3.0276999999999998</v>
      </c>
      <c r="FP24" s="166">
        <v>9.1638000000000002</v>
      </c>
      <c r="FQ24" s="166">
        <v>0.96130000000000004</v>
      </c>
      <c r="FR24" s="166">
        <v>-7.03</v>
      </c>
      <c r="FS24" s="166">
        <v>10.9773</v>
      </c>
      <c r="FT24" s="166">
        <v>0.84499999999999997</v>
      </c>
      <c r="FU24" s="166">
        <v>-6.56</v>
      </c>
      <c r="FV24" s="166">
        <v>12.62</v>
      </c>
      <c r="FW24" s="167"/>
      <c r="FX24" s="167"/>
      <c r="FY24" s="166">
        <v>-4.8</v>
      </c>
      <c r="FZ24" s="166">
        <v>4.4489999999999998</v>
      </c>
      <c r="GA24" s="167"/>
      <c r="GB24" s="166">
        <v>32.86</v>
      </c>
      <c r="GC24" s="166">
        <v>-9.1858000000000004</v>
      </c>
      <c r="GD24" s="166">
        <v>5.4200999999999997</v>
      </c>
      <c r="GE24" s="166">
        <v>13.54</v>
      </c>
      <c r="GF24" s="166">
        <v>71.437100000000001</v>
      </c>
      <c r="GG24" s="166">
        <v>20.6</v>
      </c>
      <c r="GH24" s="166">
        <v>-17.4497</v>
      </c>
      <c r="GI24" s="166">
        <v>0.43680000000000002</v>
      </c>
      <c r="GJ24" s="167"/>
      <c r="GK24" s="166">
        <v>1.6993</v>
      </c>
      <c r="GL24" s="167"/>
      <c r="GM24" s="167"/>
      <c r="GN24" s="166">
        <v>-13.38</v>
      </c>
      <c r="GO24" s="166">
        <v>-29.8673</v>
      </c>
      <c r="GP24" s="166">
        <v>16.089200000000002</v>
      </c>
      <c r="GQ24" s="166">
        <v>31.212800000000001</v>
      </c>
      <c r="GR24" s="166">
        <v>56.433</v>
      </c>
      <c r="GS24" s="166">
        <v>57.044800000000002</v>
      </c>
      <c r="GT24" s="166">
        <v>-119.66030000000001</v>
      </c>
      <c r="GU24" s="166">
        <v>-23.243200000000002</v>
      </c>
      <c r="GV24" s="166">
        <v>36.929000000000002</v>
      </c>
      <c r="GW24" s="166">
        <v>-50.5854</v>
      </c>
      <c r="GX24" s="166">
        <v>10.978</v>
      </c>
      <c r="GY24" s="166">
        <v>10.530099999999999</v>
      </c>
      <c r="GZ24" s="166">
        <v>10.158300000000001</v>
      </c>
      <c r="HA24" s="167"/>
      <c r="HB24" s="166">
        <v>56.083599999999997</v>
      </c>
      <c r="HC24" s="166">
        <v>57.883000000000003</v>
      </c>
      <c r="HD24" s="166">
        <v>41.5</v>
      </c>
      <c r="HE24" s="166">
        <v>-41.490900000000003</v>
      </c>
      <c r="HF24" s="166">
        <v>-192.40379999999999</v>
      </c>
      <c r="HG24" s="166">
        <v>193.21530000000001</v>
      </c>
      <c r="HH24" s="166">
        <v>116.0996</v>
      </c>
      <c r="HI24" s="166">
        <v>-56.297699999999999</v>
      </c>
      <c r="HJ24" s="166">
        <v>-56.394500000000001</v>
      </c>
      <c r="HK24" s="166">
        <v>-62.724800000000002</v>
      </c>
      <c r="HL24" s="166">
        <v>-55.975099999999998</v>
      </c>
      <c r="HM24" s="166">
        <v>82.316299999999998</v>
      </c>
      <c r="HN24" s="166">
        <v>79.6066</v>
      </c>
      <c r="HO24" s="167"/>
      <c r="HP24" s="167"/>
      <c r="HQ24" s="166">
        <v>7.3087999999999997</v>
      </c>
      <c r="HR24" s="166">
        <v>7.1989000000000001</v>
      </c>
      <c r="HS24" s="166">
        <v>-15.329499999999999</v>
      </c>
      <c r="HT24" s="166">
        <v>-15.1211</v>
      </c>
      <c r="HU24" s="166">
        <v>38.92</v>
      </c>
      <c r="HV24" s="166">
        <v>38.68</v>
      </c>
      <c r="HW24" s="166">
        <v>2</v>
      </c>
      <c r="HX24" s="166">
        <v>3</v>
      </c>
      <c r="HY24" s="166">
        <v>21.842199999999998</v>
      </c>
      <c r="HZ24" s="166">
        <v>-62.96</v>
      </c>
      <c r="IA24" s="166">
        <v>-313.58589999999998</v>
      </c>
      <c r="IB24" s="166">
        <v>80.741799999999998</v>
      </c>
      <c r="IC24" s="166">
        <v>80.636399999999995</v>
      </c>
      <c r="ID24" s="166">
        <v>8.1999999999999993</v>
      </c>
      <c r="IE24" s="166">
        <v>-32.5</v>
      </c>
      <c r="IF24" s="166">
        <v>-5.4</v>
      </c>
      <c r="IG24" s="166">
        <v>-4.7</v>
      </c>
      <c r="IH24" s="167"/>
      <c r="II24" s="166">
        <v>0.95860000000000001</v>
      </c>
      <c r="IJ24" s="166">
        <v>-104.2901</v>
      </c>
      <c r="IK24" s="166">
        <v>-32.681699999999999</v>
      </c>
      <c r="IL24" s="166">
        <v>103.5201</v>
      </c>
      <c r="IM24" s="166">
        <v>69.723500000000001</v>
      </c>
      <c r="IN24" s="167"/>
      <c r="IO24" s="166">
        <v>-67.239400000000003</v>
      </c>
      <c r="IP24" s="166">
        <v>60.204799999999999</v>
      </c>
      <c r="IQ24" s="166">
        <v>-139.51609999999999</v>
      </c>
      <c r="IR24" s="167"/>
      <c r="IS24" s="166">
        <v>-63.450200000000002</v>
      </c>
      <c r="IT24" s="166">
        <v>174.76429999999999</v>
      </c>
      <c r="IU24" s="166">
        <v>175.80940000000001</v>
      </c>
      <c r="IV24" s="166">
        <v>139.97630000000001</v>
      </c>
      <c r="IW24" s="166">
        <v>-101.2199</v>
      </c>
      <c r="IX24" s="166">
        <v>-0.64319999999999999</v>
      </c>
      <c r="IY24" s="166">
        <v>-96.610799999999998</v>
      </c>
      <c r="IZ24" s="166">
        <v>93.230800000000002</v>
      </c>
      <c r="JA24" s="166">
        <v>-10.1501</v>
      </c>
      <c r="JB24" s="166">
        <v>4.5449999999999999</v>
      </c>
      <c r="JC24" s="166">
        <v>8.64</v>
      </c>
      <c r="JD24" s="166">
        <v>4.2619999999999996</v>
      </c>
      <c r="JE24" s="166">
        <v>4.2519999999999998</v>
      </c>
      <c r="JF24" s="166">
        <v>-8.64</v>
      </c>
      <c r="JG24" s="166">
        <v>-13.84</v>
      </c>
      <c r="JH24" s="167"/>
      <c r="JI24" s="166">
        <v>14.241199999999999</v>
      </c>
      <c r="JJ24" s="166">
        <v>-10.0481</v>
      </c>
      <c r="JK24" s="166">
        <v>-27.599</v>
      </c>
      <c r="JL24" s="166">
        <v>20.100000000000001</v>
      </c>
      <c r="JM24" s="166">
        <v>53.279000000000003</v>
      </c>
      <c r="JN24" s="166">
        <v>52.942999999999998</v>
      </c>
      <c r="JO24" s="167"/>
      <c r="JP24" s="166">
        <v>13.4537</v>
      </c>
      <c r="JQ24" s="166">
        <v>51.6614</v>
      </c>
      <c r="JR24" s="166">
        <v>50.918100000000003</v>
      </c>
      <c r="JS24" s="166">
        <v>53.6175</v>
      </c>
      <c r="JT24" s="167"/>
      <c r="JU24" s="166">
        <v>36.1</v>
      </c>
      <c r="JV24" s="166">
        <v>29.496600000000001</v>
      </c>
      <c r="JW24" s="166">
        <v>6.1</v>
      </c>
      <c r="JX24" s="167"/>
      <c r="JY24" s="166">
        <v>-56.804900000000004</v>
      </c>
      <c r="JZ24" s="166">
        <v>80.636600000000001</v>
      </c>
      <c r="KA24" s="166">
        <v>65.9191</v>
      </c>
      <c r="KB24" s="166">
        <v>-56.810099999999998</v>
      </c>
      <c r="KC24" s="166">
        <v>-79.750399999999999</v>
      </c>
      <c r="KD24" s="166">
        <v>54.5396</v>
      </c>
      <c r="KE24" s="166">
        <v>24.2851</v>
      </c>
      <c r="KF24" s="166">
        <v>-41.5</v>
      </c>
      <c r="KG24" s="166">
        <v>43.1</v>
      </c>
      <c r="KH24" s="166">
        <v>-77.397800000000004</v>
      </c>
      <c r="KI24" s="166">
        <v>215.63839999999999</v>
      </c>
    </row>
    <row r="25" spans="1:295" ht="18" customHeight="1" x14ac:dyDescent="0.3">
      <c r="A25" s="161" t="s">
        <v>55</v>
      </c>
      <c r="B25" s="161" t="s">
        <v>764</v>
      </c>
      <c r="C25" s="162">
        <v>0</v>
      </c>
      <c r="D25" s="163"/>
      <c r="E25" s="162">
        <v>-22.6861</v>
      </c>
      <c r="F25" s="162">
        <v>10.605499999999999</v>
      </c>
      <c r="G25" s="162">
        <v>12.8482</v>
      </c>
      <c r="H25" s="163"/>
      <c r="I25" s="162">
        <v>48.663400000000003</v>
      </c>
      <c r="J25" s="162">
        <v>-95.206599999999995</v>
      </c>
      <c r="K25" s="162">
        <v>56.603499999999997</v>
      </c>
      <c r="L25" s="162">
        <v>29.019100000000002</v>
      </c>
      <c r="M25" s="163"/>
      <c r="N25" s="162">
        <v>11.1</v>
      </c>
      <c r="O25" s="162">
        <v>-45.933</v>
      </c>
      <c r="P25" s="162">
        <v>41.8</v>
      </c>
      <c r="Q25" s="162">
        <v>16.559999999999999</v>
      </c>
      <c r="R25" s="162">
        <v>-39.6</v>
      </c>
      <c r="S25" s="162">
        <v>9.3635999999999999</v>
      </c>
      <c r="T25" s="162">
        <v>54.811799999999998</v>
      </c>
      <c r="U25" s="162">
        <v>13.3573</v>
      </c>
      <c r="V25" s="162">
        <v>13.395300000000001</v>
      </c>
      <c r="W25" s="162">
        <v>22.6266</v>
      </c>
      <c r="X25" s="162">
        <v>15.3979</v>
      </c>
      <c r="Y25" s="162">
        <v>5.7234999999999996</v>
      </c>
      <c r="Z25" s="162">
        <v>7.9337</v>
      </c>
      <c r="AA25" s="163"/>
      <c r="AB25" s="163"/>
      <c r="AC25" s="163"/>
      <c r="AD25" s="163"/>
      <c r="AE25" s="163"/>
      <c r="AF25" s="162">
        <v>-11.1</v>
      </c>
      <c r="AG25" s="162">
        <v>44</v>
      </c>
      <c r="AH25" s="162">
        <v>8.5299999999999994</v>
      </c>
      <c r="AI25" s="162">
        <v>0.18099999999999999</v>
      </c>
      <c r="AJ25" s="163">
        <v>0</v>
      </c>
      <c r="AK25" s="162">
        <v>0</v>
      </c>
      <c r="AL25" s="163"/>
      <c r="AM25" s="163"/>
      <c r="AN25" s="163"/>
      <c r="AO25" s="162">
        <v>15.342700000000001</v>
      </c>
      <c r="AP25" s="162">
        <v>5.5967000000000002</v>
      </c>
      <c r="AQ25" s="162">
        <v>70.069699999999997</v>
      </c>
      <c r="AR25" s="162">
        <v>72.059100000000001</v>
      </c>
      <c r="AS25" s="162">
        <v>32.012999999999998</v>
      </c>
      <c r="AT25" s="162">
        <v>-42.732999999999997</v>
      </c>
      <c r="AU25" s="162">
        <v>-43.075899999999997</v>
      </c>
      <c r="AV25" s="162">
        <v>11.0099</v>
      </c>
      <c r="AW25" s="162">
        <v>10.9102</v>
      </c>
      <c r="AX25" s="162">
        <v>68.989000000000004</v>
      </c>
      <c r="AY25" s="162">
        <v>69.926699999999997</v>
      </c>
      <c r="AZ25" s="162">
        <v>15.474299999999999</v>
      </c>
      <c r="BA25" s="162">
        <v>14.8764</v>
      </c>
      <c r="BB25" s="162">
        <v>-469.36419999999998</v>
      </c>
      <c r="BC25" s="162">
        <v>-19.357600000000001</v>
      </c>
      <c r="BD25" s="162">
        <v>-10.7</v>
      </c>
      <c r="BE25" s="162">
        <v>-10.8</v>
      </c>
      <c r="BF25" s="162">
        <v>49.195900000000002</v>
      </c>
      <c r="BG25" s="162">
        <v>48.963099999999997</v>
      </c>
      <c r="BH25" s="162">
        <v>-5.7377000000000002</v>
      </c>
      <c r="BI25" s="163"/>
      <c r="BJ25" s="162">
        <v>-56.450099999999999</v>
      </c>
      <c r="BK25" s="162">
        <v>6.8704999999999998</v>
      </c>
      <c r="BL25" s="162">
        <v>10.3924</v>
      </c>
      <c r="BM25" s="162">
        <v>7.1102999999999996</v>
      </c>
      <c r="BN25" s="162">
        <v>509.32319999999999</v>
      </c>
      <c r="BO25" s="162">
        <v>144.8408</v>
      </c>
      <c r="BP25" s="162">
        <v>144.68819999999999</v>
      </c>
      <c r="BQ25" s="162">
        <v>-518.26549999999997</v>
      </c>
      <c r="BR25" s="162">
        <v>555.95119999999997</v>
      </c>
      <c r="BS25" s="163"/>
      <c r="BT25" s="162">
        <v>-31.078600000000002</v>
      </c>
      <c r="BU25" s="162">
        <v>33.365099999999998</v>
      </c>
      <c r="BV25" s="162">
        <v>90.095399999999998</v>
      </c>
      <c r="BW25" s="162">
        <v>29.25</v>
      </c>
      <c r="BX25" s="162">
        <v>28.74</v>
      </c>
      <c r="BY25" s="162">
        <v>64.36</v>
      </c>
      <c r="BZ25" s="162">
        <v>80.19</v>
      </c>
      <c r="CA25" s="162">
        <v>-36.298200000000001</v>
      </c>
      <c r="CB25" s="162">
        <v>-37.637799999999999</v>
      </c>
      <c r="CC25" s="162">
        <v>85.341800000000006</v>
      </c>
      <c r="CD25" s="162">
        <v>86.482600000000005</v>
      </c>
      <c r="CE25" s="162">
        <v>11.900700000000001</v>
      </c>
      <c r="CF25" s="162">
        <v>-91.340199999999996</v>
      </c>
      <c r="CG25" s="162">
        <v>-90.888999999999996</v>
      </c>
      <c r="CH25" s="162">
        <v>6.1102999999999996</v>
      </c>
      <c r="CI25" s="163"/>
      <c r="CJ25" s="163"/>
      <c r="CK25" s="163"/>
      <c r="CL25" s="162">
        <v>111.3</v>
      </c>
      <c r="CM25" s="162">
        <v>101.4</v>
      </c>
      <c r="CN25" s="162">
        <v>-15.43</v>
      </c>
      <c r="CO25" s="162">
        <v>74.730699999999999</v>
      </c>
      <c r="CP25" s="162">
        <v>71.996499999999997</v>
      </c>
      <c r="CQ25" s="162">
        <v>72.311999999999998</v>
      </c>
      <c r="CR25" s="162">
        <v>2.3086000000000002</v>
      </c>
      <c r="CS25" s="162">
        <v>3.4144999999999999</v>
      </c>
      <c r="CT25" s="162">
        <v>53.881300000000003</v>
      </c>
      <c r="CU25" s="162">
        <v>-106.5064</v>
      </c>
      <c r="CV25" s="162">
        <v>62.451999999999998</v>
      </c>
      <c r="CW25" s="162">
        <v>10.6252</v>
      </c>
      <c r="CX25" s="162">
        <v>61.68</v>
      </c>
      <c r="CY25" s="162">
        <v>71.959999999999994</v>
      </c>
      <c r="CZ25" s="162">
        <v>59.069800000000001</v>
      </c>
      <c r="DA25" s="162">
        <v>55.961599999999997</v>
      </c>
      <c r="DB25" s="162">
        <v>-30.5</v>
      </c>
      <c r="DC25" s="162">
        <v>-7.6032000000000002</v>
      </c>
      <c r="DD25" s="163"/>
      <c r="DE25" s="163"/>
      <c r="DF25" s="162">
        <v>-129.0754</v>
      </c>
      <c r="DG25" s="162">
        <v>-12.6663</v>
      </c>
      <c r="DH25" s="162">
        <v>-18.777200000000001</v>
      </c>
      <c r="DI25" s="162">
        <v>-94.2</v>
      </c>
      <c r="DJ25" s="162">
        <v>-95.7</v>
      </c>
      <c r="DK25" s="162">
        <v>21.9754</v>
      </c>
      <c r="DL25" s="162">
        <v>62.118499999999997</v>
      </c>
      <c r="DM25" s="162">
        <v>70.931200000000004</v>
      </c>
      <c r="DN25" s="162">
        <v>87.908900000000003</v>
      </c>
      <c r="DO25" s="162">
        <v>61.41</v>
      </c>
      <c r="DP25" s="162">
        <v>-11.31</v>
      </c>
      <c r="DQ25" s="162">
        <v>62.790500000000002</v>
      </c>
      <c r="DR25" s="162">
        <v>127.6048</v>
      </c>
      <c r="DS25" s="162">
        <v>-20.93</v>
      </c>
      <c r="DT25" s="162">
        <v>-21.13</v>
      </c>
      <c r="DU25" s="162">
        <v>93.02</v>
      </c>
      <c r="DV25" s="162">
        <v>48.07</v>
      </c>
      <c r="DW25" s="162">
        <v>130.4545</v>
      </c>
      <c r="DX25" s="162">
        <v>126.9273</v>
      </c>
      <c r="DY25" s="162">
        <v>-2.4733999999999998</v>
      </c>
      <c r="DZ25" s="162">
        <v>-3.5455000000000001</v>
      </c>
      <c r="EA25" s="162">
        <v>232.89449999999999</v>
      </c>
      <c r="EB25" s="162">
        <v>188.87010000000001</v>
      </c>
      <c r="EC25" s="162">
        <v>182.52889999999999</v>
      </c>
      <c r="ED25" s="162">
        <v>185.20189999999999</v>
      </c>
      <c r="EE25" s="162">
        <v>64.068700000000007</v>
      </c>
      <c r="EF25" s="162">
        <v>47.8371</v>
      </c>
      <c r="EG25" s="162">
        <v>-27.579000000000001</v>
      </c>
      <c r="EH25" s="162">
        <v>526.65070000000003</v>
      </c>
      <c r="EI25" s="162">
        <v>56.209699999999998</v>
      </c>
      <c r="EJ25" s="163"/>
      <c r="EK25" s="162">
        <v>-36.611699999999999</v>
      </c>
      <c r="EL25" s="162">
        <v>-33.4542</v>
      </c>
      <c r="EM25" s="162">
        <v>20.1691</v>
      </c>
      <c r="EN25" s="162">
        <v>-18.7683</v>
      </c>
      <c r="EO25" s="162">
        <v>-18.027799999999999</v>
      </c>
      <c r="EP25" s="162">
        <v>32.304000000000002</v>
      </c>
      <c r="EQ25" s="163"/>
      <c r="ER25" s="162">
        <v>-50.4758</v>
      </c>
      <c r="ES25" s="162">
        <v>-11.771599999999999</v>
      </c>
      <c r="ET25" s="163"/>
      <c r="EU25" s="162">
        <v>-4.01</v>
      </c>
      <c r="EV25" s="162">
        <v>1</v>
      </c>
      <c r="EW25" s="162">
        <v>15.9245</v>
      </c>
      <c r="EX25" s="162">
        <v>-100.9753</v>
      </c>
      <c r="EY25" s="162">
        <v>-36.381799999999998</v>
      </c>
      <c r="EZ25" s="162">
        <v>-35.685600000000001</v>
      </c>
      <c r="FA25" s="162">
        <v>5.5785999999999998</v>
      </c>
      <c r="FB25" s="162">
        <v>-45.859200000000001</v>
      </c>
      <c r="FC25" s="162">
        <v>11.9125</v>
      </c>
      <c r="FD25" s="162">
        <v>23.0518</v>
      </c>
      <c r="FE25" s="163"/>
      <c r="FF25" s="162">
        <v>22.336300000000001</v>
      </c>
      <c r="FG25" s="162">
        <v>40.343800000000002</v>
      </c>
      <c r="FH25" s="162">
        <v>41.629899999999999</v>
      </c>
      <c r="FI25" s="162">
        <v>39.964199999999998</v>
      </c>
      <c r="FJ25" s="162">
        <v>37.845100000000002</v>
      </c>
      <c r="FK25" s="162">
        <v>36.505499999999998</v>
      </c>
      <c r="FL25" s="162">
        <v>32.319099999999999</v>
      </c>
      <c r="FM25" s="162">
        <v>5.3</v>
      </c>
      <c r="FN25" s="162">
        <v>5.0480999999999998</v>
      </c>
      <c r="FO25" s="162">
        <v>12.585100000000001</v>
      </c>
      <c r="FP25" s="162">
        <v>24.1496</v>
      </c>
      <c r="FQ25" s="162">
        <v>6.7035999999999998</v>
      </c>
      <c r="FR25" s="162">
        <v>-4.59</v>
      </c>
      <c r="FS25" s="162">
        <v>11.0726</v>
      </c>
      <c r="FT25" s="162">
        <v>0.97440000000000004</v>
      </c>
      <c r="FU25" s="162">
        <v>-6.41</v>
      </c>
      <c r="FV25" s="162">
        <v>13.89</v>
      </c>
      <c r="FW25" s="163"/>
      <c r="FX25" s="163"/>
      <c r="FY25" s="162">
        <v>-4.093</v>
      </c>
      <c r="FZ25" s="162">
        <v>4.3659999999999997</v>
      </c>
      <c r="GA25" s="163"/>
      <c r="GB25" s="162">
        <v>32.86</v>
      </c>
      <c r="GC25" s="162">
        <v>-23.823</v>
      </c>
      <c r="GD25" s="162">
        <v>-12.424099999999999</v>
      </c>
      <c r="GE25" s="162">
        <v>14.25</v>
      </c>
      <c r="GF25" s="162">
        <v>72.517700000000005</v>
      </c>
      <c r="GG25" s="162">
        <v>21.3</v>
      </c>
      <c r="GH25" s="162">
        <v>-20.081099999999999</v>
      </c>
      <c r="GI25" s="162">
        <v>1.5378000000000001</v>
      </c>
      <c r="GJ25" s="162">
        <v>1.4164000000000001</v>
      </c>
      <c r="GK25" s="162">
        <v>1.8435999999999999</v>
      </c>
      <c r="GL25" s="163"/>
      <c r="GM25" s="163"/>
      <c r="GN25" s="162">
        <v>-13.7628</v>
      </c>
      <c r="GO25" s="162">
        <v>-32.919899999999998</v>
      </c>
      <c r="GP25" s="162">
        <v>15.444900000000001</v>
      </c>
      <c r="GQ25" s="162">
        <v>34.3215</v>
      </c>
      <c r="GR25" s="162">
        <v>55.562199999999997</v>
      </c>
      <c r="GS25" s="162">
        <v>56.631399999999999</v>
      </c>
      <c r="GT25" s="162">
        <v>-129.88</v>
      </c>
      <c r="GU25" s="162">
        <v>-26.264399999999998</v>
      </c>
      <c r="GV25" s="162">
        <v>37.069000000000003</v>
      </c>
      <c r="GW25" s="162">
        <v>-53.531700000000001</v>
      </c>
      <c r="GX25" s="162">
        <v>10.620699999999999</v>
      </c>
      <c r="GY25" s="162">
        <v>11.301600000000001</v>
      </c>
      <c r="GZ25" s="162">
        <v>10.940099999999999</v>
      </c>
      <c r="HA25" s="163"/>
      <c r="HB25" s="162">
        <v>61.369199999999999</v>
      </c>
      <c r="HC25" s="162">
        <v>63.316099999999999</v>
      </c>
      <c r="HD25" s="162">
        <v>88.8</v>
      </c>
      <c r="HE25" s="162">
        <v>-88.949399999999997</v>
      </c>
      <c r="HF25" s="162">
        <v>-251.87</v>
      </c>
      <c r="HG25" s="162">
        <v>252.67449999999999</v>
      </c>
      <c r="HH25" s="162">
        <v>144.9855</v>
      </c>
      <c r="HI25" s="162">
        <v>-61.854799999999997</v>
      </c>
      <c r="HJ25" s="162">
        <v>-58.915399999999998</v>
      </c>
      <c r="HK25" s="162">
        <v>-58.381599999999999</v>
      </c>
      <c r="HL25" s="162">
        <v>-50.319899999999997</v>
      </c>
      <c r="HM25" s="162">
        <v>81.209199999999996</v>
      </c>
      <c r="HN25" s="162">
        <v>81.922399999999996</v>
      </c>
      <c r="HO25" s="163"/>
      <c r="HP25" s="163"/>
      <c r="HQ25" s="162">
        <v>6.4737999999999998</v>
      </c>
      <c r="HR25" s="162">
        <v>5.6277999999999997</v>
      </c>
      <c r="HS25" s="162">
        <v>-21.017700000000001</v>
      </c>
      <c r="HT25" s="162">
        <v>-21.064299999999999</v>
      </c>
      <c r="HU25" s="162">
        <v>40.58</v>
      </c>
      <c r="HV25" s="162">
        <v>38.64</v>
      </c>
      <c r="HW25" s="162">
        <v>6.2</v>
      </c>
      <c r="HX25" s="162">
        <v>7.4</v>
      </c>
      <c r="HY25" s="162">
        <v>22.130600000000001</v>
      </c>
      <c r="HZ25" s="162">
        <v>-61.44</v>
      </c>
      <c r="IA25" s="162">
        <v>-337.91019999999997</v>
      </c>
      <c r="IB25" s="162">
        <v>79.792299999999997</v>
      </c>
      <c r="IC25" s="162">
        <v>79.399799999999999</v>
      </c>
      <c r="ID25" s="162">
        <v>8.8000000000000007</v>
      </c>
      <c r="IE25" s="162">
        <v>-30.7</v>
      </c>
      <c r="IF25" s="162">
        <v>-4.5</v>
      </c>
      <c r="IG25" s="162">
        <v>-4.2</v>
      </c>
      <c r="IH25" s="162">
        <v>1.31</v>
      </c>
      <c r="II25" s="162">
        <v>1.2766</v>
      </c>
      <c r="IJ25" s="162">
        <v>-139.72229999999999</v>
      </c>
      <c r="IK25" s="162">
        <v>-33.561399999999999</v>
      </c>
      <c r="IL25" s="162">
        <v>108.2311</v>
      </c>
      <c r="IM25" s="162">
        <v>72.985200000000006</v>
      </c>
      <c r="IN25" s="163"/>
      <c r="IO25" s="162">
        <v>-75.187399999999997</v>
      </c>
      <c r="IP25" s="162">
        <v>62.291200000000003</v>
      </c>
      <c r="IQ25" s="162">
        <v>-130.91589999999999</v>
      </c>
      <c r="IR25" s="162">
        <v>0</v>
      </c>
      <c r="IS25" s="162">
        <v>-65.128900000000002</v>
      </c>
      <c r="IT25" s="162">
        <v>173.5376</v>
      </c>
      <c r="IU25" s="162">
        <v>171.8347</v>
      </c>
      <c r="IV25" s="162">
        <v>133.71270000000001</v>
      </c>
      <c r="IW25" s="162">
        <v>-107.6392</v>
      </c>
      <c r="IX25" s="162">
        <v>-2.8071000000000002</v>
      </c>
      <c r="IY25" s="162">
        <v>-101.126</v>
      </c>
      <c r="IZ25" s="162">
        <v>102.2002</v>
      </c>
      <c r="JA25" s="162">
        <v>-9.8618000000000006</v>
      </c>
      <c r="JB25" s="162">
        <v>3.2250000000000001</v>
      </c>
      <c r="JC25" s="162">
        <v>8.9600000000000009</v>
      </c>
      <c r="JD25" s="162">
        <v>4.2439999999999998</v>
      </c>
      <c r="JE25" s="162">
        <v>4.2640000000000002</v>
      </c>
      <c r="JF25" s="162">
        <v>-9.1999999999999993</v>
      </c>
      <c r="JG25" s="162">
        <v>-13.36</v>
      </c>
      <c r="JH25" s="163"/>
      <c r="JI25" s="162">
        <v>13.8018</v>
      </c>
      <c r="JJ25" s="162">
        <v>-8.7601999999999993</v>
      </c>
      <c r="JK25" s="162">
        <v>-27.5105</v>
      </c>
      <c r="JL25" s="162">
        <v>19.5</v>
      </c>
      <c r="JM25" s="162">
        <v>55.994</v>
      </c>
      <c r="JN25" s="162">
        <v>56.079000000000001</v>
      </c>
      <c r="JO25" s="162">
        <v>11.385199999999999</v>
      </c>
      <c r="JP25" s="162">
        <v>13.5421</v>
      </c>
      <c r="JQ25" s="162">
        <v>52.586300000000001</v>
      </c>
      <c r="JR25" s="162">
        <v>52.823799999999999</v>
      </c>
      <c r="JS25" s="162">
        <v>52.366399999999999</v>
      </c>
      <c r="JT25" s="163"/>
      <c r="JU25" s="162">
        <v>29.4</v>
      </c>
      <c r="JV25" s="162">
        <v>28.937200000000001</v>
      </c>
      <c r="JW25" s="162">
        <v>6.58</v>
      </c>
      <c r="JX25" s="163"/>
      <c r="JY25" s="162">
        <v>-52.254800000000003</v>
      </c>
      <c r="JZ25" s="162">
        <v>79.059399999999997</v>
      </c>
      <c r="KA25" s="162">
        <v>60.748199999999997</v>
      </c>
      <c r="KB25" s="162">
        <v>-52.041800000000002</v>
      </c>
      <c r="KC25" s="162">
        <v>-78.5869</v>
      </c>
      <c r="KD25" s="162">
        <v>49.841999999999999</v>
      </c>
      <c r="KE25" s="162">
        <v>27.327999999999999</v>
      </c>
      <c r="KF25" s="162">
        <v>-37.200000000000003</v>
      </c>
      <c r="KG25" s="162">
        <v>36.700000000000003</v>
      </c>
      <c r="KH25" s="162">
        <v>-103.7791</v>
      </c>
      <c r="KI25" s="162">
        <v>234.65039999999999</v>
      </c>
    </row>
    <row r="26" spans="1:295" ht="18" customHeight="1" x14ac:dyDescent="0.3">
      <c r="A26" s="161" t="s">
        <v>55</v>
      </c>
      <c r="B26" s="161" t="s">
        <v>765</v>
      </c>
      <c r="C26" s="164">
        <v>0</v>
      </c>
      <c r="D26" s="165"/>
      <c r="E26" s="164">
        <v>-23.605899999999998</v>
      </c>
      <c r="F26" s="164">
        <v>-34.368699999999997</v>
      </c>
      <c r="G26" s="164">
        <v>12.16</v>
      </c>
      <c r="H26" s="165"/>
      <c r="I26" s="164">
        <v>50.982399999999998</v>
      </c>
      <c r="J26" s="164">
        <v>-77.905199999999994</v>
      </c>
      <c r="K26" s="164">
        <v>58.969000000000001</v>
      </c>
      <c r="L26" s="164">
        <v>30.045100000000001</v>
      </c>
      <c r="M26" s="165"/>
      <c r="N26" s="164">
        <v>17.760000000000002</v>
      </c>
      <c r="O26" s="164">
        <v>-56.24</v>
      </c>
      <c r="P26" s="164">
        <v>50.6</v>
      </c>
      <c r="Q26" s="164">
        <v>16.559999999999999</v>
      </c>
      <c r="R26" s="164">
        <v>-50.6</v>
      </c>
      <c r="S26" s="164">
        <v>8.8112999999999992</v>
      </c>
      <c r="T26" s="164">
        <v>42.879399999999997</v>
      </c>
      <c r="U26" s="164">
        <v>14.3596</v>
      </c>
      <c r="V26" s="164">
        <v>13.597899999999999</v>
      </c>
      <c r="W26" s="164">
        <v>23.334800000000001</v>
      </c>
      <c r="X26" s="164">
        <v>16.344000000000001</v>
      </c>
      <c r="Y26" s="164">
        <v>5.6776999999999997</v>
      </c>
      <c r="Z26" s="164">
        <v>7.8947000000000003</v>
      </c>
      <c r="AA26" s="165"/>
      <c r="AB26" s="165"/>
      <c r="AC26" s="164">
        <v>-51.23</v>
      </c>
      <c r="AD26" s="164">
        <v>-51.26</v>
      </c>
      <c r="AE26" s="165"/>
      <c r="AF26" s="164">
        <v>-17.760000000000002</v>
      </c>
      <c r="AG26" s="164">
        <v>55</v>
      </c>
      <c r="AH26" s="164">
        <v>8.5920000000000005</v>
      </c>
      <c r="AI26" s="164">
        <v>0.18</v>
      </c>
      <c r="AJ26" s="165">
        <v>0</v>
      </c>
      <c r="AK26" s="164">
        <v>-43.46</v>
      </c>
      <c r="AL26" s="164">
        <v>-51.54</v>
      </c>
      <c r="AM26" s="164">
        <v>43.6</v>
      </c>
      <c r="AN26" s="164">
        <v>43.86</v>
      </c>
      <c r="AO26" s="164">
        <v>16.1355</v>
      </c>
      <c r="AP26" s="164">
        <v>5.5693000000000001</v>
      </c>
      <c r="AQ26" s="164">
        <v>70.391000000000005</v>
      </c>
      <c r="AR26" s="164">
        <v>72.270099999999999</v>
      </c>
      <c r="AS26" s="164">
        <v>27.8874</v>
      </c>
      <c r="AT26" s="164">
        <v>-42.4651</v>
      </c>
      <c r="AU26" s="164">
        <v>-39.223100000000002</v>
      </c>
      <c r="AV26" s="164">
        <v>8.8229000000000006</v>
      </c>
      <c r="AW26" s="164">
        <v>8.9354999999999993</v>
      </c>
      <c r="AX26" s="164">
        <v>64.702299999999994</v>
      </c>
      <c r="AY26" s="164">
        <v>67.247500000000002</v>
      </c>
      <c r="AZ26" s="164">
        <v>11.990399999999999</v>
      </c>
      <c r="BA26" s="164">
        <v>11.0922</v>
      </c>
      <c r="BB26" s="164">
        <v>-442.93490000000003</v>
      </c>
      <c r="BC26" s="164">
        <v>-20.727699999999999</v>
      </c>
      <c r="BD26" s="164">
        <v>-10.3</v>
      </c>
      <c r="BE26" s="164">
        <v>-10.3</v>
      </c>
      <c r="BF26" s="164">
        <v>45.190800000000003</v>
      </c>
      <c r="BG26" s="164">
        <v>44.111699999999999</v>
      </c>
      <c r="BH26" s="164">
        <v>-6.1276999999999999</v>
      </c>
      <c r="BI26" s="165"/>
      <c r="BJ26" s="164">
        <v>-48.302199999999999</v>
      </c>
      <c r="BK26" s="164">
        <v>7.6496000000000004</v>
      </c>
      <c r="BL26" s="164">
        <v>10.404500000000001</v>
      </c>
      <c r="BM26" s="164">
        <v>7.1111000000000004</v>
      </c>
      <c r="BN26" s="164">
        <v>480.66640000000001</v>
      </c>
      <c r="BO26" s="164">
        <v>148.9913</v>
      </c>
      <c r="BP26" s="164">
        <v>148.0147</v>
      </c>
      <c r="BQ26" s="164">
        <v>-499.79500000000002</v>
      </c>
      <c r="BR26" s="164">
        <v>551.55510000000004</v>
      </c>
      <c r="BS26" s="165"/>
      <c r="BT26" s="164">
        <v>-65.113200000000006</v>
      </c>
      <c r="BU26" s="164">
        <v>66.707800000000006</v>
      </c>
      <c r="BV26" s="164">
        <v>93.308800000000005</v>
      </c>
      <c r="BW26" s="164">
        <v>30.31</v>
      </c>
      <c r="BX26" s="164">
        <v>29.9</v>
      </c>
      <c r="BY26" s="164">
        <v>66.44</v>
      </c>
      <c r="BZ26" s="164">
        <v>82.69</v>
      </c>
      <c r="CA26" s="164">
        <v>-36.030299999999997</v>
      </c>
      <c r="CB26" s="164">
        <v>-37.101900000000001</v>
      </c>
      <c r="CC26" s="164">
        <v>92.147099999999995</v>
      </c>
      <c r="CD26" s="164">
        <v>92.451599999999999</v>
      </c>
      <c r="CE26" s="164">
        <v>14.597099999999999</v>
      </c>
      <c r="CF26" s="164">
        <v>-99.622</v>
      </c>
      <c r="CG26" s="164">
        <v>-98.073800000000006</v>
      </c>
      <c r="CH26" s="164">
        <v>5.9112999999999998</v>
      </c>
      <c r="CI26" s="165"/>
      <c r="CJ26" s="165"/>
      <c r="CK26" s="165"/>
      <c r="CL26" s="164">
        <v>116</v>
      </c>
      <c r="CM26" s="164">
        <v>105</v>
      </c>
      <c r="CN26" s="164">
        <v>-15.81</v>
      </c>
      <c r="CO26" s="164">
        <v>73.319000000000003</v>
      </c>
      <c r="CP26" s="164">
        <v>71.841499999999996</v>
      </c>
      <c r="CQ26" s="164">
        <v>71.832400000000007</v>
      </c>
      <c r="CR26" s="164">
        <v>3.9207000000000001</v>
      </c>
      <c r="CS26" s="164">
        <v>4.68</v>
      </c>
      <c r="CT26" s="164">
        <v>52.252800000000001</v>
      </c>
      <c r="CU26" s="164">
        <v>-108.8584</v>
      </c>
      <c r="CV26" s="164">
        <v>62.092700000000001</v>
      </c>
      <c r="CW26" s="164">
        <v>10.9816</v>
      </c>
      <c r="CX26" s="164">
        <v>62.44</v>
      </c>
      <c r="CY26" s="164">
        <v>72.400000000000006</v>
      </c>
      <c r="CZ26" s="164">
        <v>60.476100000000002</v>
      </c>
      <c r="DA26" s="164">
        <v>57.133499999999998</v>
      </c>
      <c r="DB26" s="164">
        <v>-31.63</v>
      </c>
      <c r="DC26" s="164">
        <v>-7.0502000000000002</v>
      </c>
      <c r="DD26" s="165"/>
      <c r="DE26" s="165"/>
      <c r="DF26" s="164">
        <v>-106.379</v>
      </c>
      <c r="DG26" s="164">
        <v>-11.6524</v>
      </c>
      <c r="DH26" s="164">
        <v>-19.423300000000001</v>
      </c>
      <c r="DI26" s="164">
        <v>-98.8</v>
      </c>
      <c r="DJ26" s="164">
        <v>-96.8</v>
      </c>
      <c r="DK26" s="164">
        <v>23.865100000000002</v>
      </c>
      <c r="DL26" s="164">
        <v>64.755200000000002</v>
      </c>
      <c r="DM26" s="164">
        <v>69.522300000000001</v>
      </c>
      <c r="DN26" s="164">
        <v>91.424599999999998</v>
      </c>
      <c r="DO26" s="164">
        <v>64.13</v>
      </c>
      <c r="DP26" s="164">
        <v>-10.119999999999999</v>
      </c>
      <c r="DQ26" s="164">
        <v>64.185500000000005</v>
      </c>
      <c r="DR26" s="164">
        <v>104.66589999999999</v>
      </c>
      <c r="DS26" s="164">
        <v>-21.37</v>
      </c>
      <c r="DT26" s="164">
        <v>-21.48</v>
      </c>
      <c r="DU26" s="164">
        <v>98.84</v>
      </c>
      <c r="DV26" s="164">
        <v>49.19</v>
      </c>
      <c r="DW26" s="164">
        <v>104.8909</v>
      </c>
      <c r="DX26" s="164">
        <v>106.25449999999999</v>
      </c>
      <c r="DY26" s="164">
        <v>-13.4368</v>
      </c>
      <c r="DZ26" s="164">
        <v>-14.1455</v>
      </c>
      <c r="EA26" s="164">
        <v>222.37280000000001</v>
      </c>
      <c r="EB26" s="164">
        <v>175.3219</v>
      </c>
      <c r="EC26" s="164">
        <v>169.05950000000001</v>
      </c>
      <c r="ED26" s="164">
        <v>171.18989999999999</v>
      </c>
      <c r="EE26" s="164">
        <v>79.254300000000001</v>
      </c>
      <c r="EF26" s="164">
        <v>62.984299999999998</v>
      </c>
      <c r="EG26" s="164">
        <v>-27.422999999999998</v>
      </c>
      <c r="EH26" s="164">
        <v>510.24270000000001</v>
      </c>
      <c r="EI26" s="164">
        <v>44.982799999999997</v>
      </c>
      <c r="EJ26" s="165"/>
      <c r="EK26" s="164">
        <v>-36.708300000000001</v>
      </c>
      <c r="EL26" s="164">
        <v>-33.296300000000002</v>
      </c>
      <c r="EM26" s="164">
        <v>0</v>
      </c>
      <c r="EN26" s="164">
        <v>-28.852499999999999</v>
      </c>
      <c r="EO26" s="164">
        <v>-26.307700000000001</v>
      </c>
      <c r="EP26" s="164">
        <v>127.536</v>
      </c>
      <c r="EQ26" s="165"/>
      <c r="ER26" s="164">
        <v>-69.094399999999993</v>
      </c>
      <c r="ES26" s="164">
        <v>-26.548999999999999</v>
      </c>
      <c r="ET26" s="165"/>
      <c r="EU26" s="164">
        <v>-5.33</v>
      </c>
      <c r="EV26" s="164">
        <v>89.7</v>
      </c>
      <c r="EW26" s="164">
        <v>16.571000000000002</v>
      </c>
      <c r="EX26" s="164">
        <v>-121.84099999999999</v>
      </c>
      <c r="EY26" s="164">
        <v>-39.2258</v>
      </c>
      <c r="EZ26" s="164">
        <v>-38.077399999999997</v>
      </c>
      <c r="FA26" s="164">
        <v>6.9431000000000003</v>
      </c>
      <c r="FB26" s="164">
        <v>-59.475200000000001</v>
      </c>
      <c r="FC26" s="164">
        <v>27.9407</v>
      </c>
      <c r="FD26" s="164">
        <v>24.421700000000001</v>
      </c>
      <c r="FE26" s="165"/>
      <c r="FF26" s="164">
        <v>23.913699999999999</v>
      </c>
      <c r="FG26" s="164">
        <v>40.918599999999998</v>
      </c>
      <c r="FH26" s="164">
        <v>40.2928</v>
      </c>
      <c r="FI26" s="164">
        <v>40.2986</v>
      </c>
      <c r="FJ26" s="164">
        <v>34.998399999999997</v>
      </c>
      <c r="FK26" s="164">
        <v>35.835700000000003</v>
      </c>
      <c r="FL26" s="164">
        <v>23.443899999999999</v>
      </c>
      <c r="FM26" s="164">
        <v>13.890499999999999</v>
      </c>
      <c r="FN26" s="164">
        <v>14.3142</v>
      </c>
      <c r="FO26" s="164">
        <v>5.8750999999999998</v>
      </c>
      <c r="FP26" s="164">
        <v>16.751799999999999</v>
      </c>
      <c r="FQ26" s="164">
        <v>7.6924000000000001</v>
      </c>
      <c r="FR26" s="164">
        <v>-6.04</v>
      </c>
      <c r="FS26" s="164">
        <v>10.860200000000001</v>
      </c>
      <c r="FT26" s="164">
        <v>0.96220000000000006</v>
      </c>
      <c r="FU26" s="164">
        <v>-6.45</v>
      </c>
      <c r="FV26" s="164">
        <v>14.86</v>
      </c>
      <c r="FW26" s="165"/>
      <c r="FX26" s="165"/>
      <c r="FY26" s="164">
        <v>-3.99</v>
      </c>
      <c r="FZ26" s="164">
        <v>4.4619999999999997</v>
      </c>
      <c r="GA26" s="165"/>
      <c r="GB26" s="164">
        <v>36.92</v>
      </c>
      <c r="GC26" s="164">
        <v>-17.372900000000001</v>
      </c>
      <c r="GD26" s="164">
        <v>-5.3186</v>
      </c>
      <c r="GE26" s="164">
        <v>14.68</v>
      </c>
      <c r="GF26" s="164">
        <v>73.571200000000005</v>
      </c>
      <c r="GG26" s="164">
        <v>23.3</v>
      </c>
      <c r="GH26" s="164">
        <v>-17.5944</v>
      </c>
      <c r="GI26" s="164">
        <v>3.6145</v>
      </c>
      <c r="GJ26" s="164">
        <v>4.1894</v>
      </c>
      <c r="GK26" s="164">
        <v>2.0329999999999999</v>
      </c>
      <c r="GL26" s="165"/>
      <c r="GM26" s="165"/>
      <c r="GN26" s="165"/>
      <c r="GO26" s="164">
        <v>-30.9513</v>
      </c>
      <c r="GP26" s="164">
        <v>15.7613</v>
      </c>
      <c r="GQ26" s="164">
        <v>32.146900000000002</v>
      </c>
      <c r="GR26" s="164">
        <v>55.922600000000003</v>
      </c>
      <c r="GS26" s="164">
        <v>59.053899999999999</v>
      </c>
      <c r="GT26" s="164">
        <v>-130.41489999999999</v>
      </c>
      <c r="GU26" s="164">
        <v>-27.390599999999999</v>
      </c>
      <c r="GV26" s="164">
        <v>28.802399999999999</v>
      </c>
      <c r="GW26" s="164">
        <v>-52.705199999999998</v>
      </c>
      <c r="GX26" s="164">
        <v>10.7826</v>
      </c>
      <c r="GY26" s="164">
        <v>11.8973</v>
      </c>
      <c r="GZ26" s="164">
        <v>11.583500000000001</v>
      </c>
      <c r="HA26" s="165"/>
      <c r="HB26" s="164">
        <v>58.900500000000001</v>
      </c>
      <c r="HC26" s="164">
        <v>60.081299999999999</v>
      </c>
      <c r="HD26" s="165"/>
      <c r="HE26" s="164">
        <v>-90.425799999999995</v>
      </c>
      <c r="HF26" s="164">
        <v>-246.33840000000001</v>
      </c>
      <c r="HG26" s="164">
        <v>249.98150000000001</v>
      </c>
      <c r="HH26" s="164">
        <v>138.8886</v>
      </c>
      <c r="HI26" s="164">
        <v>-57.347099999999998</v>
      </c>
      <c r="HJ26" s="164">
        <v>-57.423200000000001</v>
      </c>
      <c r="HK26" s="164">
        <v>-60.121699999999997</v>
      </c>
      <c r="HL26" s="164">
        <v>-51.032400000000003</v>
      </c>
      <c r="HM26" s="164">
        <v>78.828999999999994</v>
      </c>
      <c r="HN26" s="164">
        <v>78.193299999999994</v>
      </c>
      <c r="HO26" s="165"/>
      <c r="HP26" s="165"/>
      <c r="HQ26" s="164">
        <v>6.3968999999999996</v>
      </c>
      <c r="HR26" s="164">
        <v>5.5949</v>
      </c>
      <c r="HS26" s="164">
        <v>-20.2074</v>
      </c>
      <c r="HT26" s="164">
        <v>-19.672799999999999</v>
      </c>
      <c r="HU26" s="164">
        <v>38.840000000000003</v>
      </c>
      <c r="HV26" s="164">
        <v>39.32</v>
      </c>
      <c r="HW26" s="164">
        <v>6.6</v>
      </c>
      <c r="HX26" s="164">
        <v>6.6</v>
      </c>
      <c r="HY26" s="164">
        <v>21.944800000000001</v>
      </c>
      <c r="HZ26" s="164">
        <v>-63.12</v>
      </c>
      <c r="IA26" s="164">
        <v>-361.86320000000001</v>
      </c>
      <c r="IB26" s="164">
        <v>91.220399999999998</v>
      </c>
      <c r="IC26" s="164">
        <v>93.195800000000006</v>
      </c>
      <c r="ID26" s="164">
        <v>9.4</v>
      </c>
      <c r="IE26" s="164">
        <v>-30.7</v>
      </c>
      <c r="IF26" s="164">
        <v>-4.5</v>
      </c>
      <c r="IG26" s="164">
        <v>-4.5</v>
      </c>
      <c r="IH26" s="164">
        <v>1.3769</v>
      </c>
      <c r="II26" s="164">
        <v>1.1005</v>
      </c>
      <c r="IJ26" s="164">
        <v>-128.4409</v>
      </c>
      <c r="IK26" s="164">
        <v>-22.584499999999998</v>
      </c>
      <c r="IL26" s="164">
        <v>106.31619999999999</v>
      </c>
      <c r="IM26" s="164">
        <v>64.4572</v>
      </c>
      <c r="IN26" s="165"/>
      <c r="IO26" s="164">
        <v>-62.951000000000001</v>
      </c>
      <c r="IP26" s="164">
        <v>51.1081</v>
      </c>
      <c r="IQ26" s="164">
        <v>-138.6942</v>
      </c>
      <c r="IR26" s="164">
        <v>19.932400000000001</v>
      </c>
      <c r="IS26" s="164">
        <v>-56.290100000000002</v>
      </c>
      <c r="IT26" s="164">
        <v>183.1696</v>
      </c>
      <c r="IU26" s="164">
        <v>180.2072</v>
      </c>
      <c r="IV26" s="164">
        <v>139.2328</v>
      </c>
      <c r="IW26" s="164">
        <v>-101.4302</v>
      </c>
      <c r="IX26" s="164">
        <v>-4.9554999999999998</v>
      </c>
      <c r="IY26" s="164">
        <v>-95.054400000000001</v>
      </c>
      <c r="IZ26" s="164">
        <v>98.985299999999995</v>
      </c>
      <c r="JA26" s="164">
        <v>-10.652799999999999</v>
      </c>
      <c r="JB26" s="164">
        <v>3.008</v>
      </c>
      <c r="JC26" s="164">
        <v>10.16</v>
      </c>
      <c r="JD26" s="164">
        <v>4.2409999999999997</v>
      </c>
      <c r="JE26" s="164">
        <v>4.2679999999999998</v>
      </c>
      <c r="JF26" s="164">
        <v>-10.32</v>
      </c>
      <c r="JG26" s="164">
        <v>-13.36</v>
      </c>
      <c r="JH26" s="165"/>
      <c r="JI26" s="164">
        <v>13.9483</v>
      </c>
      <c r="JJ26" s="164">
        <v>-8.9067000000000007</v>
      </c>
      <c r="JK26" s="164">
        <v>-27.013000000000002</v>
      </c>
      <c r="JL26" s="164">
        <v>18.3</v>
      </c>
      <c r="JM26" s="164">
        <v>53.682000000000002</v>
      </c>
      <c r="JN26" s="164">
        <v>52.573</v>
      </c>
      <c r="JO26" s="165"/>
      <c r="JP26" s="165"/>
      <c r="JQ26" s="164">
        <v>50.7639</v>
      </c>
      <c r="JR26" s="164">
        <v>53.125100000000003</v>
      </c>
      <c r="JS26" s="164">
        <v>51.1511</v>
      </c>
      <c r="JT26" s="165"/>
      <c r="JU26" s="164">
        <v>29.4</v>
      </c>
      <c r="JV26" s="164">
        <v>27.251899999999999</v>
      </c>
      <c r="JW26" s="164">
        <v>6.81</v>
      </c>
      <c r="JX26" s="165"/>
      <c r="JY26" s="164">
        <v>-53.218400000000003</v>
      </c>
      <c r="JZ26" s="164">
        <v>81.258099999999999</v>
      </c>
      <c r="KA26" s="164">
        <v>62.394599999999997</v>
      </c>
      <c r="KB26" s="164">
        <v>-52.814799999999998</v>
      </c>
      <c r="KC26" s="164">
        <v>-79.555099999999996</v>
      </c>
      <c r="KD26" s="164">
        <v>50.228499999999997</v>
      </c>
      <c r="KE26" s="164">
        <v>28.392199999999999</v>
      </c>
      <c r="KF26" s="164">
        <v>-37.6</v>
      </c>
      <c r="KG26" s="164">
        <v>37.9</v>
      </c>
      <c r="KH26" s="164">
        <v>-108.30410000000001</v>
      </c>
      <c r="KI26" s="164">
        <v>236.87690000000001</v>
      </c>
    </row>
    <row r="27" spans="1:295" ht="18" customHeight="1" x14ac:dyDescent="0.3">
      <c r="A27" s="161" t="s">
        <v>55</v>
      </c>
      <c r="B27" s="161" t="s">
        <v>766</v>
      </c>
      <c r="C27" s="164">
        <v>0</v>
      </c>
      <c r="D27" s="165"/>
      <c r="E27" s="164">
        <v>-24.5076</v>
      </c>
      <c r="F27" s="164">
        <v>-34.906599999999997</v>
      </c>
      <c r="G27" s="164">
        <v>11.6401</v>
      </c>
      <c r="H27" s="165"/>
      <c r="I27" s="164">
        <v>52.636699999999998</v>
      </c>
      <c r="J27" s="164">
        <v>-80.272999999999996</v>
      </c>
      <c r="K27" s="164">
        <v>61.565100000000001</v>
      </c>
      <c r="L27" s="164">
        <v>30.827100000000002</v>
      </c>
      <c r="M27" s="165"/>
      <c r="N27" s="164">
        <v>13.32</v>
      </c>
      <c r="O27" s="164">
        <v>-59.960999999999999</v>
      </c>
      <c r="P27" s="164">
        <v>55</v>
      </c>
      <c r="Q27" s="164">
        <v>17.388000000000002</v>
      </c>
      <c r="R27" s="164">
        <v>-52.8</v>
      </c>
      <c r="S27" s="164">
        <v>8.8980999999999995</v>
      </c>
      <c r="T27" s="164">
        <v>42.319400000000002</v>
      </c>
      <c r="U27" s="164">
        <v>15.0876</v>
      </c>
      <c r="V27" s="164">
        <v>15.1754</v>
      </c>
      <c r="W27" s="164">
        <v>25.043800000000001</v>
      </c>
      <c r="X27" s="164">
        <v>17.242699999999999</v>
      </c>
      <c r="Y27" s="164">
        <v>5.6673999999999998</v>
      </c>
      <c r="Z27" s="164">
        <v>7.8852000000000002</v>
      </c>
      <c r="AA27" s="165"/>
      <c r="AB27" s="165"/>
      <c r="AC27" s="164">
        <v>-53.51</v>
      </c>
      <c r="AD27" s="164">
        <v>-53.59</v>
      </c>
      <c r="AE27" s="165"/>
      <c r="AF27" s="164">
        <v>-13.32</v>
      </c>
      <c r="AG27" s="164">
        <v>57.2</v>
      </c>
      <c r="AH27" s="164">
        <v>9.4779999999999998</v>
      </c>
      <c r="AI27" s="164">
        <v>0.18099999999999999</v>
      </c>
      <c r="AJ27" s="165">
        <v>0</v>
      </c>
      <c r="AK27" s="164">
        <v>-50.13</v>
      </c>
      <c r="AL27" s="164">
        <v>-44.52</v>
      </c>
      <c r="AM27" s="164">
        <v>50.43</v>
      </c>
      <c r="AN27" s="164">
        <v>50.59</v>
      </c>
      <c r="AO27" s="164">
        <v>14.6793</v>
      </c>
      <c r="AP27" s="164">
        <v>5.8897000000000004</v>
      </c>
      <c r="AQ27" s="164">
        <v>72.770300000000006</v>
      </c>
      <c r="AR27" s="164">
        <v>75.647499999999994</v>
      </c>
      <c r="AS27" s="164">
        <v>28.871300000000002</v>
      </c>
      <c r="AT27" s="164">
        <v>-44.072600000000001</v>
      </c>
      <c r="AU27" s="164">
        <v>-44.226799999999997</v>
      </c>
      <c r="AV27" s="164">
        <v>27.6357</v>
      </c>
      <c r="AW27" s="164">
        <v>27.9175</v>
      </c>
      <c r="AX27" s="164">
        <v>65.372100000000003</v>
      </c>
      <c r="AY27" s="164">
        <v>67.381500000000003</v>
      </c>
      <c r="AZ27" s="164">
        <v>28.418099999999999</v>
      </c>
      <c r="BA27" s="164">
        <v>25.664200000000001</v>
      </c>
      <c r="BB27" s="164">
        <v>-481.21300000000002</v>
      </c>
      <c r="BC27" s="164">
        <v>-20.330500000000001</v>
      </c>
      <c r="BD27" s="164">
        <v>-10.3</v>
      </c>
      <c r="BE27" s="164">
        <v>-10.3</v>
      </c>
      <c r="BF27" s="164">
        <v>50.360500000000002</v>
      </c>
      <c r="BG27" s="164">
        <v>48.944400000000002</v>
      </c>
      <c r="BH27" s="164">
        <v>-6.3859000000000004</v>
      </c>
      <c r="BI27" s="165"/>
      <c r="BJ27" s="164">
        <v>-53.586199999999998</v>
      </c>
      <c r="BK27" s="164">
        <v>7.8314000000000004</v>
      </c>
      <c r="BL27" s="164">
        <v>11.2347</v>
      </c>
      <c r="BM27" s="164">
        <v>7.6555</v>
      </c>
      <c r="BN27" s="164">
        <v>518.50930000000005</v>
      </c>
      <c r="BO27" s="164">
        <v>148.59460000000001</v>
      </c>
      <c r="BP27" s="164">
        <v>149.0829</v>
      </c>
      <c r="BQ27" s="164">
        <v>-469.60829999999999</v>
      </c>
      <c r="BR27" s="164">
        <v>598.84339999999997</v>
      </c>
      <c r="BS27" s="165"/>
      <c r="BT27" s="164">
        <v>-74.143600000000006</v>
      </c>
      <c r="BU27" s="164">
        <v>76.458699999999993</v>
      </c>
      <c r="BV27" s="164">
        <v>94.975399999999993</v>
      </c>
      <c r="BW27" s="164">
        <v>31.04</v>
      </c>
      <c r="BX27" s="164">
        <v>31.48</v>
      </c>
      <c r="BY27" s="164">
        <v>68.510000000000005</v>
      </c>
      <c r="BZ27" s="164">
        <v>83.63</v>
      </c>
      <c r="CA27" s="164">
        <v>-45.139400000000002</v>
      </c>
      <c r="CB27" s="164">
        <v>-47.014800000000001</v>
      </c>
      <c r="CC27" s="164">
        <v>99.370900000000006</v>
      </c>
      <c r="CD27" s="164">
        <v>99.278800000000004</v>
      </c>
      <c r="CE27" s="164">
        <v>10.559699999999999</v>
      </c>
      <c r="CF27" s="164">
        <v>-105.69199999999999</v>
      </c>
      <c r="CG27" s="164">
        <v>-105.6279</v>
      </c>
      <c r="CH27" s="164">
        <v>7.0153999999999996</v>
      </c>
      <c r="CI27" s="165"/>
      <c r="CJ27" s="165"/>
      <c r="CK27" s="165"/>
      <c r="CL27" s="164">
        <v>118</v>
      </c>
      <c r="CM27" s="164">
        <v>106.3</v>
      </c>
      <c r="CN27" s="164">
        <v>-16.010000000000002</v>
      </c>
      <c r="CO27" s="164">
        <v>72.868499999999997</v>
      </c>
      <c r="CP27" s="164">
        <v>71.388499999999993</v>
      </c>
      <c r="CQ27" s="164">
        <v>71.159099999999995</v>
      </c>
      <c r="CR27" s="164">
        <v>5.6890000000000001</v>
      </c>
      <c r="CS27" s="164">
        <v>5.5715000000000003</v>
      </c>
      <c r="CT27" s="164">
        <v>56.939599999999999</v>
      </c>
      <c r="CU27" s="164">
        <v>-115.47539999999999</v>
      </c>
      <c r="CV27" s="164">
        <v>67.098200000000006</v>
      </c>
      <c r="CW27" s="164">
        <v>11.5052</v>
      </c>
      <c r="CX27" s="164">
        <v>93.85</v>
      </c>
      <c r="CY27" s="164">
        <v>60.4</v>
      </c>
      <c r="CZ27" s="164">
        <v>62.116700000000002</v>
      </c>
      <c r="DA27" s="164">
        <v>58.891300000000001</v>
      </c>
      <c r="DB27" s="164">
        <v>-32.25</v>
      </c>
      <c r="DC27" s="164">
        <v>-7.1885000000000003</v>
      </c>
      <c r="DD27" s="165"/>
      <c r="DE27" s="165"/>
      <c r="DF27" s="164">
        <v>-108.879</v>
      </c>
      <c r="DG27" s="164">
        <v>-11.8703</v>
      </c>
      <c r="DH27" s="164">
        <v>-19.898700000000002</v>
      </c>
      <c r="DI27" s="164">
        <v>-97</v>
      </c>
      <c r="DJ27" s="164">
        <v>-97.3</v>
      </c>
      <c r="DK27" s="164">
        <v>24.491299999999999</v>
      </c>
      <c r="DL27" s="164">
        <v>65.634200000000007</v>
      </c>
      <c r="DM27" s="164">
        <v>71.400899999999993</v>
      </c>
      <c r="DN27" s="164">
        <v>94.940200000000004</v>
      </c>
      <c r="DO27" s="164">
        <v>66.14</v>
      </c>
      <c r="DP27" s="164">
        <v>-10.82</v>
      </c>
      <c r="DQ27" s="164">
        <v>64.697000000000003</v>
      </c>
      <c r="DR27" s="164">
        <v>109.13120000000001</v>
      </c>
      <c r="DS27" s="164">
        <v>-20.83</v>
      </c>
      <c r="DT27" s="164">
        <v>-20.79</v>
      </c>
      <c r="DU27" s="164">
        <v>95.48</v>
      </c>
      <c r="DV27" s="164">
        <v>50.38</v>
      </c>
      <c r="DW27" s="164">
        <v>109.3818</v>
      </c>
      <c r="DX27" s="164">
        <v>107.9636</v>
      </c>
      <c r="DY27" s="164">
        <v>-22.472799999999999</v>
      </c>
      <c r="DZ27" s="164">
        <v>-22.8</v>
      </c>
      <c r="EA27" s="164">
        <v>221.5942</v>
      </c>
      <c r="EB27" s="164">
        <v>175.2295</v>
      </c>
      <c r="EC27" s="164">
        <v>169.79339999999999</v>
      </c>
      <c r="ED27" s="164">
        <v>172.0787</v>
      </c>
      <c r="EE27" s="164">
        <v>53.809199999999997</v>
      </c>
      <c r="EF27" s="164">
        <v>34.31</v>
      </c>
      <c r="EG27" s="164">
        <v>-29.337</v>
      </c>
      <c r="EH27" s="164">
        <v>479.63580000000002</v>
      </c>
      <c r="EI27" s="164">
        <v>-40.915900000000001</v>
      </c>
      <c r="EJ27" s="165"/>
      <c r="EK27" s="164">
        <v>-37.098399999999998</v>
      </c>
      <c r="EL27" s="164">
        <v>-34.046100000000003</v>
      </c>
      <c r="EM27" s="164">
        <v>31.878900000000002</v>
      </c>
      <c r="EN27" s="164">
        <v>-27.220300000000002</v>
      </c>
      <c r="EO27" s="164">
        <v>-25.125399999999999</v>
      </c>
      <c r="EP27" s="164">
        <v>27.696000000000002</v>
      </c>
      <c r="EQ27" s="165"/>
      <c r="ER27" s="164">
        <v>-67.806600000000003</v>
      </c>
      <c r="ES27" s="164">
        <v>2.2543000000000002</v>
      </c>
      <c r="ET27" s="165"/>
      <c r="EU27" s="164">
        <v>-4.1100000000000003</v>
      </c>
      <c r="EV27" s="164">
        <v>1</v>
      </c>
      <c r="EW27" s="164">
        <v>17.194900000000001</v>
      </c>
      <c r="EX27" s="164">
        <v>-122.35980000000001</v>
      </c>
      <c r="EY27" s="164">
        <v>-39.479700000000001</v>
      </c>
      <c r="EZ27" s="164">
        <v>-38.468200000000003</v>
      </c>
      <c r="FA27" s="164">
        <v>7.0814000000000004</v>
      </c>
      <c r="FB27" s="164">
        <v>-33.012300000000003</v>
      </c>
      <c r="FC27" s="164">
        <v>0</v>
      </c>
      <c r="FD27" s="164">
        <v>24.980399999999999</v>
      </c>
      <c r="FE27" s="165"/>
      <c r="FF27" s="164">
        <v>24.140999999999998</v>
      </c>
      <c r="FG27" s="164">
        <v>40.780999999999999</v>
      </c>
      <c r="FH27" s="164">
        <v>41.585299999999997</v>
      </c>
      <c r="FI27" s="164">
        <v>39.808</v>
      </c>
      <c r="FJ27" s="164">
        <v>45.380699999999997</v>
      </c>
      <c r="FK27" s="164">
        <v>45.380699999999997</v>
      </c>
      <c r="FL27" s="164">
        <v>40.691899999999997</v>
      </c>
      <c r="FM27" s="164">
        <v>25.106000000000002</v>
      </c>
      <c r="FN27" s="164">
        <v>24.959299999999999</v>
      </c>
      <c r="FO27" s="164">
        <v>13.204599999999999</v>
      </c>
      <c r="FP27" s="164">
        <v>24.814800000000002</v>
      </c>
      <c r="FQ27" s="164">
        <v>14.1891</v>
      </c>
      <c r="FR27" s="164">
        <v>-0.43</v>
      </c>
      <c r="FS27" s="164">
        <v>10.979799999999999</v>
      </c>
      <c r="FT27" s="164">
        <v>1.0074000000000001</v>
      </c>
      <c r="FU27" s="164">
        <v>-6.54</v>
      </c>
      <c r="FV27" s="164">
        <v>15.57</v>
      </c>
      <c r="FW27" s="164">
        <v>12.488799999999999</v>
      </c>
      <c r="FX27" s="165"/>
      <c r="FY27" s="164">
        <v>-3.8359999999999999</v>
      </c>
      <c r="FZ27" s="164">
        <v>4.5209999999999999</v>
      </c>
      <c r="GA27" s="165"/>
      <c r="GB27" s="164">
        <v>41.6</v>
      </c>
      <c r="GC27" s="164">
        <v>-24.6035</v>
      </c>
      <c r="GD27" s="164">
        <v>-13.170199999999999</v>
      </c>
      <c r="GE27" s="165"/>
      <c r="GF27" s="164">
        <v>77.808499999999995</v>
      </c>
      <c r="GG27" s="164">
        <v>21.9</v>
      </c>
      <c r="GH27" s="164">
        <v>-18.114599999999999</v>
      </c>
      <c r="GI27" s="164">
        <v>3.5108999999999999</v>
      </c>
      <c r="GJ27" s="164">
        <v>3.7787000000000002</v>
      </c>
      <c r="GK27" s="164">
        <v>2.1208999999999998</v>
      </c>
      <c r="GL27" s="165"/>
      <c r="GM27" s="165"/>
      <c r="GN27" s="164">
        <v>-15.618399999999999</v>
      </c>
      <c r="GO27" s="164">
        <v>-33.440199999999997</v>
      </c>
      <c r="GP27" s="164">
        <v>16.791</v>
      </c>
      <c r="GQ27" s="164">
        <v>34.890599999999999</v>
      </c>
      <c r="GR27" s="164">
        <v>55.594499999999996</v>
      </c>
      <c r="GS27" s="164">
        <v>58.840299999999999</v>
      </c>
      <c r="GT27" s="164">
        <v>-138.74799999999999</v>
      </c>
      <c r="GU27" s="164">
        <v>-29.013100000000001</v>
      </c>
      <c r="GV27" s="164">
        <v>29.9054</v>
      </c>
      <c r="GW27" s="164">
        <v>-56.3123</v>
      </c>
      <c r="GX27" s="165"/>
      <c r="GY27" s="164">
        <v>12.6884</v>
      </c>
      <c r="GZ27" s="164">
        <v>12.374499999999999</v>
      </c>
      <c r="HA27" s="165"/>
      <c r="HB27" s="164">
        <v>61.248899999999999</v>
      </c>
      <c r="HC27" s="164">
        <v>64.356899999999996</v>
      </c>
      <c r="HD27" s="164">
        <v>103.9</v>
      </c>
      <c r="HE27" s="164">
        <v>-103.62050000000001</v>
      </c>
      <c r="HF27" s="164">
        <v>-301.21660000000003</v>
      </c>
      <c r="HG27" s="164">
        <v>302.10129999999998</v>
      </c>
      <c r="HH27" s="164">
        <v>106.1348</v>
      </c>
      <c r="HI27" s="164">
        <v>-61.403599999999997</v>
      </c>
      <c r="HJ27" s="164">
        <v>-59.988900000000001</v>
      </c>
      <c r="HK27" s="164">
        <v>-57.758800000000001</v>
      </c>
      <c r="HL27" s="164">
        <v>-48.497199999999999</v>
      </c>
      <c r="HM27" s="164">
        <v>79.103899999999996</v>
      </c>
      <c r="HN27" s="164">
        <v>80.696899999999999</v>
      </c>
      <c r="HO27" s="165"/>
      <c r="HP27" s="165"/>
      <c r="HQ27" s="164">
        <v>5.4081000000000001</v>
      </c>
      <c r="HR27" s="164">
        <v>5.452</v>
      </c>
      <c r="HS27" s="164">
        <v>-22.523599999999998</v>
      </c>
      <c r="HT27" s="164">
        <v>-21.9361</v>
      </c>
      <c r="HU27" s="164">
        <v>34.01</v>
      </c>
      <c r="HV27" s="164">
        <v>33.659999999999997</v>
      </c>
      <c r="HW27" s="164">
        <v>7.1</v>
      </c>
      <c r="HX27" s="164">
        <v>8.4</v>
      </c>
      <c r="HY27" s="164">
        <v>21.720500000000001</v>
      </c>
      <c r="HZ27" s="164">
        <v>-66.64</v>
      </c>
      <c r="IA27" s="164">
        <v>-347.86270000000002</v>
      </c>
      <c r="IB27" s="164">
        <v>85.740200000000002</v>
      </c>
      <c r="IC27" s="164">
        <v>85.359200000000001</v>
      </c>
      <c r="ID27" s="164">
        <v>12.8</v>
      </c>
      <c r="IE27" s="164">
        <v>-26.7</v>
      </c>
      <c r="IF27" s="164">
        <v>-4.5</v>
      </c>
      <c r="IG27" s="164">
        <v>-4.4000000000000004</v>
      </c>
      <c r="IH27" s="165"/>
      <c r="II27" s="165"/>
      <c r="IJ27" s="164">
        <v>-94.6066</v>
      </c>
      <c r="IK27" s="164">
        <v>55.877699999999997</v>
      </c>
      <c r="IL27" s="164">
        <v>85.290800000000004</v>
      </c>
      <c r="IM27" s="164">
        <v>56.997900000000001</v>
      </c>
      <c r="IN27" s="165"/>
      <c r="IO27" s="164">
        <v>-52.048999999999999</v>
      </c>
      <c r="IP27" s="164">
        <v>40.696599999999997</v>
      </c>
      <c r="IQ27" s="164">
        <v>-134.35470000000001</v>
      </c>
      <c r="IR27" s="164">
        <v>0</v>
      </c>
      <c r="IS27" s="164">
        <v>-45.150799999999997</v>
      </c>
      <c r="IT27" s="164">
        <v>180.32929999999999</v>
      </c>
      <c r="IU27" s="164">
        <v>180.04249999999999</v>
      </c>
      <c r="IV27" s="164">
        <v>134.6893</v>
      </c>
      <c r="IW27" s="164">
        <v>-88.452100000000002</v>
      </c>
      <c r="IX27" s="164">
        <v>-16.810099999999998</v>
      </c>
      <c r="IY27" s="164">
        <v>-93.709100000000007</v>
      </c>
      <c r="IZ27" s="164">
        <v>91.687899999999999</v>
      </c>
      <c r="JA27" s="164">
        <v>-9.1751000000000005</v>
      </c>
      <c r="JB27" s="164">
        <v>2.6549999999999998</v>
      </c>
      <c r="JC27" s="164">
        <v>11.76</v>
      </c>
      <c r="JD27" s="164">
        <v>4.4119999999999999</v>
      </c>
      <c r="JE27" s="164">
        <v>4.4139999999999997</v>
      </c>
      <c r="JF27" s="164">
        <v>-11.52</v>
      </c>
      <c r="JG27" s="164">
        <v>-12.72</v>
      </c>
      <c r="JH27" s="165"/>
      <c r="JI27" s="164">
        <v>14.152699999999999</v>
      </c>
      <c r="JJ27" s="164">
        <v>-8.0551999999999992</v>
      </c>
      <c r="JK27" s="164">
        <v>-26.573599999999999</v>
      </c>
      <c r="JL27" s="164">
        <v>17.399999999999999</v>
      </c>
      <c r="JM27" s="164">
        <v>53.792999999999999</v>
      </c>
      <c r="JN27" s="164">
        <v>52.963000000000001</v>
      </c>
      <c r="JO27" s="165"/>
      <c r="JP27" s="164">
        <v>13.539</v>
      </c>
      <c r="JQ27" s="164">
        <v>50.793599999999998</v>
      </c>
      <c r="JR27" s="164">
        <v>52.255600000000001</v>
      </c>
      <c r="JS27" s="164">
        <v>52.015000000000001</v>
      </c>
      <c r="JT27" s="165"/>
      <c r="JU27" s="164">
        <v>27</v>
      </c>
      <c r="JV27" s="164">
        <v>23.948899999999998</v>
      </c>
      <c r="JW27" s="164">
        <v>7.14</v>
      </c>
      <c r="JX27" s="165"/>
      <c r="JY27" s="164">
        <v>-51.643099999999997</v>
      </c>
      <c r="JZ27" s="164">
        <v>79.641999999999996</v>
      </c>
      <c r="KA27" s="164">
        <v>58.977899999999998</v>
      </c>
      <c r="KB27" s="164">
        <v>-51.263800000000003</v>
      </c>
      <c r="KC27" s="164">
        <v>-78.414900000000003</v>
      </c>
      <c r="KD27" s="164">
        <v>48.116399999999999</v>
      </c>
      <c r="KE27" s="164">
        <v>29.720099999999999</v>
      </c>
      <c r="KF27" s="164">
        <v>-36.299999999999997</v>
      </c>
      <c r="KG27" s="164">
        <v>36.6</v>
      </c>
      <c r="KH27" s="164">
        <v>-193.63030000000001</v>
      </c>
      <c r="KI27" s="164">
        <v>321.85359999999997</v>
      </c>
    </row>
    <row r="28" spans="1:295" ht="18" customHeight="1" x14ac:dyDescent="0.3">
      <c r="A28" s="161" t="s">
        <v>55</v>
      </c>
      <c r="B28" s="161" t="s">
        <v>767</v>
      </c>
      <c r="C28" s="164">
        <v>0</v>
      </c>
      <c r="D28" s="165"/>
      <c r="E28" s="164">
        <v>-24.482299999999999</v>
      </c>
      <c r="F28" s="164">
        <v>-34.394300000000001</v>
      </c>
      <c r="G28" s="164">
        <v>12.829499999999999</v>
      </c>
      <c r="H28" s="165"/>
      <c r="I28" s="164">
        <v>55.2898</v>
      </c>
      <c r="J28" s="164">
        <v>-82.624099999999999</v>
      </c>
      <c r="K28" s="164">
        <v>63.123399999999997</v>
      </c>
      <c r="L28" s="164">
        <v>32.149000000000001</v>
      </c>
      <c r="M28" s="165"/>
      <c r="N28" s="164">
        <v>13.32</v>
      </c>
      <c r="O28" s="164">
        <v>-60.152000000000001</v>
      </c>
      <c r="P28" s="165"/>
      <c r="Q28" s="164">
        <v>17.388000000000002</v>
      </c>
      <c r="R28" s="164">
        <v>-55</v>
      </c>
      <c r="S28" s="164">
        <v>8.5736000000000008</v>
      </c>
      <c r="T28" s="164">
        <v>43.915799999999997</v>
      </c>
      <c r="U28" s="164">
        <v>14.883699999999999</v>
      </c>
      <c r="V28" s="164">
        <v>15.250299999999999</v>
      </c>
      <c r="W28" s="164">
        <v>25.392099999999999</v>
      </c>
      <c r="X28" s="164">
        <v>17.099299999999999</v>
      </c>
      <c r="Y28" s="164">
        <v>5.6848000000000001</v>
      </c>
      <c r="Z28" s="164">
        <v>7.8517999999999999</v>
      </c>
      <c r="AA28" s="165"/>
      <c r="AB28" s="165"/>
      <c r="AC28" s="164">
        <v>-54.52</v>
      </c>
      <c r="AD28" s="164">
        <v>-53.89</v>
      </c>
      <c r="AE28" s="165"/>
      <c r="AF28" s="164">
        <v>-13.32</v>
      </c>
      <c r="AG28" s="164">
        <v>59.4</v>
      </c>
      <c r="AH28" s="164">
        <v>9.2850000000000001</v>
      </c>
      <c r="AI28" s="164">
        <v>0.18099999999999999</v>
      </c>
      <c r="AJ28" s="165">
        <v>0</v>
      </c>
      <c r="AK28" s="164">
        <v>-48.46</v>
      </c>
      <c r="AL28" s="164">
        <v>-46.79</v>
      </c>
      <c r="AM28" s="164">
        <v>48.93</v>
      </c>
      <c r="AN28" s="164">
        <v>49.19</v>
      </c>
      <c r="AO28" s="164">
        <v>15.260199999999999</v>
      </c>
      <c r="AP28" s="164">
        <v>5.8472999999999997</v>
      </c>
      <c r="AQ28" s="164">
        <v>74.568899999999999</v>
      </c>
      <c r="AR28" s="164">
        <v>77.338899999999995</v>
      </c>
      <c r="AS28" s="164">
        <v>28.147200000000002</v>
      </c>
      <c r="AT28" s="164">
        <v>-46.082000000000001</v>
      </c>
      <c r="AU28" s="164">
        <v>-45.603299999999997</v>
      </c>
      <c r="AV28" s="164">
        <v>29.857500000000002</v>
      </c>
      <c r="AW28" s="164">
        <v>30.5412</v>
      </c>
      <c r="AX28" s="164">
        <v>67.113600000000005</v>
      </c>
      <c r="AY28" s="164">
        <v>67.6494</v>
      </c>
      <c r="AZ28" s="164">
        <v>28.089700000000001</v>
      </c>
      <c r="BA28" s="164">
        <v>27.2897</v>
      </c>
      <c r="BB28" s="164">
        <v>-481.23239999999998</v>
      </c>
      <c r="BC28" s="164">
        <v>-20.846900000000002</v>
      </c>
      <c r="BD28" s="164">
        <v>-10.199999999999999</v>
      </c>
      <c r="BE28" s="164">
        <v>-10.199999999999999</v>
      </c>
      <c r="BF28" s="164">
        <v>51.703899999999997</v>
      </c>
      <c r="BG28" s="164">
        <v>51.608600000000003</v>
      </c>
      <c r="BH28" s="164">
        <v>-6.4729999999999999</v>
      </c>
      <c r="BI28" s="165"/>
      <c r="BJ28" s="164">
        <v>-60.656399999999998</v>
      </c>
      <c r="BK28" s="164">
        <v>8.6176999999999992</v>
      </c>
      <c r="BL28" s="164">
        <v>11.9246</v>
      </c>
      <c r="BM28" s="164">
        <v>8.2126999999999999</v>
      </c>
      <c r="BN28" s="164">
        <v>521.86630000000002</v>
      </c>
      <c r="BO28" s="164">
        <v>162.81620000000001</v>
      </c>
      <c r="BP28" s="164">
        <v>162.20580000000001</v>
      </c>
      <c r="BQ28" s="164">
        <v>-539.13149999999996</v>
      </c>
      <c r="BR28" s="164">
        <v>593.49450000000002</v>
      </c>
      <c r="BS28" s="165"/>
      <c r="BT28" s="164">
        <v>-58.691499999999998</v>
      </c>
      <c r="BU28" s="164">
        <v>60.4617</v>
      </c>
      <c r="BV28" s="164">
        <v>96.931399999999996</v>
      </c>
      <c r="BW28" s="164">
        <v>25.86</v>
      </c>
      <c r="BX28" s="164">
        <v>35.78</v>
      </c>
      <c r="BY28" s="164">
        <v>76.069999999999993</v>
      </c>
      <c r="BZ28" s="164">
        <v>76.19</v>
      </c>
      <c r="CA28" s="164">
        <v>-42.996000000000002</v>
      </c>
      <c r="CB28" s="164">
        <v>-41.656500000000001</v>
      </c>
      <c r="CC28" s="164">
        <v>95.01</v>
      </c>
      <c r="CD28" s="164">
        <v>95.744299999999996</v>
      </c>
      <c r="CE28" s="164">
        <v>13.0403</v>
      </c>
      <c r="CF28" s="164">
        <v>-108.8972</v>
      </c>
      <c r="CG28" s="164">
        <v>-108.5249</v>
      </c>
      <c r="CH28" s="164">
        <v>10.3759</v>
      </c>
      <c r="CI28" s="165"/>
      <c r="CJ28" s="165"/>
      <c r="CK28" s="165"/>
      <c r="CL28" s="164">
        <v>122.6</v>
      </c>
      <c r="CM28" s="164">
        <v>111</v>
      </c>
      <c r="CN28" s="164">
        <v>-16.170000000000002</v>
      </c>
      <c r="CO28" s="164">
        <v>75.814999999999998</v>
      </c>
      <c r="CP28" s="164">
        <v>73.834400000000002</v>
      </c>
      <c r="CQ28" s="164">
        <v>74.142799999999994</v>
      </c>
      <c r="CR28" s="164">
        <v>10.744</v>
      </c>
      <c r="CS28" s="164">
        <v>11.130599999999999</v>
      </c>
      <c r="CT28" s="164">
        <v>47.511099999999999</v>
      </c>
      <c r="CU28" s="164">
        <v>-114.10209999999999</v>
      </c>
      <c r="CV28" s="164">
        <v>58.061300000000003</v>
      </c>
      <c r="CW28" s="164">
        <v>11.5167</v>
      </c>
      <c r="CX28" s="164">
        <v>75.09</v>
      </c>
      <c r="CY28" s="164">
        <v>39.450000000000003</v>
      </c>
      <c r="CZ28" s="164">
        <v>63.5229</v>
      </c>
      <c r="DA28" s="164">
        <v>60.502600000000001</v>
      </c>
      <c r="DB28" s="164">
        <v>-32.130000000000003</v>
      </c>
      <c r="DC28" s="164">
        <v>-7.3266999999999998</v>
      </c>
      <c r="DD28" s="165"/>
      <c r="DE28" s="165"/>
      <c r="DF28" s="164">
        <v>-104.2103</v>
      </c>
      <c r="DG28" s="164">
        <v>-12.587300000000001</v>
      </c>
      <c r="DH28" s="164">
        <v>-19.808800000000002</v>
      </c>
      <c r="DI28" s="164">
        <v>-112.7</v>
      </c>
      <c r="DJ28" s="164">
        <v>-111.5</v>
      </c>
      <c r="DK28" s="164">
        <v>24.4528</v>
      </c>
      <c r="DL28" s="164">
        <v>68.270899999999997</v>
      </c>
      <c r="DM28" s="164">
        <v>71.400899999999993</v>
      </c>
      <c r="DN28" s="164">
        <v>96.112099999999998</v>
      </c>
      <c r="DO28" s="164">
        <v>67.53</v>
      </c>
      <c r="DP28" s="164">
        <v>-10.79</v>
      </c>
      <c r="DQ28" s="164">
        <v>66.169499999999999</v>
      </c>
      <c r="DR28" s="164">
        <v>103.23090000000001</v>
      </c>
      <c r="DS28" s="164">
        <v>-21.59</v>
      </c>
      <c r="DT28" s="164">
        <v>-21.78</v>
      </c>
      <c r="DU28" s="164">
        <v>96.59</v>
      </c>
      <c r="DV28" s="164">
        <v>51.6</v>
      </c>
      <c r="DW28" s="164">
        <v>102.2727</v>
      </c>
      <c r="DX28" s="164">
        <v>101.67270000000001</v>
      </c>
      <c r="DY28" s="164">
        <v>-17.210899999999999</v>
      </c>
      <c r="DZ28" s="164">
        <v>-18.172699999999999</v>
      </c>
      <c r="EA28" s="164">
        <v>224.0566</v>
      </c>
      <c r="EB28" s="164">
        <v>177.49809999999999</v>
      </c>
      <c r="EC28" s="164">
        <v>171.4425</v>
      </c>
      <c r="ED28" s="164">
        <v>174.1234</v>
      </c>
      <c r="EE28" s="164">
        <v>47.810400000000001</v>
      </c>
      <c r="EF28" s="164">
        <v>28.523199999999999</v>
      </c>
      <c r="EG28" s="164">
        <v>-30.178999999999998</v>
      </c>
      <c r="EH28" s="164">
        <v>549.57860000000005</v>
      </c>
      <c r="EI28" s="164">
        <v>-50.205599999999997</v>
      </c>
      <c r="EJ28" s="165"/>
      <c r="EK28" s="164">
        <v>-37.204599999999999</v>
      </c>
      <c r="EL28" s="164">
        <v>-34.073799999999999</v>
      </c>
      <c r="EM28" s="164">
        <v>37.519100000000002</v>
      </c>
      <c r="EN28" s="164">
        <v>-41.656199999999998</v>
      </c>
      <c r="EO28" s="164">
        <v>-39.2881</v>
      </c>
      <c r="EP28" s="164">
        <v>29.231999999999999</v>
      </c>
      <c r="EQ28" s="165"/>
      <c r="ER28" s="164">
        <v>-58.664099999999998</v>
      </c>
      <c r="ES28" s="164">
        <v>8.4731000000000005</v>
      </c>
      <c r="ET28" s="165"/>
      <c r="EU28" s="164">
        <v>-5.71</v>
      </c>
      <c r="EV28" s="165"/>
      <c r="EW28" s="164">
        <v>17.180099999999999</v>
      </c>
      <c r="EX28" s="164">
        <v>-151.15360000000001</v>
      </c>
      <c r="EY28" s="164">
        <v>-38.347499999999997</v>
      </c>
      <c r="EZ28" s="164">
        <v>-37.680599999999998</v>
      </c>
      <c r="FA28" s="164">
        <v>5.6055000000000001</v>
      </c>
      <c r="FB28" s="164">
        <v>-27.528300000000002</v>
      </c>
      <c r="FC28" s="164">
        <v>-8.0183</v>
      </c>
      <c r="FD28" s="164">
        <v>24.480799999999999</v>
      </c>
      <c r="FE28" s="165"/>
      <c r="FF28" s="164">
        <v>24.278099999999998</v>
      </c>
      <c r="FG28" s="164">
        <v>39.856699999999996</v>
      </c>
      <c r="FH28" s="164">
        <v>40.183399999999999</v>
      </c>
      <c r="FI28" s="164">
        <v>39.917700000000004</v>
      </c>
      <c r="FJ28" s="164">
        <v>41.361699999999999</v>
      </c>
      <c r="FK28" s="164">
        <v>42.198999999999998</v>
      </c>
      <c r="FL28" s="164">
        <v>36.1706</v>
      </c>
      <c r="FM28" s="164">
        <v>20.430700000000002</v>
      </c>
      <c r="FN28" s="164">
        <v>19.9602</v>
      </c>
      <c r="FO28" s="164">
        <v>15.337</v>
      </c>
      <c r="FP28" s="164">
        <v>25.303000000000001</v>
      </c>
      <c r="FQ28" s="164">
        <v>11.464399999999999</v>
      </c>
      <c r="FR28" s="164">
        <v>1</v>
      </c>
      <c r="FS28" s="164">
        <v>11.0726</v>
      </c>
      <c r="FT28" s="164">
        <v>0.96220000000000006</v>
      </c>
      <c r="FU28" s="164">
        <v>-6.61</v>
      </c>
      <c r="FV28" s="164">
        <v>14.18</v>
      </c>
      <c r="FW28" s="164">
        <v>11.3307</v>
      </c>
      <c r="FX28" s="165"/>
      <c r="FY28" s="164">
        <v>-3.859</v>
      </c>
      <c r="FZ28" s="164">
        <v>4.484</v>
      </c>
      <c r="GA28" s="165"/>
      <c r="GB28" s="164">
        <v>41.72</v>
      </c>
      <c r="GC28" s="164">
        <v>-25.629899999999999</v>
      </c>
      <c r="GD28" s="164">
        <v>-13.701700000000001</v>
      </c>
      <c r="GE28" s="164">
        <v>15.04</v>
      </c>
      <c r="GF28" s="164">
        <v>78.208699999999993</v>
      </c>
      <c r="GG28" s="164">
        <v>21.3</v>
      </c>
      <c r="GH28" s="164">
        <v>-17.670100000000001</v>
      </c>
      <c r="GI28" s="164">
        <v>3.5226999999999999</v>
      </c>
      <c r="GJ28" s="164">
        <v>3.7898999999999998</v>
      </c>
      <c r="GK28" s="164">
        <v>2.1257999999999999</v>
      </c>
      <c r="GL28" s="165"/>
      <c r="GM28" s="165"/>
      <c r="GN28" s="164">
        <v>-14.7963</v>
      </c>
      <c r="GO28" s="164">
        <v>-34.260800000000003</v>
      </c>
      <c r="GP28" s="164">
        <v>17.3673</v>
      </c>
      <c r="GQ28" s="164">
        <v>35.129399999999997</v>
      </c>
      <c r="GR28" s="164">
        <v>58.666400000000003</v>
      </c>
      <c r="GS28" s="164">
        <v>60.779800000000002</v>
      </c>
      <c r="GT28" s="164">
        <v>-138.67169999999999</v>
      </c>
      <c r="GU28" s="164">
        <v>-29.639900000000001</v>
      </c>
      <c r="GV28" s="164">
        <v>29.083400000000001</v>
      </c>
      <c r="GW28" s="164">
        <v>-57.576000000000001</v>
      </c>
      <c r="GX28" s="165"/>
      <c r="GY28" s="164">
        <v>12.981299999999999</v>
      </c>
      <c r="GZ28" s="164">
        <v>12.5854</v>
      </c>
      <c r="HA28" s="164">
        <v>13</v>
      </c>
      <c r="HB28" s="164">
        <v>53.1494</v>
      </c>
      <c r="HC28" s="164">
        <v>54.429099999999998</v>
      </c>
      <c r="HD28" s="164">
        <v>44.4</v>
      </c>
      <c r="HE28" s="164">
        <v>-49.388100000000001</v>
      </c>
      <c r="HF28" s="164">
        <v>-221.1157</v>
      </c>
      <c r="HG28" s="164">
        <v>222.80459999999999</v>
      </c>
      <c r="HH28" s="164">
        <v>16.869900000000001</v>
      </c>
      <c r="HI28" s="164">
        <v>-55.02</v>
      </c>
      <c r="HJ28" s="164">
        <v>-51.417900000000003</v>
      </c>
      <c r="HK28" s="164">
        <v>-60.66</v>
      </c>
      <c r="HL28" s="164">
        <v>-51.8307</v>
      </c>
      <c r="HM28" s="164">
        <v>79.291899999999998</v>
      </c>
      <c r="HN28" s="164">
        <v>80.385099999999994</v>
      </c>
      <c r="HO28" s="165"/>
      <c r="HP28" s="165"/>
      <c r="HQ28" s="164">
        <v>4.7709000000000001</v>
      </c>
      <c r="HR28" s="164">
        <v>4.6060999999999996</v>
      </c>
      <c r="HS28" s="164">
        <v>-18.563500000000001</v>
      </c>
      <c r="HT28" s="164">
        <v>-18.414400000000001</v>
      </c>
      <c r="HU28" s="164">
        <v>26.3</v>
      </c>
      <c r="HV28" s="164">
        <v>28.08</v>
      </c>
      <c r="HW28" s="164">
        <v>13</v>
      </c>
      <c r="HX28" s="164">
        <v>13.9</v>
      </c>
      <c r="HY28" s="164">
        <v>22.0687</v>
      </c>
      <c r="HZ28" s="164">
        <v>-70.48</v>
      </c>
      <c r="IA28" s="164">
        <v>-354.85860000000002</v>
      </c>
      <c r="IB28" s="164">
        <v>87.3279</v>
      </c>
      <c r="IC28" s="164">
        <v>86.555000000000007</v>
      </c>
      <c r="ID28" s="164">
        <v>9.9</v>
      </c>
      <c r="IE28" s="164">
        <v>-25.6</v>
      </c>
      <c r="IF28" s="164">
        <v>-4.5</v>
      </c>
      <c r="IG28" s="164">
        <v>-3.6</v>
      </c>
      <c r="IH28" s="165"/>
      <c r="II28" s="164">
        <v>1.0466</v>
      </c>
      <c r="IJ28" s="164">
        <v>0</v>
      </c>
      <c r="IK28" s="164">
        <v>69.756200000000007</v>
      </c>
      <c r="IL28" s="164">
        <v>92.731899999999996</v>
      </c>
      <c r="IM28" s="164">
        <v>56.039700000000003</v>
      </c>
      <c r="IN28" s="165"/>
      <c r="IO28" s="164">
        <v>-55.994</v>
      </c>
      <c r="IP28" s="164">
        <v>47.986499999999999</v>
      </c>
      <c r="IQ28" s="164">
        <v>-138.07740000000001</v>
      </c>
      <c r="IR28" s="164">
        <v>0</v>
      </c>
      <c r="IS28" s="164">
        <v>-43.938800000000001</v>
      </c>
      <c r="IT28" s="164">
        <v>182.27330000000001</v>
      </c>
      <c r="IU28" s="164">
        <v>181.7534</v>
      </c>
      <c r="IV28" s="164">
        <v>141.2259</v>
      </c>
      <c r="IW28" s="164">
        <v>-82.927800000000005</v>
      </c>
      <c r="IX28" s="164">
        <v>-15.476000000000001</v>
      </c>
      <c r="IY28" s="164">
        <v>-98.024600000000007</v>
      </c>
      <c r="IZ28" s="164">
        <v>95.948499999999996</v>
      </c>
      <c r="JA28" s="164">
        <v>-9.7545999999999999</v>
      </c>
      <c r="JB28" s="164">
        <v>2.2130000000000001</v>
      </c>
      <c r="JC28" s="164">
        <v>6.24</v>
      </c>
      <c r="JD28" s="164">
        <v>4.1710000000000003</v>
      </c>
      <c r="JE28" s="164">
        <v>4.1710000000000003</v>
      </c>
      <c r="JF28" s="164">
        <v>-6.08</v>
      </c>
      <c r="JG28" s="164">
        <v>-18.079999999999998</v>
      </c>
      <c r="JH28" s="165"/>
      <c r="JI28" s="164">
        <v>19.044799999999999</v>
      </c>
      <c r="JJ28" s="164">
        <v>-4.2161</v>
      </c>
      <c r="JK28" s="164">
        <v>-18.4283</v>
      </c>
      <c r="JL28" s="164">
        <v>0</v>
      </c>
      <c r="JM28" s="164">
        <v>54.856000000000002</v>
      </c>
      <c r="JN28" s="164">
        <v>54.677</v>
      </c>
      <c r="JO28" s="165"/>
      <c r="JP28" s="164">
        <v>13.7354</v>
      </c>
      <c r="JQ28" s="164">
        <v>53.068199999999997</v>
      </c>
      <c r="JR28" s="164">
        <v>51.883200000000002</v>
      </c>
      <c r="JS28" s="164">
        <v>52.897100000000002</v>
      </c>
      <c r="JT28" s="165"/>
      <c r="JU28" s="164">
        <v>25.8</v>
      </c>
      <c r="JV28" s="164">
        <v>20.247399999999999</v>
      </c>
      <c r="JW28" s="165"/>
      <c r="JX28" s="165"/>
      <c r="JY28" s="164">
        <v>-54.398299999999999</v>
      </c>
      <c r="JZ28" s="164">
        <v>81.191500000000005</v>
      </c>
      <c r="KA28" s="164">
        <v>61.611400000000003</v>
      </c>
      <c r="KB28" s="164">
        <v>-55.111600000000003</v>
      </c>
      <c r="KC28" s="164">
        <v>-79.807699999999997</v>
      </c>
      <c r="KD28" s="164">
        <v>49.9651</v>
      </c>
      <c r="KE28" s="164">
        <v>28.6648</v>
      </c>
      <c r="KF28" s="164">
        <v>-33.4</v>
      </c>
      <c r="KG28" s="164">
        <v>34.799999999999997</v>
      </c>
      <c r="KH28" s="164">
        <v>-195.64519999999999</v>
      </c>
      <c r="KI28" s="164">
        <v>267.38279999999997</v>
      </c>
    </row>
    <row r="29" spans="1:295" ht="18" customHeight="1" x14ac:dyDescent="0.3">
      <c r="A29" s="161" t="s">
        <v>55</v>
      </c>
      <c r="B29" s="161" t="s">
        <v>768</v>
      </c>
      <c r="C29" s="164">
        <v>0</v>
      </c>
      <c r="D29" s="165"/>
      <c r="E29" s="165"/>
      <c r="F29" s="164">
        <v>-33.495199999999997</v>
      </c>
      <c r="G29" s="164">
        <v>12.1866</v>
      </c>
      <c r="H29" s="165"/>
      <c r="I29" s="164">
        <v>54.573900000000002</v>
      </c>
      <c r="J29" s="164">
        <v>-83.281000000000006</v>
      </c>
      <c r="K29" s="164">
        <v>64.599199999999996</v>
      </c>
      <c r="L29" s="164">
        <v>32.901000000000003</v>
      </c>
      <c r="M29" s="165"/>
      <c r="N29" s="164">
        <v>11.1</v>
      </c>
      <c r="O29" s="164">
        <v>-63.988999999999997</v>
      </c>
      <c r="P29" s="164">
        <v>59.4</v>
      </c>
      <c r="Q29" s="164">
        <v>18.216000000000001</v>
      </c>
      <c r="R29" s="164">
        <v>-57.2</v>
      </c>
      <c r="S29" s="164">
        <v>9.1285000000000007</v>
      </c>
      <c r="T29" s="164">
        <v>45.040799999999997</v>
      </c>
      <c r="U29" s="164">
        <v>14.864100000000001</v>
      </c>
      <c r="V29" s="164">
        <v>15.0945</v>
      </c>
      <c r="W29" s="164">
        <v>25.661200000000001</v>
      </c>
      <c r="X29" s="164">
        <v>17.023199999999999</v>
      </c>
      <c r="Y29" s="164">
        <v>5.6196000000000002</v>
      </c>
      <c r="Z29" s="164">
        <v>7.8715999999999999</v>
      </c>
      <c r="AA29" s="165"/>
      <c r="AB29" s="165"/>
      <c r="AC29" s="164">
        <v>-59.33</v>
      </c>
      <c r="AD29" s="164">
        <v>-59.36</v>
      </c>
      <c r="AE29" s="165"/>
      <c r="AF29" s="164">
        <v>-8.8800000000000008</v>
      </c>
      <c r="AG29" s="164">
        <v>63.8</v>
      </c>
      <c r="AH29" s="164">
        <v>9.4580000000000002</v>
      </c>
      <c r="AI29" s="164">
        <v>0.18</v>
      </c>
      <c r="AJ29" s="165">
        <v>0</v>
      </c>
      <c r="AK29" s="164">
        <v>-34.44</v>
      </c>
      <c r="AL29" s="164">
        <v>-86.68</v>
      </c>
      <c r="AM29" s="164">
        <v>34.47</v>
      </c>
      <c r="AN29" s="164">
        <v>34.590000000000003</v>
      </c>
      <c r="AO29" s="164">
        <v>15.4338</v>
      </c>
      <c r="AP29" s="164">
        <v>5.8262</v>
      </c>
      <c r="AQ29" s="164">
        <v>74.082400000000007</v>
      </c>
      <c r="AR29" s="164">
        <v>77.104799999999997</v>
      </c>
      <c r="AS29" s="164">
        <v>29.499400000000001</v>
      </c>
      <c r="AT29" s="164">
        <v>-35.633099999999999</v>
      </c>
      <c r="AU29" s="164">
        <v>-35.5672</v>
      </c>
      <c r="AV29" s="164">
        <v>5.8616999999999999</v>
      </c>
      <c r="AW29" s="164">
        <v>6.1622000000000003</v>
      </c>
      <c r="AX29" s="164">
        <v>71.802099999999996</v>
      </c>
      <c r="AY29" s="164">
        <v>73.409700000000001</v>
      </c>
      <c r="AZ29" s="164">
        <v>-12.0558</v>
      </c>
      <c r="BA29" s="164">
        <v>-13.650600000000001</v>
      </c>
      <c r="BB29" s="164">
        <v>-423.2484</v>
      </c>
      <c r="BC29" s="164">
        <v>-16.5642</v>
      </c>
      <c r="BD29" s="164">
        <v>-12.7</v>
      </c>
      <c r="BE29" s="164">
        <v>-12.8</v>
      </c>
      <c r="BF29" s="164">
        <v>40.9559</v>
      </c>
      <c r="BG29" s="164">
        <v>39.785899999999998</v>
      </c>
      <c r="BH29" s="164">
        <v>-7.0068999999999999</v>
      </c>
      <c r="BI29" s="165"/>
      <c r="BJ29" s="164">
        <v>-46.2941</v>
      </c>
      <c r="BK29" s="164">
        <v>9.4482999999999997</v>
      </c>
      <c r="BL29" s="164">
        <v>11.3917</v>
      </c>
      <c r="BM29" s="164">
        <v>7.8388999999999998</v>
      </c>
      <c r="BN29" s="164">
        <v>460.52420000000001</v>
      </c>
      <c r="BO29" s="164">
        <v>172.00229999999999</v>
      </c>
      <c r="BP29" s="164">
        <v>173.1009</v>
      </c>
      <c r="BQ29" s="164">
        <v>-524.11940000000004</v>
      </c>
      <c r="BR29" s="164">
        <v>573.56629999999996</v>
      </c>
      <c r="BS29" s="165"/>
      <c r="BT29" s="164">
        <v>-55.229399999999998</v>
      </c>
      <c r="BU29" s="164">
        <v>56.800899999999999</v>
      </c>
      <c r="BV29" s="164">
        <v>99.0471</v>
      </c>
      <c r="BW29" s="164">
        <v>26.43</v>
      </c>
      <c r="BX29" s="164">
        <v>36.200000000000003</v>
      </c>
      <c r="BY29" s="164">
        <v>78.489999999999995</v>
      </c>
      <c r="BZ29" s="164">
        <v>78.58</v>
      </c>
      <c r="CA29" s="164">
        <v>-49.024099999999997</v>
      </c>
      <c r="CB29" s="164">
        <v>-49.024099999999997</v>
      </c>
      <c r="CC29" s="164">
        <v>100.9889</v>
      </c>
      <c r="CD29" s="164">
        <v>101.9162</v>
      </c>
      <c r="CE29" s="164">
        <v>-10.530200000000001</v>
      </c>
      <c r="CF29" s="164">
        <v>-103.777</v>
      </c>
      <c r="CG29" s="164">
        <v>-103.21</v>
      </c>
      <c r="CH29" s="164">
        <v>5.5392000000000001</v>
      </c>
      <c r="CI29" s="165"/>
      <c r="CJ29" s="165"/>
      <c r="CK29" s="165"/>
      <c r="CL29" s="164">
        <v>123.4</v>
      </c>
      <c r="CM29" s="164">
        <v>111.8</v>
      </c>
      <c r="CN29" s="164">
        <v>-16.36</v>
      </c>
      <c r="CO29" s="164">
        <v>79.638400000000004</v>
      </c>
      <c r="CP29" s="164">
        <v>78.157200000000003</v>
      </c>
      <c r="CQ29" s="164">
        <v>77.950999999999993</v>
      </c>
      <c r="CR29" s="164">
        <v>19.770099999999999</v>
      </c>
      <c r="CS29" s="164">
        <v>20.180499999999999</v>
      </c>
      <c r="CT29" s="164">
        <v>43.134399999999999</v>
      </c>
      <c r="CU29" s="164">
        <v>-118.94929999999999</v>
      </c>
      <c r="CV29" s="164">
        <v>54.098500000000001</v>
      </c>
      <c r="CW29" s="164">
        <v>12.170400000000001</v>
      </c>
      <c r="CX29" s="164">
        <v>76.23</v>
      </c>
      <c r="CY29" s="164">
        <v>40.42</v>
      </c>
      <c r="CZ29" s="164">
        <v>65.632300000000001</v>
      </c>
      <c r="DA29" s="164">
        <v>61.967500000000001</v>
      </c>
      <c r="DB29" s="164">
        <v>-33.6</v>
      </c>
      <c r="DC29" s="164">
        <v>-7.0502000000000002</v>
      </c>
      <c r="DD29" s="165"/>
      <c r="DE29" s="165"/>
      <c r="DF29" s="164">
        <v>-90.695599999999999</v>
      </c>
      <c r="DG29" s="164">
        <v>-12.017899999999999</v>
      </c>
      <c r="DH29" s="164">
        <v>-20.5518</v>
      </c>
      <c r="DI29" s="164">
        <v>-119.3</v>
      </c>
      <c r="DJ29" s="164">
        <v>-118.5</v>
      </c>
      <c r="DK29" s="164">
        <v>24.738499999999998</v>
      </c>
      <c r="DL29" s="164">
        <v>70.907600000000002</v>
      </c>
      <c r="DM29" s="164">
        <v>72.340199999999996</v>
      </c>
      <c r="DN29" s="164">
        <v>99.627700000000004</v>
      </c>
      <c r="DO29" s="164">
        <v>70.41</v>
      </c>
      <c r="DP29" s="164">
        <v>-10.51</v>
      </c>
      <c r="DQ29" s="164">
        <v>65.534000000000006</v>
      </c>
      <c r="DR29" s="164">
        <v>90.4101</v>
      </c>
      <c r="DS29" s="164">
        <v>-21.54</v>
      </c>
      <c r="DT29" s="164">
        <v>-21.73</v>
      </c>
      <c r="DU29" s="164">
        <v>98.47</v>
      </c>
      <c r="DV29" s="165"/>
      <c r="DW29" s="164">
        <v>90.236400000000003</v>
      </c>
      <c r="DX29" s="164">
        <v>89.436400000000006</v>
      </c>
      <c r="DY29" s="164">
        <v>-29.007000000000001</v>
      </c>
      <c r="DZ29" s="164">
        <v>-28.581800000000001</v>
      </c>
      <c r="EA29" s="164">
        <v>217.00069999999999</v>
      </c>
      <c r="EB29" s="164">
        <v>167.73230000000001</v>
      </c>
      <c r="EC29" s="164">
        <v>161.36060000000001</v>
      </c>
      <c r="ED29" s="164">
        <v>164.0813</v>
      </c>
      <c r="EE29" s="164">
        <v>46.593699999999998</v>
      </c>
      <c r="EF29" s="164">
        <v>26.743200000000002</v>
      </c>
      <c r="EG29" s="164">
        <v>-31.210999999999999</v>
      </c>
      <c r="EH29" s="164">
        <v>533.78309999999999</v>
      </c>
      <c r="EI29" s="164">
        <v>-76.701300000000003</v>
      </c>
      <c r="EJ29" s="165"/>
      <c r="EK29" s="164">
        <v>-37.850299999999997</v>
      </c>
      <c r="EL29" s="164">
        <v>-34.404800000000002</v>
      </c>
      <c r="EM29" s="164">
        <v>47.702800000000003</v>
      </c>
      <c r="EN29" s="164">
        <v>-47.2502</v>
      </c>
      <c r="EO29" s="164">
        <v>-45.025599999999997</v>
      </c>
      <c r="EP29" s="164">
        <v>27.696000000000002</v>
      </c>
      <c r="EQ29" s="165"/>
      <c r="ER29" s="164">
        <v>-69.625100000000003</v>
      </c>
      <c r="ES29" s="164">
        <v>12.7798</v>
      </c>
      <c r="ET29" s="165"/>
      <c r="EU29" s="164">
        <v>-5.61</v>
      </c>
      <c r="EV29" s="165"/>
      <c r="EW29" s="164">
        <v>17.980799999999999</v>
      </c>
      <c r="EX29" s="164">
        <v>-165.69319999999999</v>
      </c>
      <c r="EY29" s="164">
        <v>-36.891800000000003</v>
      </c>
      <c r="EZ29" s="164">
        <v>-36.151800000000001</v>
      </c>
      <c r="FA29" s="164">
        <v>3.5745</v>
      </c>
      <c r="FB29" s="164">
        <v>-25.419899999999998</v>
      </c>
      <c r="FC29" s="164">
        <v>-9.6057000000000006</v>
      </c>
      <c r="FD29" s="164">
        <v>24.831800000000001</v>
      </c>
      <c r="FE29" s="165"/>
      <c r="FF29" s="164">
        <v>24.2608</v>
      </c>
      <c r="FG29" s="164">
        <v>41.726599999999998</v>
      </c>
      <c r="FH29" s="164">
        <v>41.375599999999999</v>
      </c>
      <c r="FI29" s="164">
        <v>40.623600000000003</v>
      </c>
      <c r="FJ29" s="164">
        <v>48.06</v>
      </c>
      <c r="FK29" s="164">
        <v>48.227400000000003</v>
      </c>
      <c r="FL29" s="164">
        <v>29.639800000000001</v>
      </c>
      <c r="FM29" s="164">
        <v>31.153500000000001</v>
      </c>
      <c r="FN29" s="164">
        <v>30.7119</v>
      </c>
      <c r="FO29" s="164">
        <v>7.3532999999999999</v>
      </c>
      <c r="FP29" s="164">
        <v>17.685099999999998</v>
      </c>
      <c r="FQ29" s="164">
        <v>13.2515</v>
      </c>
      <c r="FR29" s="164">
        <v>-1.64</v>
      </c>
      <c r="FS29" s="164">
        <v>10.979799999999999</v>
      </c>
      <c r="FT29" s="164">
        <v>1.0451999999999999</v>
      </c>
      <c r="FU29" s="164">
        <v>-6.36</v>
      </c>
      <c r="FV29" s="164">
        <v>15.51</v>
      </c>
      <c r="FW29" s="164">
        <v>11.2217</v>
      </c>
      <c r="FX29" s="165"/>
      <c r="FY29" s="164">
        <v>-3.7429999999999999</v>
      </c>
      <c r="FZ29" s="164">
        <v>4.4800000000000004</v>
      </c>
      <c r="GA29" s="165"/>
      <c r="GB29" s="164">
        <v>42.79</v>
      </c>
      <c r="GC29" s="164">
        <v>-18.710699999999999</v>
      </c>
      <c r="GD29" s="164">
        <v>-5.8323</v>
      </c>
      <c r="GE29" s="165"/>
      <c r="GF29" s="164">
        <v>80.096299999999999</v>
      </c>
      <c r="GG29" s="164">
        <v>21.9</v>
      </c>
      <c r="GH29" s="164">
        <v>-17.5382</v>
      </c>
      <c r="GI29" s="164">
        <v>2.5636000000000001</v>
      </c>
      <c r="GJ29" s="164">
        <v>2.7403</v>
      </c>
      <c r="GK29" s="164">
        <v>2.1598999999999999</v>
      </c>
      <c r="GL29" s="165"/>
      <c r="GM29" s="165"/>
      <c r="GN29" s="164">
        <v>-14.634499999999999</v>
      </c>
      <c r="GO29" s="164">
        <v>-33.697699999999998</v>
      </c>
      <c r="GP29" s="164">
        <v>19.026</v>
      </c>
      <c r="GQ29" s="164">
        <v>35.010300000000001</v>
      </c>
      <c r="GR29" s="164">
        <v>58.795400000000001</v>
      </c>
      <c r="GS29" s="164">
        <v>61.024099999999997</v>
      </c>
      <c r="GT29" s="164">
        <v>-130.83330000000001</v>
      </c>
      <c r="GU29" s="164">
        <v>-30.2956</v>
      </c>
      <c r="GV29" s="164">
        <v>30.361499999999999</v>
      </c>
      <c r="GW29" s="164">
        <v>-61.388100000000001</v>
      </c>
      <c r="GX29" s="165"/>
      <c r="GY29" s="164">
        <v>13.538</v>
      </c>
      <c r="GZ29" s="164">
        <v>13.1128</v>
      </c>
      <c r="HA29" s="164">
        <v>12.6183</v>
      </c>
      <c r="HB29" s="164">
        <v>55.890099999999997</v>
      </c>
      <c r="HC29" s="164">
        <v>55.845700000000001</v>
      </c>
      <c r="HD29" s="164">
        <v>40.200000000000003</v>
      </c>
      <c r="HE29" s="164">
        <v>-40.6633</v>
      </c>
      <c r="HF29" s="164">
        <v>-232.90029999999999</v>
      </c>
      <c r="HG29" s="164">
        <v>232.02809999999999</v>
      </c>
      <c r="HH29" s="164">
        <v>10.295299999999999</v>
      </c>
      <c r="HI29" s="164">
        <v>-54.9786</v>
      </c>
      <c r="HJ29" s="164">
        <v>-53.728700000000003</v>
      </c>
      <c r="HK29" s="164">
        <v>-59.819600000000001</v>
      </c>
      <c r="HL29" s="164">
        <v>-51.120399999999997</v>
      </c>
      <c r="HM29" s="164">
        <v>80.817099999999996</v>
      </c>
      <c r="HN29" s="164">
        <v>79.147900000000007</v>
      </c>
      <c r="HO29" s="165"/>
      <c r="HP29" s="165"/>
      <c r="HQ29" s="164">
        <v>3.09</v>
      </c>
      <c r="HR29" s="164">
        <v>3.0350000000000001</v>
      </c>
      <c r="HS29" s="164">
        <v>-19.596499999999999</v>
      </c>
      <c r="HT29" s="164">
        <v>-18.914000000000001</v>
      </c>
      <c r="HU29" s="164">
        <v>29.26</v>
      </c>
      <c r="HV29" s="164">
        <v>29.53</v>
      </c>
      <c r="HW29" s="164">
        <v>14.2</v>
      </c>
      <c r="HX29" s="164">
        <v>14.6</v>
      </c>
      <c r="HY29" s="164">
        <v>22.0473</v>
      </c>
      <c r="HZ29" s="164">
        <v>-72.48</v>
      </c>
      <c r="IA29" s="164">
        <v>-352.37430000000001</v>
      </c>
      <c r="IB29" s="164">
        <v>80.284300000000002</v>
      </c>
      <c r="IC29" s="164">
        <v>79.879300000000001</v>
      </c>
      <c r="ID29" s="164">
        <v>10.5</v>
      </c>
      <c r="IE29" s="164">
        <v>-23.9</v>
      </c>
      <c r="IF29" s="164">
        <v>-2.8</v>
      </c>
      <c r="IG29" s="164">
        <v>-2.7</v>
      </c>
      <c r="IH29" s="165"/>
      <c r="II29" s="164">
        <v>1.1355</v>
      </c>
      <c r="IJ29" s="164">
        <v>0</v>
      </c>
      <c r="IK29" s="164">
        <v>94.685500000000005</v>
      </c>
      <c r="IL29" s="164">
        <v>87.967699999999994</v>
      </c>
      <c r="IM29" s="164">
        <v>55.0184</v>
      </c>
      <c r="IN29" s="165"/>
      <c r="IO29" s="164">
        <v>-50.928400000000003</v>
      </c>
      <c r="IP29" s="164">
        <v>43.519199999999998</v>
      </c>
      <c r="IQ29" s="164">
        <v>-136.66159999999999</v>
      </c>
      <c r="IR29" s="164">
        <v>20.8567</v>
      </c>
      <c r="IS29" s="164">
        <v>-44.668799999999997</v>
      </c>
      <c r="IT29" s="164">
        <v>185.48400000000001</v>
      </c>
      <c r="IU29" s="164">
        <v>181.60159999999999</v>
      </c>
      <c r="IV29" s="164">
        <v>137.61750000000001</v>
      </c>
      <c r="IW29" s="164">
        <v>-81.909199999999998</v>
      </c>
      <c r="IX29" s="164">
        <v>-18.526299999999999</v>
      </c>
      <c r="IY29" s="164">
        <v>-99.888999999999996</v>
      </c>
      <c r="IZ29" s="164">
        <v>97.551199999999994</v>
      </c>
      <c r="JA29" s="164">
        <v>-9.3590999999999998</v>
      </c>
      <c r="JB29" s="164">
        <v>2.4849999999999999</v>
      </c>
      <c r="JC29" s="164">
        <v>5.28</v>
      </c>
      <c r="JD29" s="164">
        <v>4.2039999999999997</v>
      </c>
      <c r="JE29" s="164">
        <v>4.2350000000000003</v>
      </c>
      <c r="JF29" s="164">
        <v>-5.52</v>
      </c>
      <c r="JG29" s="164">
        <v>-18</v>
      </c>
      <c r="JH29" s="165"/>
      <c r="JI29" s="164">
        <v>19.102799999999998</v>
      </c>
      <c r="JJ29" s="164">
        <v>-4.4816000000000003</v>
      </c>
      <c r="JK29" s="164">
        <v>-17.900400000000001</v>
      </c>
      <c r="JL29" s="165"/>
      <c r="JM29" s="164">
        <v>54.595999999999997</v>
      </c>
      <c r="JN29" s="164">
        <v>55.029000000000003</v>
      </c>
      <c r="JO29" s="164">
        <v>11.434900000000001</v>
      </c>
      <c r="JP29" s="165"/>
      <c r="JQ29" s="164">
        <v>52.872</v>
      </c>
      <c r="JR29" s="164">
        <v>52.504899999999999</v>
      </c>
      <c r="JS29" s="164">
        <v>51.869199999999999</v>
      </c>
      <c r="JT29" s="165"/>
      <c r="JU29" s="164">
        <v>24</v>
      </c>
      <c r="JV29" s="164">
        <v>18.743200000000002</v>
      </c>
      <c r="JW29" s="165"/>
      <c r="JX29" s="165"/>
      <c r="JY29" s="164">
        <v>-54.207700000000003</v>
      </c>
      <c r="JZ29" s="164">
        <v>80.395300000000006</v>
      </c>
      <c r="KA29" s="164">
        <v>60.990099999999998</v>
      </c>
      <c r="KB29" s="164">
        <v>-53.331200000000003</v>
      </c>
      <c r="KC29" s="164">
        <v>-79.274799999999999</v>
      </c>
      <c r="KD29" s="164">
        <v>50.39</v>
      </c>
      <c r="KE29" s="164">
        <v>27.852499999999999</v>
      </c>
      <c r="KF29" s="164">
        <v>-32.5</v>
      </c>
      <c r="KG29" s="164">
        <v>32.6</v>
      </c>
      <c r="KH29" s="164">
        <v>-218.01949999999999</v>
      </c>
      <c r="KI29" s="164">
        <v>289.70119999999997</v>
      </c>
    </row>
    <row r="30" spans="1:295" ht="18" customHeight="1" x14ac:dyDescent="0.3">
      <c r="A30" s="161" t="s">
        <v>55</v>
      </c>
      <c r="B30" s="161" t="s">
        <v>769</v>
      </c>
      <c r="C30" s="164">
        <v>0</v>
      </c>
      <c r="D30" s="165"/>
      <c r="E30" s="164">
        <v>-24.818300000000001</v>
      </c>
      <c r="F30" s="164">
        <v>-31.933599999999998</v>
      </c>
      <c r="G30" s="164">
        <v>11.075699999999999</v>
      </c>
      <c r="H30" s="165"/>
      <c r="I30" s="164">
        <v>57.851799999999997</v>
      </c>
      <c r="J30" s="164">
        <v>-89.478099999999998</v>
      </c>
      <c r="K30" s="164">
        <v>64.743899999999996</v>
      </c>
      <c r="L30" s="164">
        <v>32.941000000000003</v>
      </c>
      <c r="M30" s="165"/>
      <c r="N30" s="164">
        <v>11.1</v>
      </c>
      <c r="O30" s="164">
        <v>-65.284999999999997</v>
      </c>
      <c r="P30" s="165"/>
      <c r="Q30" s="164">
        <v>19.044</v>
      </c>
      <c r="R30" s="164">
        <v>-59.4</v>
      </c>
      <c r="S30" s="164">
        <v>9.0104000000000006</v>
      </c>
      <c r="T30" s="164">
        <v>48.963000000000001</v>
      </c>
      <c r="U30" s="164">
        <v>14.471399999999999</v>
      </c>
      <c r="V30" s="164">
        <v>14.763999999999999</v>
      </c>
      <c r="W30" s="164">
        <v>24.206</v>
      </c>
      <c r="X30" s="164">
        <v>12.6684</v>
      </c>
      <c r="Y30" s="164">
        <v>5.8270999999999997</v>
      </c>
      <c r="Z30" s="164">
        <v>7.8806000000000003</v>
      </c>
      <c r="AA30" s="165"/>
      <c r="AB30" s="165"/>
      <c r="AC30" s="164">
        <v>-58.66</v>
      </c>
      <c r="AD30" s="164">
        <v>-58.91</v>
      </c>
      <c r="AE30" s="165"/>
      <c r="AF30" s="164">
        <v>-11.1</v>
      </c>
      <c r="AG30" s="164">
        <v>63.8</v>
      </c>
      <c r="AH30" s="164">
        <v>9.6229999999999993</v>
      </c>
      <c r="AI30" s="164">
        <v>0.18</v>
      </c>
      <c r="AJ30" s="165">
        <v>0</v>
      </c>
      <c r="AK30" s="164">
        <v>-40.880000000000003</v>
      </c>
      <c r="AL30" s="164">
        <v>-73.040000000000006</v>
      </c>
      <c r="AM30" s="164">
        <v>40.85</v>
      </c>
      <c r="AN30" s="164">
        <v>40.01</v>
      </c>
      <c r="AO30" s="164">
        <v>17.271100000000001</v>
      </c>
      <c r="AP30" s="164">
        <v>5.1840000000000002</v>
      </c>
      <c r="AQ30" s="164">
        <v>75.942800000000005</v>
      </c>
      <c r="AR30" s="164">
        <v>78.935900000000004</v>
      </c>
      <c r="AS30" s="164">
        <v>29.481100000000001</v>
      </c>
      <c r="AT30" s="164">
        <v>-41.661299999999997</v>
      </c>
      <c r="AU30" s="164">
        <v>-40.860799999999998</v>
      </c>
      <c r="AV30" s="164">
        <v>27.314499999999999</v>
      </c>
      <c r="AW30" s="164">
        <v>27.604199999999999</v>
      </c>
      <c r="AX30" s="164">
        <v>70.462500000000006</v>
      </c>
      <c r="AY30" s="164">
        <v>71.668199999999999</v>
      </c>
      <c r="AZ30" s="164">
        <v>12.775499999999999</v>
      </c>
      <c r="BA30" s="164">
        <v>8.1931999999999992</v>
      </c>
      <c r="BB30" s="164">
        <v>-480.1567</v>
      </c>
      <c r="BC30" s="164">
        <v>-16.335799999999999</v>
      </c>
      <c r="BD30" s="164">
        <v>-12.1</v>
      </c>
      <c r="BE30" s="164">
        <v>-12.3</v>
      </c>
      <c r="BF30" s="164">
        <v>46.818600000000004</v>
      </c>
      <c r="BG30" s="164">
        <v>45.963099999999997</v>
      </c>
      <c r="BH30" s="164">
        <v>-6.742</v>
      </c>
      <c r="BI30" s="165"/>
      <c r="BJ30" s="164">
        <v>-56.601399999999998</v>
      </c>
      <c r="BK30" s="164">
        <v>9.3976000000000006</v>
      </c>
      <c r="BL30" s="164">
        <v>12.184200000000001</v>
      </c>
      <c r="BM30" s="164">
        <v>8.2576000000000001</v>
      </c>
      <c r="BN30" s="164">
        <v>515.76260000000002</v>
      </c>
      <c r="BO30" s="164">
        <v>172.42949999999999</v>
      </c>
      <c r="BP30" s="164">
        <v>173.83340000000001</v>
      </c>
      <c r="BQ30" s="164">
        <v>-536.40729999999996</v>
      </c>
      <c r="BR30" s="164">
        <v>609.79459999999995</v>
      </c>
      <c r="BS30" s="165"/>
      <c r="BT30" s="164">
        <v>-87.392700000000005</v>
      </c>
      <c r="BU30" s="164">
        <v>89.892399999999995</v>
      </c>
      <c r="BV30" s="164">
        <v>101.43219999999999</v>
      </c>
      <c r="BW30" s="164">
        <v>27.82</v>
      </c>
      <c r="BX30" s="164">
        <v>37.54</v>
      </c>
      <c r="BY30" s="164">
        <v>80.12</v>
      </c>
      <c r="BZ30" s="164">
        <v>80.23</v>
      </c>
      <c r="CA30" s="164">
        <v>-42.4602</v>
      </c>
      <c r="CB30" s="164">
        <v>-42.058300000000003</v>
      </c>
      <c r="CC30" s="164">
        <v>91.946299999999994</v>
      </c>
      <c r="CD30" s="164">
        <v>91.800299999999993</v>
      </c>
      <c r="CE30" s="164">
        <v>-11.735300000000001</v>
      </c>
      <c r="CF30" s="164">
        <v>-122.5463</v>
      </c>
      <c r="CG30" s="164">
        <v>-122.08629999999999</v>
      </c>
      <c r="CH30" s="164">
        <v>4.9771000000000001</v>
      </c>
      <c r="CI30" s="165"/>
      <c r="CJ30" s="165"/>
      <c r="CK30" s="165"/>
      <c r="CL30" s="164">
        <v>129.5</v>
      </c>
      <c r="CM30" s="164">
        <v>117.2</v>
      </c>
      <c r="CN30" s="164">
        <v>-16.54</v>
      </c>
      <c r="CO30" s="164">
        <v>74.739999999999995</v>
      </c>
      <c r="CP30" s="164">
        <v>72.617500000000007</v>
      </c>
      <c r="CQ30" s="164">
        <v>72.1614</v>
      </c>
      <c r="CR30" s="164">
        <v>10.9543</v>
      </c>
      <c r="CS30" s="164">
        <v>12.5382</v>
      </c>
      <c r="CT30" s="164">
        <v>52.172499999999999</v>
      </c>
      <c r="CU30" s="164">
        <v>-119.8252</v>
      </c>
      <c r="CV30" s="164">
        <v>63.503799999999998</v>
      </c>
      <c r="CW30" s="164">
        <v>12.2698</v>
      </c>
      <c r="CX30" s="164">
        <v>79.58</v>
      </c>
      <c r="CY30" s="164">
        <v>41.8</v>
      </c>
      <c r="CZ30" s="164">
        <v>66.335400000000007</v>
      </c>
      <c r="DA30" s="164">
        <v>62.6999</v>
      </c>
      <c r="DB30" s="164">
        <v>-33.58</v>
      </c>
      <c r="DC30" s="164">
        <v>-7.1885000000000003</v>
      </c>
      <c r="DD30" s="165"/>
      <c r="DE30" s="165"/>
      <c r="DF30" s="164">
        <v>-101.9585</v>
      </c>
      <c r="DG30" s="164">
        <v>-12.687900000000001</v>
      </c>
      <c r="DH30" s="164">
        <v>-20.683299999999999</v>
      </c>
      <c r="DI30" s="164">
        <v>-116.3</v>
      </c>
      <c r="DJ30" s="164">
        <v>-118.6</v>
      </c>
      <c r="DK30" s="164">
        <v>24.683499999999999</v>
      </c>
      <c r="DL30" s="164">
        <v>71.786500000000004</v>
      </c>
      <c r="DM30" s="164">
        <v>73.279499999999999</v>
      </c>
      <c r="DN30" s="164">
        <v>100.7996</v>
      </c>
      <c r="DO30" s="164">
        <v>71.13</v>
      </c>
      <c r="DP30" s="164">
        <v>-11.07</v>
      </c>
      <c r="DQ30" s="164">
        <v>69.13</v>
      </c>
      <c r="DR30" s="164">
        <v>101.6358</v>
      </c>
      <c r="DS30" s="164">
        <v>-23.84</v>
      </c>
      <c r="DT30" s="164">
        <v>-24.07</v>
      </c>
      <c r="DU30" s="164">
        <v>104.93</v>
      </c>
      <c r="DV30" s="164">
        <v>54.81</v>
      </c>
      <c r="DW30" s="164">
        <v>100.9636</v>
      </c>
      <c r="DX30" s="164">
        <v>100.0727</v>
      </c>
      <c r="DY30" s="164">
        <v>-18.708500000000001</v>
      </c>
      <c r="DZ30" s="164">
        <v>-19.118200000000002</v>
      </c>
      <c r="EA30" s="164">
        <v>229.30019999999999</v>
      </c>
      <c r="EB30" s="164">
        <v>182.08099999999999</v>
      </c>
      <c r="EC30" s="164">
        <v>174.23509999999999</v>
      </c>
      <c r="ED30" s="164">
        <v>178.01650000000001</v>
      </c>
      <c r="EE30" s="164">
        <v>50.610300000000002</v>
      </c>
      <c r="EF30" s="164">
        <v>31.565799999999999</v>
      </c>
      <c r="EG30" s="164">
        <v>-31.315000000000001</v>
      </c>
      <c r="EH30" s="164">
        <v>550.35299999999995</v>
      </c>
      <c r="EI30" s="164">
        <v>-74.543199999999999</v>
      </c>
      <c r="EJ30" s="165"/>
      <c r="EK30" s="164">
        <v>-37.844900000000003</v>
      </c>
      <c r="EL30" s="164">
        <v>-34.681899999999999</v>
      </c>
      <c r="EM30" s="164">
        <v>46.030799999999999</v>
      </c>
      <c r="EN30" s="164">
        <v>-46.905200000000001</v>
      </c>
      <c r="EO30" s="164">
        <v>-43.7363</v>
      </c>
      <c r="EP30" s="164">
        <v>30.768000000000001</v>
      </c>
      <c r="EQ30" s="165"/>
      <c r="ER30" s="164">
        <v>-63.8733</v>
      </c>
      <c r="ES30" s="164">
        <v>9.6004000000000005</v>
      </c>
      <c r="ET30" s="165"/>
      <c r="EU30" s="164">
        <v>-5.6</v>
      </c>
      <c r="EV30" s="165"/>
      <c r="EW30" s="164">
        <v>18.793800000000001</v>
      </c>
      <c r="EX30" s="164">
        <v>-166.94980000000001</v>
      </c>
      <c r="EY30" s="164">
        <v>-39.606900000000003</v>
      </c>
      <c r="EZ30" s="164">
        <v>-38.492800000000003</v>
      </c>
      <c r="FA30" s="164">
        <v>8.7992000000000008</v>
      </c>
      <c r="FB30" s="164">
        <v>-29.444299999999998</v>
      </c>
      <c r="FC30" s="164">
        <v>-6.8231000000000002</v>
      </c>
      <c r="FD30" s="164">
        <v>24.445699999999999</v>
      </c>
      <c r="FE30" s="165"/>
      <c r="FF30" s="164">
        <v>24.3537</v>
      </c>
      <c r="FG30" s="164">
        <v>41.124000000000002</v>
      </c>
      <c r="FH30" s="164">
        <v>41.566200000000002</v>
      </c>
      <c r="FI30" s="164">
        <v>39.735500000000002</v>
      </c>
      <c r="FJ30" s="164">
        <v>42.031500000000001</v>
      </c>
      <c r="FK30" s="164">
        <v>41.696599999999997</v>
      </c>
      <c r="FL30" s="164">
        <v>51.409100000000002</v>
      </c>
      <c r="FM30" s="164">
        <v>20.885899999999999</v>
      </c>
      <c r="FN30" s="164">
        <v>20.857700000000001</v>
      </c>
      <c r="FO30" s="164">
        <v>23.177800000000001</v>
      </c>
      <c r="FP30" s="164">
        <v>33.783099999999997</v>
      </c>
      <c r="FQ30" s="164">
        <v>17.726700000000001</v>
      </c>
      <c r="FR30" s="164">
        <v>0.49</v>
      </c>
      <c r="FS30" s="164">
        <v>10.979799999999999</v>
      </c>
      <c r="FT30" s="164">
        <v>1.022</v>
      </c>
      <c r="FU30" s="164">
        <v>-6.38</v>
      </c>
      <c r="FV30" s="164">
        <v>16.760000000000002</v>
      </c>
      <c r="FW30" s="164">
        <v>16.406300000000002</v>
      </c>
      <c r="FX30" s="165"/>
      <c r="FY30" s="164">
        <v>-3.6560000000000001</v>
      </c>
      <c r="FZ30" s="164">
        <v>4.5090000000000003</v>
      </c>
      <c r="GA30" s="165"/>
      <c r="GB30" s="164">
        <v>42.66</v>
      </c>
      <c r="GC30" s="164">
        <v>-34.624000000000002</v>
      </c>
      <c r="GD30" s="164">
        <v>-22.505700000000001</v>
      </c>
      <c r="GE30" s="164">
        <v>15.23</v>
      </c>
      <c r="GF30" s="164">
        <v>80.321299999999994</v>
      </c>
      <c r="GG30" s="164">
        <v>21.5</v>
      </c>
      <c r="GH30" s="164">
        <v>-18.667400000000001</v>
      </c>
      <c r="GI30" s="164">
        <v>2.5455000000000001</v>
      </c>
      <c r="GJ30" s="164">
        <v>2.6644000000000001</v>
      </c>
      <c r="GK30" s="164">
        <v>2.2530000000000001</v>
      </c>
      <c r="GL30" s="165"/>
      <c r="GM30" s="165"/>
      <c r="GN30" s="165"/>
      <c r="GO30" s="164">
        <v>-35.804900000000004</v>
      </c>
      <c r="GP30" s="164">
        <v>18.973199999999999</v>
      </c>
      <c r="GQ30" s="164">
        <v>37.070999999999998</v>
      </c>
      <c r="GR30" s="165"/>
      <c r="GS30" s="165"/>
      <c r="GT30" s="164">
        <v>-133.28440000000001</v>
      </c>
      <c r="GU30" s="164">
        <v>-31.9345</v>
      </c>
      <c r="GV30" s="164">
        <v>31.293500000000002</v>
      </c>
      <c r="GW30" s="164">
        <v>-64.084699999999998</v>
      </c>
      <c r="GX30" s="164">
        <v>10.9718</v>
      </c>
      <c r="GY30" s="164">
        <v>13.87</v>
      </c>
      <c r="GZ30" s="164">
        <v>13.3765</v>
      </c>
      <c r="HA30" s="164">
        <v>13</v>
      </c>
      <c r="HB30" s="164">
        <v>55.077300000000001</v>
      </c>
      <c r="HC30" s="164">
        <v>55.864199999999997</v>
      </c>
      <c r="HD30" s="164">
        <v>39</v>
      </c>
      <c r="HE30" s="164">
        <v>-39.5762</v>
      </c>
      <c r="HF30" s="164">
        <v>-228.43119999999999</v>
      </c>
      <c r="HG30" s="164">
        <v>227.8432</v>
      </c>
      <c r="HH30" s="164">
        <v>5.9619999999999997</v>
      </c>
      <c r="HI30" s="164">
        <v>-53.638800000000003</v>
      </c>
      <c r="HJ30" s="164">
        <v>-54.596499999999999</v>
      </c>
      <c r="HK30" s="164">
        <v>-57.800800000000002</v>
      </c>
      <c r="HL30" s="164">
        <v>-49.183300000000003</v>
      </c>
      <c r="HM30" s="164">
        <v>77.216499999999996</v>
      </c>
      <c r="HN30" s="164">
        <v>78.7881</v>
      </c>
      <c r="HO30" s="165"/>
      <c r="HP30" s="165"/>
      <c r="HQ30" s="164">
        <v>4.7709000000000001</v>
      </c>
      <c r="HR30" s="164">
        <v>4.7378999999999998</v>
      </c>
      <c r="HS30" s="164">
        <v>-20.131</v>
      </c>
      <c r="HT30" s="164">
        <v>-20.477799999999998</v>
      </c>
      <c r="HU30" s="164">
        <v>25.76</v>
      </c>
      <c r="HV30" s="164">
        <v>27.72</v>
      </c>
      <c r="HW30" s="164">
        <v>15.7</v>
      </c>
      <c r="HX30" s="164">
        <v>15.4</v>
      </c>
      <c r="HY30" s="164">
        <v>22.335699999999999</v>
      </c>
      <c r="HZ30" s="164">
        <v>-72.319999999999993</v>
      </c>
      <c r="IA30" s="164">
        <v>-356.50360000000001</v>
      </c>
      <c r="IB30" s="164">
        <v>85.697500000000005</v>
      </c>
      <c r="IC30" s="164">
        <v>85.3643</v>
      </c>
      <c r="ID30" s="164">
        <v>10.5</v>
      </c>
      <c r="IE30" s="164">
        <v>-23.4</v>
      </c>
      <c r="IF30" s="164">
        <v>-2.8</v>
      </c>
      <c r="IG30" s="164">
        <v>-2.7</v>
      </c>
      <c r="IH30" s="165"/>
      <c r="II30" s="165"/>
      <c r="IJ30" s="165"/>
      <c r="IK30" s="164">
        <v>99.010999999999996</v>
      </c>
      <c r="IL30" s="164">
        <v>96.281700000000001</v>
      </c>
      <c r="IM30" s="164">
        <v>56.138399999999997</v>
      </c>
      <c r="IN30" s="165"/>
      <c r="IO30" s="164">
        <v>-56.016300000000001</v>
      </c>
      <c r="IP30" s="164">
        <v>48.599499999999999</v>
      </c>
      <c r="IQ30" s="164">
        <v>-143.0419</v>
      </c>
      <c r="IR30" s="164">
        <v>0</v>
      </c>
      <c r="IS30" s="164">
        <v>-49.0595</v>
      </c>
      <c r="IT30" s="164">
        <v>184.02199999999999</v>
      </c>
      <c r="IU30" s="164">
        <v>183.95249999999999</v>
      </c>
      <c r="IV30" s="164">
        <v>142.8082</v>
      </c>
      <c r="IW30" s="164">
        <v>-89.830200000000005</v>
      </c>
      <c r="IX30" s="164">
        <v>-16.8383</v>
      </c>
      <c r="IY30" s="164">
        <v>-101.04040000000001</v>
      </c>
      <c r="IZ30" s="164">
        <v>101.3212</v>
      </c>
      <c r="JA30" s="164">
        <v>-8.9114000000000004</v>
      </c>
      <c r="JB30" s="164">
        <v>2.6</v>
      </c>
      <c r="JC30" s="164">
        <v>6.08</v>
      </c>
      <c r="JD30" s="164">
        <v>4.1760000000000002</v>
      </c>
      <c r="JE30" s="164">
        <v>4.1959999999999997</v>
      </c>
      <c r="JF30" s="164">
        <v>-6.16</v>
      </c>
      <c r="JG30" s="164">
        <v>-17.920000000000002</v>
      </c>
      <c r="JH30" s="165"/>
      <c r="JI30" s="164">
        <v>18.4009</v>
      </c>
      <c r="JJ30" s="164">
        <v>-3.2791999999999999</v>
      </c>
      <c r="JK30" s="164">
        <v>-18.660299999999999</v>
      </c>
      <c r="JL30" s="165"/>
      <c r="JM30" s="164">
        <v>54.707999999999998</v>
      </c>
      <c r="JN30" s="164">
        <v>55.146999999999998</v>
      </c>
      <c r="JO30" s="165"/>
      <c r="JP30" s="165"/>
      <c r="JQ30" s="164">
        <v>48.732999999999997</v>
      </c>
      <c r="JR30" s="164">
        <v>51.576999999999998</v>
      </c>
      <c r="JS30" s="164">
        <v>49.9694</v>
      </c>
      <c r="JT30" s="165"/>
      <c r="JU30" s="164">
        <v>23.5</v>
      </c>
      <c r="JV30" s="164">
        <v>18.1128</v>
      </c>
      <c r="JW30" s="165"/>
      <c r="JX30" s="165"/>
      <c r="JY30" s="164">
        <v>-53.085599999999999</v>
      </c>
      <c r="JZ30" s="164">
        <v>78.341899999999995</v>
      </c>
      <c r="KA30" s="164">
        <v>59.376300000000001</v>
      </c>
      <c r="KB30" s="164">
        <v>-52.029200000000003</v>
      </c>
      <c r="KC30" s="164">
        <v>-77.837500000000006</v>
      </c>
      <c r="KD30" s="164">
        <v>47.8583</v>
      </c>
      <c r="KE30" s="164">
        <v>28.683499999999999</v>
      </c>
      <c r="KF30" s="164">
        <v>-30.6</v>
      </c>
      <c r="KG30" s="164">
        <v>32.5</v>
      </c>
      <c r="KH30" s="164">
        <v>-221.4093</v>
      </c>
      <c r="KI30" s="164">
        <v>288.9597</v>
      </c>
    </row>
    <row r="31" spans="1:295" ht="18" customHeight="1" x14ac:dyDescent="0.3">
      <c r="A31" s="161" t="s">
        <v>55</v>
      </c>
      <c r="B31" s="161" t="s">
        <v>770</v>
      </c>
      <c r="C31" s="164">
        <v>0</v>
      </c>
      <c r="D31" s="165"/>
      <c r="E31" s="164">
        <v>-24.8934</v>
      </c>
      <c r="F31" s="164">
        <v>-32.332500000000003</v>
      </c>
      <c r="G31" s="164">
        <v>12.036199999999999</v>
      </c>
      <c r="H31" s="165"/>
      <c r="I31" s="164">
        <v>60.119700000000002</v>
      </c>
      <c r="J31" s="164">
        <v>-89.054599999999994</v>
      </c>
      <c r="K31" s="164">
        <v>67.697800000000001</v>
      </c>
      <c r="L31" s="164">
        <v>34.314999999999998</v>
      </c>
      <c r="M31" s="165"/>
      <c r="N31" s="164">
        <v>8.8800000000000008</v>
      </c>
      <c r="O31" s="164">
        <v>-68.239000000000004</v>
      </c>
      <c r="P31" s="164">
        <v>61.6</v>
      </c>
      <c r="Q31" s="164">
        <v>19.044</v>
      </c>
      <c r="R31" s="164">
        <v>-61.6</v>
      </c>
      <c r="S31" s="164">
        <v>8.8186</v>
      </c>
      <c r="T31" s="164">
        <v>49.513800000000003</v>
      </c>
      <c r="U31" s="164">
        <v>13.998799999999999</v>
      </c>
      <c r="V31" s="164">
        <v>14.286199999999999</v>
      </c>
      <c r="W31" s="164">
        <v>23.203199999999999</v>
      </c>
      <c r="X31" s="164">
        <v>11.9131</v>
      </c>
      <c r="Y31" s="164">
        <v>5.9295999999999998</v>
      </c>
      <c r="Z31" s="164">
        <v>7.7869999999999999</v>
      </c>
      <c r="AA31" s="165"/>
      <c r="AB31" s="165"/>
      <c r="AC31" s="164">
        <v>-61.28</v>
      </c>
      <c r="AD31" s="164">
        <v>-61.31</v>
      </c>
      <c r="AE31" s="165"/>
      <c r="AF31" s="164">
        <v>-8.8800000000000008</v>
      </c>
      <c r="AG31" s="164">
        <v>63.8</v>
      </c>
      <c r="AH31" s="164">
        <v>11.297000000000001</v>
      </c>
      <c r="AI31" s="164">
        <v>0.191</v>
      </c>
      <c r="AJ31" s="165">
        <v>0</v>
      </c>
      <c r="AK31" s="164">
        <v>-40.04</v>
      </c>
      <c r="AL31" s="164">
        <v>-79.2</v>
      </c>
      <c r="AM31" s="164">
        <v>40.299999999999997</v>
      </c>
      <c r="AN31" s="164">
        <v>40.299999999999997</v>
      </c>
      <c r="AO31" s="164">
        <v>19.039899999999999</v>
      </c>
      <c r="AP31" s="164">
        <v>4.5345000000000004</v>
      </c>
      <c r="AQ31" s="164">
        <v>77.729600000000005</v>
      </c>
      <c r="AR31" s="164">
        <v>80.760800000000003</v>
      </c>
      <c r="AS31" s="164">
        <v>30.1831</v>
      </c>
      <c r="AT31" s="164">
        <v>-41.125500000000002</v>
      </c>
      <c r="AU31" s="164">
        <v>-40.619700000000002</v>
      </c>
      <c r="AV31" s="164">
        <v>10.3766</v>
      </c>
      <c r="AW31" s="164">
        <v>9.9933999999999994</v>
      </c>
      <c r="AX31" s="164">
        <v>73.275700000000001</v>
      </c>
      <c r="AY31" s="164">
        <v>75.017200000000003</v>
      </c>
      <c r="AZ31" s="164">
        <v>-0.24229999999999999</v>
      </c>
      <c r="BA31" s="164">
        <v>-2.0821000000000001</v>
      </c>
      <c r="BB31" s="164">
        <v>-472.77800000000002</v>
      </c>
      <c r="BC31" s="164">
        <v>-16.067900000000002</v>
      </c>
      <c r="BD31" s="164">
        <v>-12.5</v>
      </c>
      <c r="BE31" s="164">
        <v>-12.6</v>
      </c>
      <c r="BF31" s="164">
        <v>47.525399999999998</v>
      </c>
      <c r="BG31" s="164">
        <v>45.209600000000002</v>
      </c>
      <c r="BH31" s="164">
        <v>-6.7352999999999996</v>
      </c>
      <c r="BI31" s="165"/>
      <c r="BJ31" s="164">
        <v>-57.535400000000003</v>
      </c>
      <c r="BK31" s="164">
        <v>9.7426999999999992</v>
      </c>
      <c r="BL31" s="164">
        <v>12.170299999999999</v>
      </c>
      <c r="BM31" s="164">
        <v>8.3285999999999998</v>
      </c>
      <c r="BN31" s="164">
        <v>512.31410000000005</v>
      </c>
      <c r="BO31" s="164">
        <v>173.40610000000001</v>
      </c>
      <c r="BP31" s="164">
        <v>172.85679999999999</v>
      </c>
      <c r="BQ31" s="164">
        <v>-543.66380000000004</v>
      </c>
      <c r="BR31" s="164">
        <v>609.58669999999995</v>
      </c>
      <c r="BS31" s="165"/>
      <c r="BT31" s="164">
        <v>-84.306700000000006</v>
      </c>
      <c r="BU31" s="164">
        <v>88.318700000000007</v>
      </c>
      <c r="BV31" s="164">
        <v>102.5399</v>
      </c>
      <c r="BW31" s="164">
        <v>28.03</v>
      </c>
      <c r="BX31" s="164">
        <v>38.49</v>
      </c>
      <c r="BY31" s="165"/>
      <c r="BZ31" s="164">
        <v>81.08</v>
      </c>
      <c r="CA31" s="164">
        <v>-45.809100000000001</v>
      </c>
      <c r="CB31" s="164">
        <v>-43.799799999999998</v>
      </c>
      <c r="CC31" s="164">
        <v>85.1511</v>
      </c>
      <c r="CD31" s="164">
        <v>86.118799999999993</v>
      </c>
      <c r="CE31" s="164">
        <v>-11.573399999999999</v>
      </c>
      <c r="CF31" s="164">
        <v>-124.28189999999999</v>
      </c>
      <c r="CG31" s="164">
        <v>-123.96510000000001</v>
      </c>
      <c r="CH31" s="164">
        <v>5.3792</v>
      </c>
      <c r="CI31" s="165"/>
      <c r="CJ31" s="165"/>
      <c r="CK31" s="165"/>
      <c r="CL31" s="164">
        <v>129.5</v>
      </c>
      <c r="CM31" s="164">
        <v>117.8</v>
      </c>
      <c r="CN31" s="164">
        <v>-16.940000000000001</v>
      </c>
      <c r="CO31" s="164">
        <v>74.696100000000001</v>
      </c>
      <c r="CP31" s="164">
        <v>72.367599999999996</v>
      </c>
      <c r="CQ31" s="164">
        <v>72.884799999999998</v>
      </c>
      <c r="CR31" s="164">
        <v>14.9246</v>
      </c>
      <c r="CS31" s="164">
        <v>15.5838</v>
      </c>
      <c r="CT31" s="164">
        <v>48.185299999999998</v>
      </c>
      <c r="CU31" s="164">
        <v>-119.97750000000001</v>
      </c>
      <c r="CV31" s="164">
        <v>59.636000000000003</v>
      </c>
      <c r="CW31" s="164">
        <v>12.0952</v>
      </c>
      <c r="CX31" s="164">
        <v>82.24</v>
      </c>
      <c r="CY31" s="164">
        <v>43.11</v>
      </c>
      <c r="CZ31" s="164">
        <v>67.741699999999994</v>
      </c>
      <c r="DA31" s="164">
        <v>64.164699999999996</v>
      </c>
      <c r="DB31" s="164">
        <v>-34.32</v>
      </c>
      <c r="DC31" s="164">
        <v>-7.3266999999999998</v>
      </c>
      <c r="DD31" s="165"/>
      <c r="DE31" s="165"/>
      <c r="DF31" s="164">
        <v>-115.38</v>
      </c>
      <c r="DG31" s="164">
        <v>-12.6191</v>
      </c>
      <c r="DH31" s="164">
        <v>-21.180900000000001</v>
      </c>
      <c r="DI31" s="164">
        <v>-116.5</v>
      </c>
      <c r="DJ31" s="164">
        <v>-116.3</v>
      </c>
      <c r="DK31" s="164">
        <v>24.123200000000001</v>
      </c>
      <c r="DL31" s="164">
        <v>72.665400000000005</v>
      </c>
      <c r="DM31" s="164">
        <v>76.097300000000004</v>
      </c>
      <c r="DN31" s="164">
        <v>101.9714</v>
      </c>
      <c r="DO31" s="164">
        <v>71.91</v>
      </c>
      <c r="DP31" s="164">
        <v>-12.17</v>
      </c>
      <c r="DQ31" s="164">
        <v>65.72</v>
      </c>
      <c r="DR31" s="164">
        <v>114.92400000000001</v>
      </c>
      <c r="DS31" s="164">
        <v>-24.31</v>
      </c>
      <c r="DT31" s="164">
        <v>-24.67</v>
      </c>
      <c r="DU31" s="164">
        <v>105.42</v>
      </c>
      <c r="DV31" s="164">
        <v>56.09</v>
      </c>
      <c r="DW31" s="164">
        <v>116.36360000000001</v>
      </c>
      <c r="DX31" s="164">
        <v>114.4545</v>
      </c>
      <c r="DY31" s="164">
        <v>-13.0899</v>
      </c>
      <c r="DZ31" s="164">
        <v>-13.5</v>
      </c>
      <c r="EA31" s="164">
        <v>242.20249999999999</v>
      </c>
      <c r="EB31" s="164">
        <v>194.24459999999999</v>
      </c>
      <c r="EC31" s="164">
        <v>187.2518</v>
      </c>
      <c r="ED31" s="164">
        <v>190.8426</v>
      </c>
      <c r="EE31" s="164">
        <v>52.270400000000002</v>
      </c>
      <c r="EF31" s="164">
        <v>33.290799999999997</v>
      </c>
      <c r="EG31" s="164">
        <v>-31.071000000000002</v>
      </c>
      <c r="EH31" s="164">
        <v>558.23320000000001</v>
      </c>
      <c r="EI31" s="164">
        <v>-67.644199999999998</v>
      </c>
      <c r="EJ31" s="165"/>
      <c r="EK31" s="164">
        <v>-38.756700000000002</v>
      </c>
      <c r="EL31" s="164">
        <v>-35.604199999999999</v>
      </c>
      <c r="EM31" s="164">
        <v>43.613300000000002</v>
      </c>
      <c r="EN31" s="164">
        <v>-48.022199999999998</v>
      </c>
      <c r="EO31" s="164">
        <v>-44.854100000000003</v>
      </c>
      <c r="EP31" s="164">
        <v>33.840000000000003</v>
      </c>
      <c r="EQ31" s="165"/>
      <c r="ER31" s="164">
        <v>-59.470599999999997</v>
      </c>
      <c r="ES31" s="164">
        <v>7.4207000000000001</v>
      </c>
      <c r="ET31" s="165"/>
      <c r="EU31" s="164">
        <v>-4.53</v>
      </c>
      <c r="EV31" s="164">
        <v>1</v>
      </c>
      <c r="EW31" s="164">
        <v>19.369499999999999</v>
      </c>
      <c r="EX31" s="164">
        <v>-171.27029999999999</v>
      </c>
      <c r="EY31" s="164">
        <v>-39.931699999999999</v>
      </c>
      <c r="EZ31" s="164">
        <v>-39.224400000000003</v>
      </c>
      <c r="FA31" s="164">
        <v>10.9587</v>
      </c>
      <c r="FB31" s="164">
        <v>-31.572399999999998</v>
      </c>
      <c r="FC31" s="164">
        <v>-5.0423999999999998</v>
      </c>
      <c r="FD31" s="164">
        <v>23.846800000000002</v>
      </c>
      <c r="FE31" s="165"/>
      <c r="FF31" s="164">
        <v>22.8445</v>
      </c>
      <c r="FG31" s="164">
        <v>40.235100000000003</v>
      </c>
      <c r="FH31" s="164">
        <v>41.923999999999999</v>
      </c>
      <c r="FI31" s="164">
        <v>40.870600000000003</v>
      </c>
      <c r="FJ31" s="164">
        <v>45.045699999999997</v>
      </c>
      <c r="FK31" s="164">
        <v>44.878300000000003</v>
      </c>
      <c r="FL31" s="164">
        <v>55.930399999999999</v>
      </c>
      <c r="FM31" s="164">
        <v>15.428699999999999</v>
      </c>
      <c r="FN31" s="164">
        <v>14.946300000000001</v>
      </c>
      <c r="FO31" s="164">
        <v>24.525300000000001</v>
      </c>
      <c r="FP31" s="164">
        <v>32.471800000000002</v>
      </c>
      <c r="FQ31" s="164">
        <v>19.286799999999999</v>
      </c>
      <c r="FR31" s="164">
        <v>1.74</v>
      </c>
      <c r="FS31" s="164">
        <v>10.9773</v>
      </c>
      <c r="FT31" s="164">
        <v>1.0684</v>
      </c>
      <c r="FU31" s="164">
        <v>-6.42</v>
      </c>
      <c r="FV31" s="164">
        <v>16.73</v>
      </c>
      <c r="FW31" s="164">
        <v>18.386299999999999</v>
      </c>
      <c r="FX31" s="165"/>
      <c r="FY31" s="164">
        <v>-3.59</v>
      </c>
      <c r="FZ31" s="164">
        <v>4.431</v>
      </c>
      <c r="GA31" s="165"/>
      <c r="GB31" s="164">
        <v>44.02</v>
      </c>
      <c r="GC31" s="164">
        <v>-33.606499999999997</v>
      </c>
      <c r="GD31" s="164">
        <v>-25.615100000000002</v>
      </c>
      <c r="GE31" s="164">
        <v>15.18</v>
      </c>
      <c r="GF31" s="164">
        <v>81.004599999999996</v>
      </c>
      <c r="GG31" s="164">
        <v>23.2</v>
      </c>
      <c r="GH31" s="164">
        <v>-19.497299999999999</v>
      </c>
      <c r="GI31" s="164">
        <v>1.7455000000000001</v>
      </c>
      <c r="GJ31" s="164">
        <v>2.3898999999999999</v>
      </c>
      <c r="GK31" s="164">
        <v>2.2534000000000001</v>
      </c>
      <c r="GL31" s="165"/>
      <c r="GM31" s="165"/>
      <c r="GN31" s="164">
        <v>-14.32</v>
      </c>
      <c r="GO31" s="164">
        <v>-36.114400000000003</v>
      </c>
      <c r="GP31" s="164">
        <v>19.811800000000002</v>
      </c>
      <c r="GQ31" s="164">
        <v>37.659300000000002</v>
      </c>
      <c r="GR31" s="165"/>
      <c r="GS31" s="165"/>
      <c r="GT31" s="164">
        <v>-132.77799999999999</v>
      </c>
      <c r="GU31" s="164">
        <v>-31.959199999999999</v>
      </c>
      <c r="GV31" s="164">
        <v>32.237099999999998</v>
      </c>
      <c r="GW31" s="164">
        <v>-65.860600000000005</v>
      </c>
      <c r="GX31" s="165"/>
      <c r="GY31" s="164">
        <v>13.8408</v>
      </c>
      <c r="GZ31" s="164">
        <v>13.397600000000001</v>
      </c>
      <c r="HA31" s="165"/>
      <c r="HB31" s="164">
        <v>59.080800000000004</v>
      </c>
      <c r="HC31" s="164">
        <v>59.896299999999997</v>
      </c>
      <c r="HD31" s="164">
        <v>38.6</v>
      </c>
      <c r="HE31" s="164">
        <v>-37.734900000000003</v>
      </c>
      <c r="HF31" s="164">
        <v>-228.06720000000001</v>
      </c>
      <c r="HG31" s="164">
        <v>231.37909999999999</v>
      </c>
      <c r="HH31" s="164">
        <v>16.820599999999999</v>
      </c>
      <c r="HI31" s="164">
        <v>-58.7879</v>
      </c>
      <c r="HJ31" s="164">
        <v>-58.045200000000001</v>
      </c>
      <c r="HK31" s="164">
        <v>-57.382599999999996</v>
      </c>
      <c r="HL31" s="164">
        <v>-48.535899999999998</v>
      </c>
      <c r="HM31" s="164">
        <v>84.2363</v>
      </c>
      <c r="HN31" s="164">
        <v>83.891599999999997</v>
      </c>
      <c r="HO31" s="165"/>
      <c r="HP31" s="165"/>
      <c r="HQ31" s="164">
        <v>3.0680000000000001</v>
      </c>
      <c r="HR31" s="164">
        <v>2.9361000000000002</v>
      </c>
      <c r="HS31" s="164">
        <v>-22.525500000000001</v>
      </c>
      <c r="HT31" s="164">
        <v>-24.313500000000001</v>
      </c>
      <c r="HU31" s="164">
        <v>25.41</v>
      </c>
      <c r="HV31" s="164">
        <v>24.08</v>
      </c>
      <c r="HW31" s="164">
        <v>15.3</v>
      </c>
      <c r="HX31" s="164">
        <v>15.5</v>
      </c>
      <c r="HY31" s="164">
        <v>22.295100000000001</v>
      </c>
      <c r="HZ31" s="164">
        <v>-73.12</v>
      </c>
      <c r="IA31" s="164">
        <v>-360.87779999999998</v>
      </c>
      <c r="IB31" s="164">
        <v>84.734999999999999</v>
      </c>
      <c r="IC31" s="164">
        <v>83.644199999999998</v>
      </c>
      <c r="ID31" s="164">
        <v>11.1</v>
      </c>
      <c r="IE31" s="164">
        <v>-22.7</v>
      </c>
      <c r="IF31" s="164">
        <v>-2.8</v>
      </c>
      <c r="IG31" s="164">
        <v>-1.9</v>
      </c>
      <c r="IH31" s="165"/>
      <c r="II31" s="164">
        <v>1.0617000000000001</v>
      </c>
      <c r="IJ31" s="165"/>
      <c r="IK31" s="164">
        <v>86.715199999999996</v>
      </c>
      <c r="IL31" s="164">
        <v>97.378299999999996</v>
      </c>
      <c r="IM31" s="164">
        <v>60.004600000000003</v>
      </c>
      <c r="IN31" s="165"/>
      <c r="IO31" s="164">
        <v>-60.478700000000003</v>
      </c>
      <c r="IP31" s="164">
        <v>45.818300000000001</v>
      </c>
      <c r="IQ31" s="164">
        <v>-142.02260000000001</v>
      </c>
      <c r="IR31" s="164">
        <v>0</v>
      </c>
      <c r="IS31" s="164">
        <v>-53.093499999999999</v>
      </c>
      <c r="IT31" s="164">
        <v>188.58699999999999</v>
      </c>
      <c r="IU31" s="164">
        <v>188.78219999999999</v>
      </c>
      <c r="IV31" s="164">
        <v>145.8716</v>
      </c>
      <c r="IW31" s="164">
        <v>-95.415199999999999</v>
      </c>
      <c r="IX31" s="164">
        <v>-20.6358</v>
      </c>
      <c r="IY31" s="164">
        <v>-106.7247</v>
      </c>
      <c r="IZ31" s="164">
        <v>110.5827</v>
      </c>
      <c r="JA31" s="164">
        <v>-8.6477000000000004</v>
      </c>
      <c r="JB31" s="164">
        <v>7.6210000000000004</v>
      </c>
      <c r="JC31" s="164">
        <v>6.4</v>
      </c>
      <c r="JD31" s="164">
        <v>4.1719999999999997</v>
      </c>
      <c r="JE31" s="164">
        <v>4.1769999999999996</v>
      </c>
      <c r="JF31" s="164">
        <v>-6.88</v>
      </c>
      <c r="JG31" s="164">
        <v>-17.440000000000001</v>
      </c>
      <c r="JH31" s="165"/>
      <c r="JI31" s="164">
        <v>18.3703</v>
      </c>
      <c r="JJ31" s="164">
        <v>-2.6932</v>
      </c>
      <c r="JK31" s="164">
        <v>-19.041699999999999</v>
      </c>
      <c r="JL31" s="165"/>
      <c r="JM31" s="164">
        <v>55.002000000000002</v>
      </c>
      <c r="JN31" s="164">
        <v>54.347000000000001</v>
      </c>
      <c r="JO31" s="165"/>
      <c r="JP31" s="164">
        <v>13.6013</v>
      </c>
      <c r="JQ31" s="164">
        <v>55.087000000000003</v>
      </c>
      <c r="JR31" s="164">
        <v>54.1066</v>
      </c>
      <c r="JS31" s="164">
        <v>55.025599999999997</v>
      </c>
      <c r="JT31" s="165"/>
      <c r="JU31" s="164">
        <v>21</v>
      </c>
      <c r="JV31" s="164">
        <v>18.115200000000002</v>
      </c>
      <c r="JW31" s="165"/>
      <c r="JX31" s="165"/>
      <c r="JY31" s="164">
        <v>-50.607999999999997</v>
      </c>
      <c r="JZ31" s="164">
        <v>79.711100000000002</v>
      </c>
      <c r="KA31" s="164">
        <v>59.438299999999998</v>
      </c>
      <c r="KB31" s="164">
        <v>-49.103900000000003</v>
      </c>
      <c r="KC31" s="164">
        <v>-78.385800000000003</v>
      </c>
      <c r="KD31" s="164">
        <v>46.638300000000001</v>
      </c>
      <c r="KE31" s="164">
        <v>29.980799999999999</v>
      </c>
      <c r="KF31" s="164">
        <v>-29.5</v>
      </c>
      <c r="KG31" s="164">
        <v>31.1</v>
      </c>
      <c r="KH31" s="164">
        <v>-210.1506</v>
      </c>
      <c r="KI31" s="164">
        <v>281.33980000000003</v>
      </c>
    </row>
    <row r="32" spans="1:295" ht="18" customHeight="1" x14ac:dyDescent="0.3">
      <c r="A32" s="161" t="s">
        <v>55</v>
      </c>
      <c r="B32" s="161" t="s">
        <v>771</v>
      </c>
      <c r="C32" s="166">
        <v>0</v>
      </c>
      <c r="D32" s="167"/>
      <c r="E32" s="166">
        <v>-24.8626</v>
      </c>
      <c r="F32" s="166">
        <v>-32.768599999999999</v>
      </c>
      <c r="G32" s="166">
        <v>11.789</v>
      </c>
      <c r="H32" s="167"/>
      <c r="I32" s="166">
        <v>60.9649</v>
      </c>
      <c r="J32" s="166">
        <v>-87.138999999999996</v>
      </c>
      <c r="K32" s="166">
        <v>67.911600000000007</v>
      </c>
      <c r="L32" s="166">
        <v>34.368899999999996</v>
      </c>
      <c r="M32" s="167"/>
      <c r="N32" s="166">
        <v>11.1</v>
      </c>
      <c r="O32" s="166">
        <v>-68.078999999999994</v>
      </c>
      <c r="P32" s="167"/>
      <c r="Q32" s="166">
        <v>19.044</v>
      </c>
      <c r="R32" s="167"/>
      <c r="S32" s="166">
        <v>8.9161000000000001</v>
      </c>
      <c r="T32" s="166">
        <v>48.830399999999997</v>
      </c>
      <c r="U32" s="166">
        <v>14.775600000000001</v>
      </c>
      <c r="V32" s="166">
        <v>15.110099999999999</v>
      </c>
      <c r="W32" s="166">
        <v>24.7531</v>
      </c>
      <c r="X32" s="166">
        <v>12.714700000000001</v>
      </c>
      <c r="Y32" s="166">
        <v>5.4442000000000004</v>
      </c>
      <c r="Z32" s="166">
        <v>8.2562999999999995</v>
      </c>
      <c r="AA32" s="167"/>
      <c r="AB32" s="167"/>
      <c r="AC32" s="166">
        <v>-58.94</v>
      </c>
      <c r="AD32" s="166">
        <v>-59.06</v>
      </c>
      <c r="AE32" s="167"/>
      <c r="AF32" s="166">
        <v>-11.1</v>
      </c>
      <c r="AG32" s="166">
        <v>66</v>
      </c>
      <c r="AH32" s="166">
        <v>10.114000000000001</v>
      </c>
      <c r="AI32" s="166">
        <v>0.186</v>
      </c>
      <c r="AJ32" s="167">
        <v>0</v>
      </c>
      <c r="AK32" s="166">
        <v>-40.21</v>
      </c>
      <c r="AL32" s="166">
        <v>-73.8</v>
      </c>
      <c r="AM32" s="166">
        <v>40.22</v>
      </c>
      <c r="AN32" s="166">
        <v>40.5</v>
      </c>
      <c r="AO32" s="166">
        <v>18.9069</v>
      </c>
      <c r="AP32" s="166">
        <v>4.5918999999999999</v>
      </c>
      <c r="AQ32" s="166">
        <v>75.813400000000001</v>
      </c>
      <c r="AR32" s="166">
        <v>78.522000000000006</v>
      </c>
      <c r="AS32" s="166">
        <v>30.7438</v>
      </c>
      <c r="AT32" s="166">
        <v>-37.642499999999998</v>
      </c>
      <c r="AU32" s="166">
        <v>-38.070900000000002</v>
      </c>
      <c r="AV32" s="166">
        <v>8.5740999999999996</v>
      </c>
      <c r="AW32" s="166">
        <v>8.6936999999999998</v>
      </c>
      <c r="AX32" s="166">
        <v>73.007800000000003</v>
      </c>
      <c r="AY32" s="166">
        <v>74.213399999999993</v>
      </c>
      <c r="AZ32" s="166">
        <v>-0.1356</v>
      </c>
      <c r="BA32" s="166">
        <v>-1.0785</v>
      </c>
      <c r="BB32" s="166">
        <v>-465.98149999999998</v>
      </c>
      <c r="BC32" s="166">
        <v>-13.8682</v>
      </c>
      <c r="BD32" s="166">
        <v>-13</v>
      </c>
      <c r="BE32" s="166">
        <v>-13.1</v>
      </c>
      <c r="BF32" s="166">
        <v>43.293999999999997</v>
      </c>
      <c r="BG32" s="166">
        <v>43.355499999999999</v>
      </c>
      <c r="BH32" s="166">
        <v>-6.8920000000000003</v>
      </c>
      <c r="BI32" s="167"/>
      <c r="BJ32" s="166">
        <v>-54.813000000000002</v>
      </c>
      <c r="BK32" s="166">
        <v>8.6953999999999994</v>
      </c>
      <c r="BL32" s="166">
        <v>12.1198</v>
      </c>
      <c r="BM32" s="166">
        <v>8.4451999999999998</v>
      </c>
      <c r="BN32" s="166">
        <v>507.52260000000001</v>
      </c>
      <c r="BO32" s="166">
        <v>179.876</v>
      </c>
      <c r="BP32" s="166">
        <v>179.99809999999999</v>
      </c>
      <c r="BQ32" s="166">
        <v>-534.30909999999994</v>
      </c>
      <c r="BR32" s="166">
        <v>622.51490000000001</v>
      </c>
      <c r="BS32" s="167"/>
      <c r="BT32" s="166">
        <v>-72.197100000000006</v>
      </c>
      <c r="BU32" s="166">
        <v>74.573800000000006</v>
      </c>
      <c r="BV32" s="166">
        <v>101.512</v>
      </c>
      <c r="BW32" s="166">
        <v>27.38</v>
      </c>
      <c r="BX32" s="166">
        <v>37.78</v>
      </c>
      <c r="BY32" s="166">
        <v>81.819999999999993</v>
      </c>
      <c r="BZ32" s="166">
        <v>81.95</v>
      </c>
      <c r="CA32" s="166">
        <v>-50.497599999999998</v>
      </c>
      <c r="CB32" s="166">
        <v>-49.158099999999997</v>
      </c>
      <c r="CC32" s="166">
        <v>94.154399999999995</v>
      </c>
      <c r="CD32" s="166">
        <v>94.865399999999994</v>
      </c>
      <c r="CE32" s="166">
        <v>-11.063800000000001</v>
      </c>
      <c r="CF32" s="166">
        <v>-120.1069</v>
      </c>
      <c r="CG32" s="166">
        <v>-119.45910000000001</v>
      </c>
      <c r="CH32" s="166">
        <v>5.3277999999999999</v>
      </c>
      <c r="CI32" s="167"/>
      <c r="CJ32" s="167"/>
      <c r="CK32" s="167"/>
      <c r="CL32" s="166">
        <v>126.7</v>
      </c>
      <c r="CM32" s="166">
        <v>115.7</v>
      </c>
      <c r="CN32" s="166">
        <v>-16.82</v>
      </c>
      <c r="CO32" s="166">
        <v>76.737899999999996</v>
      </c>
      <c r="CP32" s="166">
        <v>75.541300000000007</v>
      </c>
      <c r="CQ32" s="166">
        <v>74.200699999999998</v>
      </c>
      <c r="CR32" s="166">
        <v>18.267600000000002</v>
      </c>
      <c r="CS32" s="166">
        <v>18.9087</v>
      </c>
      <c r="CT32" s="166">
        <v>51.003100000000003</v>
      </c>
      <c r="CU32" s="166">
        <v>-127.2903</v>
      </c>
      <c r="CV32" s="166">
        <v>62.286499999999997</v>
      </c>
      <c r="CW32" s="166">
        <v>11.8794</v>
      </c>
      <c r="CX32" s="166">
        <v>79.28</v>
      </c>
      <c r="CY32" s="166">
        <v>42.18</v>
      </c>
      <c r="CZ32" s="166">
        <v>66.335400000000007</v>
      </c>
      <c r="DA32" s="166">
        <v>63.432299999999998</v>
      </c>
      <c r="DB32" s="166">
        <v>-34.35</v>
      </c>
      <c r="DC32" s="166">
        <v>-6.7737999999999996</v>
      </c>
      <c r="DD32" s="167"/>
      <c r="DE32" s="167"/>
      <c r="DF32" s="166">
        <v>-97.406999999999996</v>
      </c>
      <c r="DG32" s="166">
        <v>-10.959899999999999</v>
      </c>
      <c r="DH32" s="166">
        <v>-20.959399999999999</v>
      </c>
      <c r="DI32" s="166">
        <v>-119.7</v>
      </c>
      <c r="DJ32" s="166">
        <v>-118</v>
      </c>
      <c r="DK32" s="166">
        <v>24.31</v>
      </c>
      <c r="DL32" s="167"/>
      <c r="DM32" s="166">
        <v>75.158100000000005</v>
      </c>
      <c r="DN32" s="167"/>
      <c r="DO32" s="166">
        <v>72.650000000000006</v>
      </c>
      <c r="DP32" s="166">
        <v>-11.16</v>
      </c>
      <c r="DQ32" s="166">
        <v>66.603499999999997</v>
      </c>
      <c r="DR32" s="166">
        <v>96.460499999999996</v>
      </c>
      <c r="DS32" s="166">
        <v>-18.27</v>
      </c>
      <c r="DT32" s="166">
        <v>-18.41</v>
      </c>
      <c r="DU32" s="166">
        <v>93.78</v>
      </c>
      <c r="DV32" s="166">
        <v>55.84</v>
      </c>
      <c r="DW32" s="166">
        <v>96.581800000000001</v>
      </c>
      <c r="DX32" s="166">
        <v>95.236400000000003</v>
      </c>
      <c r="DY32" s="166">
        <v>-25.4404</v>
      </c>
      <c r="DZ32" s="166">
        <v>-26.3</v>
      </c>
      <c r="EA32" s="166">
        <v>226.89449999999999</v>
      </c>
      <c r="EB32" s="166">
        <v>175.12389999999999</v>
      </c>
      <c r="EC32" s="166">
        <v>168.5352</v>
      </c>
      <c r="ED32" s="166">
        <v>172.00399999999999</v>
      </c>
      <c r="EE32" s="166">
        <v>46.081899999999997</v>
      </c>
      <c r="EF32" s="166">
        <v>26.424099999999999</v>
      </c>
      <c r="EG32" s="166">
        <v>-31.004999999999999</v>
      </c>
      <c r="EH32" s="166">
        <v>545.72310000000004</v>
      </c>
      <c r="EI32" s="166">
        <v>-90.334199999999996</v>
      </c>
      <c r="EJ32" s="167"/>
      <c r="EK32" s="166">
        <v>-38.201900000000002</v>
      </c>
      <c r="EL32" s="166">
        <v>-35.140999999999998</v>
      </c>
      <c r="EM32" s="166">
        <v>49.269199999999998</v>
      </c>
      <c r="EN32" s="166">
        <v>-49.0837</v>
      </c>
      <c r="EO32" s="166">
        <v>-45.832599999999999</v>
      </c>
      <c r="EP32" s="166">
        <v>30.768000000000001</v>
      </c>
      <c r="EQ32" s="167"/>
      <c r="ER32" s="166">
        <v>-71.853300000000004</v>
      </c>
      <c r="ES32" s="166">
        <v>13.9475</v>
      </c>
      <c r="ET32" s="167"/>
      <c r="EU32" s="166">
        <v>-5.76</v>
      </c>
      <c r="EV32" s="167"/>
      <c r="EW32" s="166">
        <v>19.686199999999999</v>
      </c>
      <c r="EX32" s="166">
        <v>-174.6395</v>
      </c>
      <c r="EY32" s="166">
        <v>-38.8095</v>
      </c>
      <c r="EZ32" s="166">
        <v>-38.116399999999999</v>
      </c>
      <c r="FA32" s="166">
        <v>9.2513000000000005</v>
      </c>
      <c r="FB32" s="166">
        <v>-25.325700000000001</v>
      </c>
      <c r="FC32" s="166">
        <v>-10.7857</v>
      </c>
      <c r="FD32" s="166">
        <v>24.226099999999999</v>
      </c>
      <c r="FE32" s="167"/>
      <c r="FF32" s="166">
        <v>23.441600000000001</v>
      </c>
      <c r="FG32" s="166">
        <v>42.3078</v>
      </c>
      <c r="FH32" s="166">
        <v>42.402200000000001</v>
      </c>
      <c r="FI32" s="166">
        <v>40.129100000000001</v>
      </c>
      <c r="FJ32" s="166">
        <v>49.064700000000002</v>
      </c>
      <c r="FK32" s="166">
        <v>49.232199999999999</v>
      </c>
      <c r="FL32" s="166">
        <v>53.585999999999999</v>
      </c>
      <c r="FM32" s="166">
        <v>28.249600000000001</v>
      </c>
      <c r="FN32" s="166">
        <v>27.808</v>
      </c>
      <c r="FO32" s="166">
        <v>23.8475</v>
      </c>
      <c r="FP32" s="166">
        <v>35.610399999999998</v>
      </c>
      <c r="FQ32" s="166">
        <v>18.378599999999999</v>
      </c>
      <c r="FR32" s="166">
        <v>1.31</v>
      </c>
      <c r="FS32" s="166">
        <v>10.8626</v>
      </c>
      <c r="FT32" s="166">
        <v>1.0562</v>
      </c>
      <c r="FU32" s="166">
        <v>-6.41</v>
      </c>
      <c r="FV32" s="166">
        <v>16.41</v>
      </c>
      <c r="FW32" s="166">
        <v>18.0868</v>
      </c>
      <c r="FX32" s="167"/>
      <c r="FY32" s="166">
        <v>-3.238</v>
      </c>
      <c r="FZ32" s="166">
        <v>4.3579999999999997</v>
      </c>
      <c r="GA32" s="167"/>
      <c r="GB32" s="166">
        <v>42.78</v>
      </c>
      <c r="GC32" s="166">
        <v>-35.584600000000002</v>
      </c>
      <c r="GD32" s="166">
        <v>-23.351099999999999</v>
      </c>
      <c r="GE32" s="166">
        <v>14.66</v>
      </c>
      <c r="GF32" s="166">
        <v>79.274000000000001</v>
      </c>
      <c r="GG32" s="166">
        <v>22.2</v>
      </c>
      <c r="GH32" s="166">
        <v>-19.0535</v>
      </c>
      <c r="GI32" s="166">
        <v>2.1934999999999998</v>
      </c>
      <c r="GJ32" s="166">
        <v>2.5945</v>
      </c>
      <c r="GK32" s="166">
        <v>2.2934000000000001</v>
      </c>
      <c r="GL32" s="167"/>
      <c r="GM32" s="167"/>
      <c r="GN32" s="166">
        <v>-13.664899999999999</v>
      </c>
      <c r="GO32" s="166">
        <v>-36.953400000000002</v>
      </c>
      <c r="GP32" s="166">
        <v>19.010200000000001</v>
      </c>
      <c r="GQ32" s="166">
        <v>38.128700000000002</v>
      </c>
      <c r="GR32" s="167"/>
      <c r="GS32" s="167"/>
      <c r="GT32" s="166">
        <v>-133.61529999999999</v>
      </c>
      <c r="GU32" s="166">
        <v>-32.4619</v>
      </c>
      <c r="GV32" s="166">
        <v>31.781199999999998</v>
      </c>
      <c r="GW32" s="166">
        <v>-66.211299999999994</v>
      </c>
      <c r="GX32" s="166">
        <v>11.1548</v>
      </c>
      <c r="GY32" s="166">
        <v>13.860300000000001</v>
      </c>
      <c r="GZ32" s="166">
        <v>13.5769</v>
      </c>
      <c r="HA32" s="167"/>
      <c r="HB32" s="166">
        <v>57.2089</v>
      </c>
      <c r="HC32" s="166">
        <v>57.586399999999998</v>
      </c>
      <c r="HD32" s="166">
        <v>99.7</v>
      </c>
      <c r="HE32" s="166">
        <v>-99.383300000000006</v>
      </c>
      <c r="HF32" s="166">
        <v>-299.65620000000001</v>
      </c>
      <c r="HG32" s="166">
        <v>305.4726</v>
      </c>
      <c r="HH32" s="166">
        <v>33.627400000000002</v>
      </c>
      <c r="HI32" s="166">
        <v>-56.762900000000002</v>
      </c>
      <c r="HJ32" s="166">
        <v>-55.893799999999999</v>
      </c>
      <c r="HK32" s="166">
        <v>-55.5</v>
      </c>
      <c r="HL32" s="166">
        <v>-46.075899999999997</v>
      </c>
      <c r="HM32" s="166">
        <v>78.537400000000005</v>
      </c>
      <c r="HN32" s="166">
        <v>78.781999999999996</v>
      </c>
      <c r="HO32" s="167"/>
      <c r="HP32" s="167"/>
      <c r="HQ32" s="166">
        <v>2.2330000000000001</v>
      </c>
      <c r="HR32" s="166">
        <v>1.431</v>
      </c>
      <c r="HS32" s="166">
        <v>-23.0687</v>
      </c>
      <c r="HT32" s="166">
        <v>-23.1112</v>
      </c>
      <c r="HU32" s="166">
        <v>22.97</v>
      </c>
      <c r="HV32" s="166">
        <v>22.73</v>
      </c>
      <c r="HW32" s="166">
        <v>16.100000000000001</v>
      </c>
      <c r="HX32" s="166">
        <v>15.2</v>
      </c>
      <c r="HY32" s="166">
        <v>22.2332</v>
      </c>
      <c r="HZ32" s="166">
        <v>-73.12</v>
      </c>
      <c r="IA32" s="166">
        <v>-345.01170000000002</v>
      </c>
      <c r="IB32" s="166">
        <v>78.090500000000006</v>
      </c>
      <c r="IC32" s="166">
        <v>77.693799999999996</v>
      </c>
      <c r="ID32" s="166">
        <v>11.1</v>
      </c>
      <c r="IE32" s="166">
        <v>-21.6</v>
      </c>
      <c r="IF32" s="166">
        <v>-1</v>
      </c>
      <c r="IG32" s="166">
        <v>-0.2</v>
      </c>
      <c r="IH32" s="167"/>
      <c r="II32" s="166">
        <v>0.98550000000000004</v>
      </c>
      <c r="IJ32" s="166">
        <v>-24.02</v>
      </c>
      <c r="IK32" s="166">
        <v>110.7794</v>
      </c>
      <c r="IL32" s="166">
        <v>81.349699999999999</v>
      </c>
      <c r="IM32" s="166">
        <v>45.151699999999998</v>
      </c>
      <c r="IN32" s="167"/>
      <c r="IO32" s="166">
        <v>-39.517299999999999</v>
      </c>
      <c r="IP32" s="166">
        <v>35.404000000000003</v>
      </c>
      <c r="IQ32" s="166">
        <v>-135.67490000000001</v>
      </c>
      <c r="IR32" s="166">
        <v>28.931000000000001</v>
      </c>
      <c r="IS32" s="166">
        <v>-37.566299999999998</v>
      </c>
      <c r="IT32" s="166">
        <v>184.7028</v>
      </c>
      <c r="IU32" s="166">
        <v>183.43260000000001</v>
      </c>
      <c r="IV32" s="166">
        <v>138.38659999999999</v>
      </c>
      <c r="IW32" s="166">
        <v>-72.272900000000007</v>
      </c>
      <c r="IX32" s="166">
        <v>-29.794899999999998</v>
      </c>
      <c r="IY32" s="166">
        <v>-97.024000000000001</v>
      </c>
      <c r="IZ32" s="166">
        <v>98.299000000000007</v>
      </c>
      <c r="JA32" s="166">
        <v>-8.4636999999999993</v>
      </c>
      <c r="JB32" s="166">
        <v>7.2359999999999998</v>
      </c>
      <c r="JC32" s="166">
        <v>6.48</v>
      </c>
      <c r="JD32" s="166">
        <v>4.1779999999999999</v>
      </c>
      <c r="JE32" s="166">
        <v>4.149</v>
      </c>
      <c r="JF32" s="166">
        <v>-7.04</v>
      </c>
      <c r="JG32" s="166">
        <v>-17.440000000000001</v>
      </c>
      <c r="JH32" s="167"/>
      <c r="JI32" s="166">
        <v>18.5779</v>
      </c>
      <c r="JJ32" s="166">
        <v>-3.3096999999999999</v>
      </c>
      <c r="JK32" s="166">
        <v>-18.6328</v>
      </c>
      <c r="JL32" s="167"/>
      <c r="JM32" s="166">
        <v>57.271000000000001</v>
      </c>
      <c r="JN32" s="166">
        <v>56.606999999999999</v>
      </c>
      <c r="JO32" s="167"/>
      <c r="JP32" s="167"/>
      <c r="JQ32" s="166">
        <v>51.929900000000004</v>
      </c>
      <c r="JR32" s="166">
        <v>52.821599999999997</v>
      </c>
      <c r="JS32" s="166">
        <v>51.993000000000002</v>
      </c>
      <c r="JT32" s="167"/>
      <c r="JU32" s="166">
        <v>22.4</v>
      </c>
      <c r="JV32" s="166">
        <v>18.203900000000001</v>
      </c>
      <c r="JW32" s="167"/>
      <c r="JX32" s="167"/>
      <c r="JY32" s="166">
        <v>-51.796300000000002</v>
      </c>
      <c r="JZ32" s="166">
        <v>77.963099999999997</v>
      </c>
      <c r="KA32" s="166">
        <v>57.533700000000003</v>
      </c>
      <c r="KB32" s="166">
        <v>-49.958500000000001</v>
      </c>
      <c r="KC32" s="166">
        <v>-76.959599999999995</v>
      </c>
      <c r="KD32" s="166">
        <v>45.518500000000003</v>
      </c>
      <c r="KE32" s="166">
        <v>30.151499999999999</v>
      </c>
      <c r="KF32" s="166">
        <v>-30</v>
      </c>
      <c r="KG32" s="166">
        <v>30.6</v>
      </c>
      <c r="KH32" s="166">
        <v>-262.69709999999998</v>
      </c>
      <c r="KI32" s="166">
        <v>329.72449999999998</v>
      </c>
    </row>
    <row r="33" spans="1:295" ht="18" customHeight="1" x14ac:dyDescent="0.3">
      <c r="A33" s="161" t="s">
        <v>55</v>
      </c>
      <c r="B33" s="161" t="s">
        <v>772</v>
      </c>
      <c r="C33" s="162">
        <v>0</v>
      </c>
      <c r="D33" s="163"/>
      <c r="E33" s="163"/>
      <c r="F33" s="162">
        <v>-33.043700000000001</v>
      </c>
      <c r="G33" s="162">
        <v>12.7639</v>
      </c>
      <c r="H33" s="163"/>
      <c r="I33" s="162">
        <v>61.0458</v>
      </c>
      <c r="J33" s="162">
        <v>-87.553899999999999</v>
      </c>
      <c r="K33" s="162">
        <v>67.749700000000004</v>
      </c>
      <c r="L33" s="162">
        <v>34.616900000000001</v>
      </c>
      <c r="M33" s="163"/>
      <c r="N33" s="162">
        <v>11.1</v>
      </c>
      <c r="O33" s="162">
        <v>-64.378</v>
      </c>
      <c r="P33" s="162">
        <v>59.4</v>
      </c>
      <c r="Q33" s="162">
        <v>17.388000000000002</v>
      </c>
      <c r="R33" s="162">
        <v>-57.2</v>
      </c>
      <c r="S33" s="162">
        <v>8.8214000000000006</v>
      </c>
      <c r="T33" s="162">
        <v>49.184800000000003</v>
      </c>
      <c r="U33" s="162">
        <v>13.6157</v>
      </c>
      <c r="V33" s="162">
        <v>14.2935</v>
      </c>
      <c r="W33" s="162">
        <v>23.1523</v>
      </c>
      <c r="X33" s="162">
        <v>11.9476</v>
      </c>
      <c r="Y33" s="162">
        <v>5.5609999999999999</v>
      </c>
      <c r="Z33" s="162">
        <v>7.7850999999999999</v>
      </c>
      <c r="AA33" s="163"/>
      <c r="AB33" s="163"/>
      <c r="AC33" s="162">
        <v>-57.83</v>
      </c>
      <c r="AD33" s="162">
        <v>-57.84</v>
      </c>
      <c r="AE33" s="163"/>
      <c r="AF33" s="162">
        <v>-11.1</v>
      </c>
      <c r="AG33" s="162">
        <v>63.8</v>
      </c>
      <c r="AH33" s="162">
        <v>9.9700000000000006</v>
      </c>
      <c r="AI33" s="162">
        <v>0.187</v>
      </c>
      <c r="AJ33" s="163">
        <v>0</v>
      </c>
      <c r="AK33" s="162">
        <v>-39.33</v>
      </c>
      <c r="AL33" s="162">
        <v>-74.8</v>
      </c>
      <c r="AM33" s="162">
        <v>38.979999999999997</v>
      </c>
      <c r="AN33" s="162">
        <v>39.6</v>
      </c>
      <c r="AO33" s="162">
        <v>17.628299999999999</v>
      </c>
      <c r="AP33" s="162">
        <v>5.2026000000000003</v>
      </c>
      <c r="AQ33" s="162">
        <v>74.413899999999998</v>
      </c>
      <c r="AR33" s="162">
        <v>77.061700000000002</v>
      </c>
      <c r="AS33" s="162">
        <v>29.547000000000001</v>
      </c>
      <c r="AT33" s="162">
        <v>-35.9011</v>
      </c>
      <c r="AU33" s="162">
        <v>-35.865499999999997</v>
      </c>
      <c r="AV33" s="162">
        <v>9.3331999999999997</v>
      </c>
      <c r="AW33" s="162">
        <v>9.4220000000000006</v>
      </c>
      <c r="AX33" s="162">
        <v>71.802099999999996</v>
      </c>
      <c r="AY33" s="162">
        <v>72.471900000000005</v>
      </c>
      <c r="AZ33" s="162">
        <v>-1.0608</v>
      </c>
      <c r="BA33" s="162">
        <v>-1.4756</v>
      </c>
      <c r="BB33" s="162">
        <v>-461.37709999999998</v>
      </c>
      <c r="BC33" s="162">
        <v>-12.705399999999999</v>
      </c>
      <c r="BD33" s="162">
        <v>-13.3</v>
      </c>
      <c r="BE33" s="162">
        <v>-13.3</v>
      </c>
      <c r="BF33" s="162">
        <v>41.795699999999997</v>
      </c>
      <c r="BG33" s="162">
        <v>40.944099999999999</v>
      </c>
      <c r="BH33" s="162">
        <v>-6.9562999999999997</v>
      </c>
      <c r="BI33" s="163"/>
      <c r="BJ33" s="162">
        <v>-50.046100000000003</v>
      </c>
      <c r="BK33" s="162">
        <v>7.6032999999999999</v>
      </c>
      <c r="BL33" s="162">
        <v>11.9237</v>
      </c>
      <c r="BM33" s="162">
        <v>7.9743000000000004</v>
      </c>
      <c r="BN33" s="162">
        <v>500.74759999999998</v>
      </c>
      <c r="BO33" s="162">
        <v>182.34800000000001</v>
      </c>
      <c r="BP33" s="162">
        <v>181.4325</v>
      </c>
      <c r="BQ33" s="162">
        <v>-548.97910000000002</v>
      </c>
      <c r="BR33" s="162">
        <v>616.04750000000001</v>
      </c>
      <c r="BS33" s="163"/>
      <c r="BT33" s="162">
        <v>-128.34309999999999</v>
      </c>
      <c r="BU33" s="162">
        <v>130.56659999999999</v>
      </c>
      <c r="BV33" s="162">
        <v>98.278599999999997</v>
      </c>
      <c r="BW33" s="162">
        <v>27.03</v>
      </c>
      <c r="BX33" s="162">
        <v>37.119999999999997</v>
      </c>
      <c r="BY33" s="162">
        <v>79.260000000000005</v>
      </c>
      <c r="BZ33" s="162">
        <v>79.400000000000006</v>
      </c>
      <c r="CA33" s="162">
        <v>-36.700099999999999</v>
      </c>
      <c r="CB33" s="162">
        <v>-36.566099999999999</v>
      </c>
      <c r="CC33" s="162">
        <v>78.947699999999998</v>
      </c>
      <c r="CD33" s="162">
        <v>79.764099999999999</v>
      </c>
      <c r="CE33" s="162">
        <v>-9.1854999999999993</v>
      </c>
      <c r="CF33" s="162">
        <v>-141.76300000000001</v>
      </c>
      <c r="CG33" s="162">
        <v>-139.92959999999999</v>
      </c>
      <c r="CH33" s="162">
        <v>4.2483000000000004</v>
      </c>
      <c r="CI33" s="163"/>
      <c r="CJ33" s="163"/>
      <c r="CK33" s="163"/>
      <c r="CL33" s="162">
        <v>133.19999999999999</v>
      </c>
      <c r="CM33" s="162">
        <v>122</v>
      </c>
      <c r="CN33" s="162">
        <v>-16.54</v>
      </c>
      <c r="CO33" s="162">
        <v>67.949200000000005</v>
      </c>
      <c r="CP33" s="162">
        <v>66.892799999999994</v>
      </c>
      <c r="CQ33" s="162">
        <v>65.884100000000004</v>
      </c>
      <c r="CR33" s="162">
        <v>0.29830000000000001</v>
      </c>
      <c r="CS33" s="162">
        <v>1.0979000000000001</v>
      </c>
      <c r="CT33" s="162">
        <v>55.2196</v>
      </c>
      <c r="CU33" s="162">
        <v>-110.0192</v>
      </c>
      <c r="CV33" s="162">
        <v>65.712699999999998</v>
      </c>
      <c r="CW33" s="162">
        <v>11.940799999999999</v>
      </c>
      <c r="CX33" s="162">
        <v>83.19</v>
      </c>
      <c r="CY33" s="162">
        <v>43.9</v>
      </c>
      <c r="CZ33" s="162">
        <v>65.632300000000001</v>
      </c>
      <c r="DA33" s="162">
        <v>61.967500000000001</v>
      </c>
      <c r="DB33" s="162">
        <v>-34.21</v>
      </c>
      <c r="DC33" s="162">
        <v>-6.4973000000000001</v>
      </c>
      <c r="DD33" s="163"/>
      <c r="DE33" s="163"/>
      <c r="DF33" s="162">
        <v>-107.50069999999999</v>
      </c>
      <c r="DG33" s="162">
        <v>-10.4415</v>
      </c>
      <c r="DH33" s="162">
        <v>-21.107099999999999</v>
      </c>
      <c r="DI33" s="162">
        <v>-109.4</v>
      </c>
      <c r="DJ33" s="162">
        <v>-109.5</v>
      </c>
      <c r="DK33" s="162">
        <v>22.4313</v>
      </c>
      <c r="DL33" s="163"/>
      <c r="DM33" s="162">
        <v>75.158100000000005</v>
      </c>
      <c r="DN33" s="163"/>
      <c r="DO33" s="163"/>
      <c r="DP33" s="162">
        <v>-11.37</v>
      </c>
      <c r="DQ33" s="162">
        <v>64.975999999999999</v>
      </c>
      <c r="DR33" s="162">
        <v>106.86360000000001</v>
      </c>
      <c r="DS33" s="162">
        <v>-19.399999999999999</v>
      </c>
      <c r="DT33" s="162">
        <v>-19.61</v>
      </c>
      <c r="DU33" s="162">
        <v>94.67</v>
      </c>
      <c r="DV33" s="162">
        <v>54.47</v>
      </c>
      <c r="DW33" s="162">
        <v>107.2182</v>
      </c>
      <c r="DX33" s="162">
        <v>104.7636</v>
      </c>
      <c r="DY33" s="162">
        <v>-11.155799999999999</v>
      </c>
      <c r="DZ33" s="162">
        <v>-11.309100000000001</v>
      </c>
      <c r="EA33" s="162">
        <v>234.86879999999999</v>
      </c>
      <c r="EB33" s="162">
        <v>188.52539999999999</v>
      </c>
      <c r="EC33" s="162">
        <v>180.88329999999999</v>
      </c>
      <c r="ED33" s="162">
        <v>184.76929999999999</v>
      </c>
      <c r="EE33" s="162">
        <v>47.890099999999997</v>
      </c>
      <c r="EF33" s="162">
        <v>27.044899999999998</v>
      </c>
      <c r="EG33" s="162">
        <v>-30.387</v>
      </c>
      <c r="EH33" s="162">
        <v>558.16830000000004</v>
      </c>
      <c r="EI33" s="162">
        <v>-68.636300000000006</v>
      </c>
      <c r="EJ33" s="163"/>
      <c r="EK33" s="162">
        <v>-37.6098</v>
      </c>
      <c r="EL33" s="162">
        <v>-34.389200000000002</v>
      </c>
      <c r="EM33" s="162">
        <v>36.538600000000002</v>
      </c>
      <c r="EN33" s="162">
        <v>-47.512700000000002</v>
      </c>
      <c r="EO33" s="162">
        <v>-44.634300000000003</v>
      </c>
      <c r="EP33" s="162">
        <v>29.231999999999999</v>
      </c>
      <c r="EQ33" s="163"/>
      <c r="ER33" s="162">
        <v>-53.028599999999997</v>
      </c>
      <c r="ES33" s="162">
        <v>10.4009</v>
      </c>
      <c r="ET33" s="163"/>
      <c r="EU33" s="162">
        <v>-4.4400000000000004</v>
      </c>
      <c r="EV33" s="163"/>
      <c r="EW33" s="162">
        <v>19.78</v>
      </c>
      <c r="EX33" s="162">
        <v>-173.8603</v>
      </c>
      <c r="EY33" s="162">
        <v>-36.774999999999999</v>
      </c>
      <c r="EZ33" s="162">
        <v>-36.029899999999998</v>
      </c>
      <c r="FA33" s="162">
        <v>5.1124999999999998</v>
      </c>
      <c r="FB33" s="162">
        <v>-25.466699999999999</v>
      </c>
      <c r="FC33" s="162">
        <v>-9.2546999999999997</v>
      </c>
      <c r="FD33" s="162">
        <v>24.177099999999999</v>
      </c>
      <c r="FE33" s="163"/>
      <c r="FF33" s="162">
        <v>23.716699999999999</v>
      </c>
      <c r="FG33" s="162">
        <v>41.774500000000003</v>
      </c>
      <c r="FH33" s="162">
        <v>42.2258</v>
      </c>
      <c r="FI33" s="162">
        <v>40.407299999999999</v>
      </c>
      <c r="FJ33" s="162">
        <v>37.007800000000003</v>
      </c>
      <c r="FK33" s="162">
        <v>37.510199999999998</v>
      </c>
      <c r="FL33" s="162">
        <v>49.902000000000001</v>
      </c>
      <c r="FM33" s="162">
        <v>13.353</v>
      </c>
      <c r="FN33" s="162">
        <v>13.1525</v>
      </c>
      <c r="FO33" s="162">
        <v>20.107099999999999</v>
      </c>
      <c r="FP33" s="162">
        <v>29.776800000000001</v>
      </c>
      <c r="FQ33" s="162">
        <v>18.796099999999999</v>
      </c>
      <c r="FR33" s="162">
        <v>2.27</v>
      </c>
      <c r="FS33" s="162">
        <v>10.8626</v>
      </c>
      <c r="FT33" s="162">
        <v>0.96350000000000002</v>
      </c>
      <c r="FU33" s="162">
        <v>-6.39</v>
      </c>
      <c r="FV33" s="162">
        <v>16.48</v>
      </c>
      <c r="FW33" s="162">
        <v>18.659600000000001</v>
      </c>
      <c r="FX33" s="163"/>
      <c r="FY33" s="162">
        <v>-3.2890000000000001</v>
      </c>
      <c r="FZ33" s="162">
        <v>4.4130000000000003</v>
      </c>
      <c r="GA33" s="163"/>
      <c r="GB33" s="162">
        <v>43.67</v>
      </c>
      <c r="GC33" s="162">
        <v>-30.4438</v>
      </c>
      <c r="GD33" s="162">
        <v>-20.3644</v>
      </c>
      <c r="GE33" s="162">
        <v>14.5</v>
      </c>
      <c r="GF33" s="162">
        <v>78.347200000000001</v>
      </c>
      <c r="GG33" s="162">
        <v>21.6</v>
      </c>
      <c r="GH33" s="162">
        <v>-16.7301</v>
      </c>
      <c r="GI33" s="162">
        <v>2.2397999999999998</v>
      </c>
      <c r="GJ33" s="162">
        <v>2.4904999999999999</v>
      </c>
      <c r="GK33" s="162">
        <v>2.2162999999999999</v>
      </c>
      <c r="GL33" s="163"/>
      <c r="GM33" s="163"/>
      <c r="GN33" s="162">
        <v>-14.109</v>
      </c>
      <c r="GO33" s="162">
        <v>-34.046999999999997</v>
      </c>
      <c r="GP33" s="162">
        <v>17.141500000000001</v>
      </c>
      <c r="GQ33" s="162">
        <v>35.456499999999998</v>
      </c>
      <c r="GR33" s="162">
        <v>56.801099999999998</v>
      </c>
      <c r="GS33" s="162">
        <v>59.278799999999997</v>
      </c>
      <c r="GT33" s="162">
        <v>-131.20599999999999</v>
      </c>
      <c r="GU33" s="162">
        <v>-29.296099999999999</v>
      </c>
      <c r="GV33" s="162">
        <v>29.632200000000001</v>
      </c>
      <c r="GW33" s="162">
        <v>-59.116999999999997</v>
      </c>
      <c r="GX33" s="162">
        <v>11.8126</v>
      </c>
      <c r="GY33" s="162">
        <v>13.87</v>
      </c>
      <c r="GZ33" s="162">
        <v>13.418699999999999</v>
      </c>
      <c r="HA33" s="162">
        <v>13</v>
      </c>
      <c r="HB33" s="162">
        <v>53.998899999999999</v>
      </c>
      <c r="HC33" s="162">
        <v>54.618600000000001</v>
      </c>
      <c r="HD33" s="162">
        <v>2.1</v>
      </c>
      <c r="HE33" s="162">
        <v>0</v>
      </c>
      <c r="HF33" s="162">
        <v>-180.06280000000001</v>
      </c>
      <c r="HG33" s="162">
        <v>178.25970000000001</v>
      </c>
      <c r="HH33" s="162">
        <v>-16.850200000000001</v>
      </c>
      <c r="HI33" s="162">
        <v>-53.486899999999999</v>
      </c>
      <c r="HJ33" s="162">
        <v>-51.949300000000001</v>
      </c>
      <c r="HK33" s="162">
        <v>-57.559800000000003</v>
      </c>
      <c r="HL33" s="162">
        <v>-48.275100000000002</v>
      </c>
      <c r="HM33" s="162">
        <v>81.796800000000005</v>
      </c>
      <c r="HN33" s="162">
        <v>81.487300000000005</v>
      </c>
      <c r="HO33" s="163"/>
      <c r="HP33" s="163"/>
      <c r="HQ33" s="162">
        <v>3.0790000000000002</v>
      </c>
      <c r="HR33" s="162">
        <v>2.222</v>
      </c>
      <c r="HS33" s="162">
        <v>-19.3734</v>
      </c>
      <c r="HT33" s="162">
        <v>-19.464600000000001</v>
      </c>
      <c r="HU33" s="162">
        <v>26.37</v>
      </c>
      <c r="HV33" s="162">
        <v>25.7</v>
      </c>
      <c r="HW33" s="162">
        <v>15.9</v>
      </c>
      <c r="HX33" s="162">
        <v>15.4</v>
      </c>
      <c r="HY33" s="162">
        <v>22.252400000000002</v>
      </c>
      <c r="HZ33" s="163"/>
      <c r="IA33" s="162">
        <v>-352.90800000000002</v>
      </c>
      <c r="IB33" s="162">
        <v>83.635000000000005</v>
      </c>
      <c r="IC33" s="162">
        <v>84.320400000000006</v>
      </c>
      <c r="ID33" s="162">
        <v>10.5</v>
      </c>
      <c r="IE33" s="162">
        <v>-24.5</v>
      </c>
      <c r="IF33" s="162">
        <v>-1.1000000000000001</v>
      </c>
      <c r="IG33" s="162">
        <v>-1</v>
      </c>
      <c r="IH33" s="162">
        <v>1.3081</v>
      </c>
      <c r="II33" s="162">
        <v>1.1004</v>
      </c>
      <c r="IJ33" s="162">
        <v>28.5306</v>
      </c>
      <c r="IK33" s="162">
        <v>83.523700000000005</v>
      </c>
      <c r="IL33" s="162">
        <v>88.379800000000003</v>
      </c>
      <c r="IM33" s="162">
        <v>54.832299999999996</v>
      </c>
      <c r="IN33" s="163"/>
      <c r="IO33" s="162">
        <v>-48.866599999999998</v>
      </c>
      <c r="IP33" s="162">
        <v>42.927399999999999</v>
      </c>
      <c r="IQ33" s="162">
        <v>-139.28809999999999</v>
      </c>
      <c r="IR33" s="162">
        <v>21.055700000000002</v>
      </c>
      <c r="IS33" s="162">
        <v>-44.983600000000003</v>
      </c>
      <c r="IT33" s="162">
        <v>185.26499999999999</v>
      </c>
      <c r="IU33" s="162">
        <v>185.08690000000001</v>
      </c>
      <c r="IV33" s="162">
        <v>142.44669999999999</v>
      </c>
      <c r="IW33" s="162">
        <v>-83.419200000000004</v>
      </c>
      <c r="IX33" s="162">
        <v>-22.3185</v>
      </c>
      <c r="IY33" s="162">
        <v>-99.340400000000002</v>
      </c>
      <c r="IZ33" s="162">
        <v>103.5414</v>
      </c>
      <c r="JA33" s="162">
        <v>-8.9910999999999994</v>
      </c>
      <c r="JB33" s="162">
        <v>7.0750000000000002</v>
      </c>
      <c r="JC33" s="162">
        <v>4.6399999999999997</v>
      </c>
      <c r="JD33" s="162">
        <v>4.1349999999999998</v>
      </c>
      <c r="JE33" s="162">
        <v>4.1639999999999997</v>
      </c>
      <c r="JF33" s="162">
        <v>-5.2</v>
      </c>
      <c r="JG33" s="162">
        <v>-16.88</v>
      </c>
      <c r="JH33" s="163"/>
      <c r="JI33" s="163"/>
      <c r="JJ33" s="163"/>
      <c r="JK33" s="163"/>
      <c r="JL33" s="163"/>
      <c r="JM33" s="162">
        <v>56.912999999999997</v>
      </c>
      <c r="JN33" s="162">
        <v>56.759</v>
      </c>
      <c r="JO33" s="162">
        <v>11.3439</v>
      </c>
      <c r="JP33" s="162">
        <v>13.604200000000001</v>
      </c>
      <c r="JQ33" s="162">
        <v>53.891199999999998</v>
      </c>
      <c r="JR33" s="162">
        <v>52.876199999999997</v>
      </c>
      <c r="JS33" s="162">
        <v>54.200800000000001</v>
      </c>
      <c r="JT33" s="163"/>
      <c r="JU33" s="162">
        <v>24.8</v>
      </c>
      <c r="JV33" s="162">
        <v>20.321400000000001</v>
      </c>
      <c r="JW33" s="163"/>
      <c r="JX33" s="163"/>
      <c r="JY33" s="162">
        <v>-51.644300000000001</v>
      </c>
      <c r="JZ33" s="162">
        <v>78.947900000000004</v>
      </c>
      <c r="KA33" s="162">
        <v>59.230899999999998</v>
      </c>
      <c r="KB33" s="162">
        <v>-51.504100000000001</v>
      </c>
      <c r="KC33" s="162">
        <v>-77.8035</v>
      </c>
      <c r="KD33" s="162">
        <v>48.258899999999997</v>
      </c>
      <c r="KE33" s="162">
        <v>28.590800000000002</v>
      </c>
      <c r="KF33" s="162">
        <v>-33.4</v>
      </c>
      <c r="KG33" s="162">
        <v>32.5</v>
      </c>
      <c r="KH33" s="162">
        <v>-193.3098</v>
      </c>
      <c r="KI33" s="162">
        <v>248.74770000000001</v>
      </c>
    </row>
    <row r="34" spans="1:295" ht="18" customHeight="1" x14ac:dyDescent="0.3">
      <c r="A34" s="161" t="s">
        <v>55</v>
      </c>
      <c r="B34" s="161" t="s">
        <v>773</v>
      </c>
      <c r="C34" s="164">
        <v>0</v>
      </c>
      <c r="D34" s="165"/>
      <c r="E34" s="164">
        <v>-24.249600000000001</v>
      </c>
      <c r="F34" s="164">
        <v>-33.552799999999998</v>
      </c>
      <c r="G34" s="164">
        <v>12.482799999999999</v>
      </c>
      <c r="H34" s="165"/>
      <c r="I34" s="164">
        <v>61.186599999999999</v>
      </c>
      <c r="J34" s="164">
        <v>-85.999600000000001</v>
      </c>
      <c r="K34" s="164">
        <v>65.638400000000004</v>
      </c>
      <c r="L34" s="164">
        <v>33.284999999999997</v>
      </c>
      <c r="M34" s="165"/>
      <c r="N34" s="164">
        <v>19.98</v>
      </c>
      <c r="O34" s="164">
        <v>-63.494</v>
      </c>
      <c r="P34" s="164">
        <v>57.2</v>
      </c>
      <c r="Q34" s="164">
        <v>17.388000000000002</v>
      </c>
      <c r="R34" s="165"/>
      <c r="S34" s="164">
        <v>9.0002999999999993</v>
      </c>
      <c r="T34" s="164">
        <v>48.936199999999999</v>
      </c>
      <c r="U34" s="164">
        <v>13.0098</v>
      </c>
      <c r="V34" s="164">
        <v>13.13</v>
      </c>
      <c r="W34" s="164">
        <v>21.897300000000001</v>
      </c>
      <c r="X34" s="164">
        <v>10.2972</v>
      </c>
      <c r="Y34" s="164">
        <v>5.7996999999999996</v>
      </c>
      <c r="Z34" s="164">
        <v>6.9756999999999998</v>
      </c>
      <c r="AA34" s="165"/>
      <c r="AB34" s="165"/>
      <c r="AC34" s="164">
        <v>-53.53</v>
      </c>
      <c r="AD34" s="164">
        <v>-53.11</v>
      </c>
      <c r="AE34" s="165"/>
      <c r="AF34" s="164">
        <v>-19.98</v>
      </c>
      <c r="AG34" s="164">
        <v>61.6</v>
      </c>
      <c r="AH34" s="164">
        <v>9.0060000000000002</v>
      </c>
      <c r="AI34" s="164">
        <v>0.17799999999999999</v>
      </c>
      <c r="AJ34" s="165">
        <v>0</v>
      </c>
      <c r="AK34" s="164">
        <v>-38.24</v>
      </c>
      <c r="AL34" s="164">
        <v>-66.569999999999993</v>
      </c>
      <c r="AM34" s="164">
        <v>39.46</v>
      </c>
      <c r="AN34" s="164">
        <v>39.08</v>
      </c>
      <c r="AO34" s="164">
        <v>17.313800000000001</v>
      </c>
      <c r="AP34" s="164">
        <v>5.5883000000000003</v>
      </c>
      <c r="AQ34" s="164">
        <v>71.637</v>
      </c>
      <c r="AR34" s="164">
        <v>74.061099999999996</v>
      </c>
      <c r="AS34" s="164">
        <v>25.5871</v>
      </c>
      <c r="AT34" s="164">
        <v>-35.633099999999999</v>
      </c>
      <c r="AU34" s="164">
        <v>-35.737099999999998</v>
      </c>
      <c r="AV34" s="164">
        <v>31.4497</v>
      </c>
      <c r="AW34" s="164">
        <v>31.138300000000001</v>
      </c>
      <c r="AX34" s="164">
        <v>65.64</v>
      </c>
      <c r="AY34" s="164">
        <v>65.64</v>
      </c>
      <c r="AZ34" s="164">
        <v>14.9803</v>
      </c>
      <c r="BA34" s="164">
        <v>12.9186</v>
      </c>
      <c r="BB34" s="164">
        <v>-469.87880000000001</v>
      </c>
      <c r="BC34" s="164">
        <v>-14.2553</v>
      </c>
      <c r="BD34" s="164">
        <v>-13.1</v>
      </c>
      <c r="BE34" s="164">
        <v>-13.1</v>
      </c>
      <c r="BF34" s="164">
        <v>40.703499999999998</v>
      </c>
      <c r="BG34" s="164">
        <v>40.249400000000001</v>
      </c>
      <c r="BH34" s="164">
        <v>-6.5198999999999998</v>
      </c>
      <c r="BI34" s="165"/>
      <c r="BJ34" s="164">
        <v>-46.960599999999999</v>
      </c>
      <c r="BK34" s="164">
        <v>6.5940000000000003</v>
      </c>
      <c r="BL34" s="164">
        <v>11.447900000000001</v>
      </c>
      <c r="BM34" s="164">
        <v>7.6295000000000002</v>
      </c>
      <c r="BN34" s="164">
        <v>508.40769999999998</v>
      </c>
      <c r="BO34" s="164">
        <v>187.35310000000001</v>
      </c>
      <c r="BP34" s="164">
        <v>187.59719999999999</v>
      </c>
      <c r="BQ34" s="164">
        <v>-566.86389999999994</v>
      </c>
      <c r="BR34" s="164">
        <v>611.20439999999996</v>
      </c>
      <c r="BS34" s="165"/>
      <c r="BT34" s="164">
        <v>-85.956100000000006</v>
      </c>
      <c r="BU34" s="164">
        <v>87.021100000000004</v>
      </c>
      <c r="BV34" s="164">
        <v>96.063199999999995</v>
      </c>
      <c r="BW34" s="164">
        <v>26.17</v>
      </c>
      <c r="BX34" s="164">
        <v>36.33</v>
      </c>
      <c r="BY34" s="164">
        <v>78.44</v>
      </c>
      <c r="BZ34" s="165"/>
      <c r="CA34" s="164">
        <v>-40.584800000000001</v>
      </c>
      <c r="CB34" s="164">
        <v>-40.316899999999997</v>
      </c>
      <c r="CC34" s="164">
        <v>82.167599999999993</v>
      </c>
      <c r="CD34" s="164">
        <v>81.966800000000006</v>
      </c>
      <c r="CE34" s="164">
        <v>-9.0692000000000004</v>
      </c>
      <c r="CF34" s="164">
        <v>-133.34270000000001</v>
      </c>
      <c r="CG34" s="164">
        <v>-132.81739999999999</v>
      </c>
      <c r="CH34" s="164">
        <v>2.5604</v>
      </c>
      <c r="CI34" s="165"/>
      <c r="CJ34" s="165"/>
      <c r="CK34" s="165"/>
      <c r="CL34" s="164">
        <v>133.4</v>
      </c>
      <c r="CM34" s="164">
        <v>120.8</v>
      </c>
      <c r="CN34" s="164">
        <v>-16.66</v>
      </c>
      <c r="CO34" s="164">
        <v>69.740799999999993</v>
      </c>
      <c r="CP34" s="164">
        <v>68.422200000000004</v>
      </c>
      <c r="CQ34" s="164">
        <v>68.808199999999999</v>
      </c>
      <c r="CR34" s="164">
        <v>1.5363</v>
      </c>
      <c r="CS34" s="164">
        <v>2.5285000000000002</v>
      </c>
      <c r="CT34" s="164">
        <v>60.960500000000003</v>
      </c>
      <c r="CU34" s="164">
        <v>-116.52419999999999</v>
      </c>
      <c r="CV34" s="164">
        <v>70.804599999999994</v>
      </c>
      <c r="CW34" s="164">
        <v>12.413</v>
      </c>
      <c r="CX34" s="164">
        <v>83.94</v>
      </c>
      <c r="CY34" s="164">
        <v>43.43</v>
      </c>
      <c r="CZ34" s="164">
        <v>64.929199999999994</v>
      </c>
      <c r="DA34" s="164">
        <v>61.234999999999999</v>
      </c>
      <c r="DB34" s="164">
        <v>-33.08</v>
      </c>
      <c r="DC34" s="164">
        <v>-6.6355000000000004</v>
      </c>
      <c r="DD34" s="165"/>
      <c r="DE34" s="165"/>
      <c r="DF34" s="164">
        <v>-125.59010000000001</v>
      </c>
      <c r="DG34" s="164">
        <v>-10.7585</v>
      </c>
      <c r="DH34" s="164">
        <v>-20.264199999999999</v>
      </c>
      <c r="DI34" s="164">
        <v>-111.3</v>
      </c>
      <c r="DJ34" s="164">
        <v>-111.1</v>
      </c>
      <c r="DK34" s="164">
        <v>21.6953</v>
      </c>
      <c r="DL34" s="165"/>
      <c r="DM34" s="164">
        <v>76.097300000000004</v>
      </c>
      <c r="DN34" s="165"/>
      <c r="DO34" s="165"/>
      <c r="DP34" s="164">
        <v>-11.86</v>
      </c>
      <c r="DQ34" s="164">
        <v>64.867500000000007</v>
      </c>
      <c r="DR34" s="164">
        <v>123.7045</v>
      </c>
      <c r="DS34" s="164">
        <v>-19.440000000000001</v>
      </c>
      <c r="DT34" s="164">
        <v>-19.64</v>
      </c>
      <c r="DU34" s="164">
        <v>95.68</v>
      </c>
      <c r="DV34" s="164">
        <v>53.13</v>
      </c>
      <c r="DW34" s="164">
        <v>125.0545</v>
      </c>
      <c r="DX34" s="164">
        <v>124.0909</v>
      </c>
      <c r="DY34" s="164">
        <v>-5.9156000000000004</v>
      </c>
      <c r="DZ34" s="164">
        <v>-6.8635999999999999</v>
      </c>
      <c r="EA34" s="164">
        <v>243.7422</v>
      </c>
      <c r="EB34" s="164">
        <v>198.98820000000001</v>
      </c>
      <c r="EC34" s="164">
        <v>191.74979999999999</v>
      </c>
      <c r="ED34" s="164">
        <v>193.80109999999999</v>
      </c>
      <c r="EE34" s="164">
        <v>46.430100000000003</v>
      </c>
      <c r="EF34" s="164">
        <v>26.836099999999998</v>
      </c>
      <c r="EG34" s="164">
        <v>-30.771999999999998</v>
      </c>
      <c r="EH34" s="164">
        <v>578.053</v>
      </c>
      <c r="EI34" s="164">
        <v>-76.229100000000003</v>
      </c>
      <c r="EJ34" s="165"/>
      <c r="EK34" s="164">
        <v>-36.546399999999998</v>
      </c>
      <c r="EL34" s="164">
        <v>-33.564999999999998</v>
      </c>
      <c r="EM34" s="164">
        <v>38.478700000000003</v>
      </c>
      <c r="EN34" s="164">
        <v>-48.829500000000003</v>
      </c>
      <c r="EO34" s="164">
        <v>-46.1</v>
      </c>
      <c r="EP34" s="164">
        <v>29.231999999999999</v>
      </c>
      <c r="EQ34" s="165"/>
      <c r="ER34" s="164">
        <v>-50.061199999999999</v>
      </c>
      <c r="ES34" s="164">
        <v>10.4321</v>
      </c>
      <c r="ET34" s="165"/>
      <c r="EU34" s="164">
        <v>-4.6100000000000003</v>
      </c>
      <c r="EV34" s="165"/>
      <c r="EW34" s="164">
        <v>19.7651</v>
      </c>
      <c r="EX34" s="164">
        <v>-174.84649999999999</v>
      </c>
      <c r="EY34" s="164">
        <v>-38.597200000000001</v>
      </c>
      <c r="EZ34" s="164">
        <v>-37.707900000000002</v>
      </c>
      <c r="FA34" s="164">
        <v>8.6752000000000002</v>
      </c>
      <c r="FB34" s="164">
        <v>-25.302800000000001</v>
      </c>
      <c r="FC34" s="164">
        <v>-11.9773</v>
      </c>
      <c r="FD34" s="164">
        <v>23.9817</v>
      </c>
      <c r="FE34" s="165"/>
      <c r="FF34" s="164">
        <v>23.790600000000001</v>
      </c>
      <c r="FG34" s="164">
        <v>42.7849</v>
      </c>
      <c r="FH34" s="164">
        <v>43.626199999999997</v>
      </c>
      <c r="FI34" s="164">
        <v>40.357300000000002</v>
      </c>
      <c r="FJ34" s="164">
        <v>40.5244</v>
      </c>
      <c r="FK34" s="164">
        <v>40.022100000000002</v>
      </c>
      <c r="FL34" s="164">
        <v>51.241599999999998</v>
      </c>
      <c r="FM34" s="164">
        <v>8.5031999999999996</v>
      </c>
      <c r="FN34" s="164">
        <v>8.5639000000000003</v>
      </c>
      <c r="FO34" s="164">
        <v>24.0684</v>
      </c>
      <c r="FP34" s="164">
        <v>32.5321</v>
      </c>
      <c r="FQ34" s="164">
        <v>17.821899999999999</v>
      </c>
      <c r="FR34" s="164">
        <v>2.09</v>
      </c>
      <c r="FS34" s="164">
        <v>10.979799999999999</v>
      </c>
      <c r="FT34" s="164">
        <v>0.97440000000000004</v>
      </c>
      <c r="FU34" s="164">
        <v>-6.4</v>
      </c>
      <c r="FV34" s="164">
        <v>16.05</v>
      </c>
      <c r="FW34" s="164">
        <v>16.527899999999999</v>
      </c>
      <c r="FX34" s="165"/>
      <c r="FY34" s="164">
        <v>-2.9620000000000002</v>
      </c>
      <c r="FZ34" s="164">
        <v>4.4720000000000004</v>
      </c>
      <c r="GA34" s="165"/>
      <c r="GB34" s="164">
        <v>42.31</v>
      </c>
      <c r="GC34" s="164">
        <v>-34.557899999999997</v>
      </c>
      <c r="GD34" s="164">
        <v>-26.0928</v>
      </c>
      <c r="GE34" s="165"/>
      <c r="GF34" s="164">
        <v>78.097399999999993</v>
      </c>
      <c r="GG34" s="164">
        <v>21.6</v>
      </c>
      <c r="GH34" s="164">
        <v>-16.837199999999999</v>
      </c>
      <c r="GI34" s="164">
        <v>2.3405999999999998</v>
      </c>
      <c r="GJ34" s="164">
        <v>2.5198</v>
      </c>
      <c r="GK34" s="164">
        <v>2.2281</v>
      </c>
      <c r="GL34" s="165"/>
      <c r="GM34" s="165"/>
      <c r="GN34" s="165"/>
      <c r="GO34" s="164">
        <v>-33.508400000000002</v>
      </c>
      <c r="GP34" s="164">
        <v>18.136299999999999</v>
      </c>
      <c r="GQ34" s="164">
        <v>35.011699999999998</v>
      </c>
      <c r="GR34" s="164">
        <v>56.052999999999997</v>
      </c>
      <c r="GS34" s="164">
        <v>57.798699999999997</v>
      </c>
      <c r="GT34" s="164">
        <v>-129.1951</v>
      </c>
      <c r="GU34" s="164">
        <v>-28.936299999999999</v>
      </c>
      <c r="GV34" s="164">
        <v>29.6447</v>
      </c>
      <c r="GW34" s="164">
        <v>-58.1462</v>
      </c>
      <c r="GX34" s="164">
        <v>11.6523</v>
      </c>
      <c r="GY34" s="164">
        <v>13.3232</v>
      </c>
      <c r="GZ34" s="164">
        <v>13.154999999999999</v>
      </c>
      <c r="HA34" s="164">
        <v>13.4574</v>
      </c>
      <c r="HB34" s="164">
        <v>47.949300000000001</v>
      </c>
      <c r="HC34" s="164">
        <v>50.205800000000004</v>
      </c>
      <c r="HD34" s="164">
        <v>2.1</v>
      </c>
      <c r="HE34" s="165"/>
      <c r="HF34" s="164">
        <v>-181.5052</v>
      </c>
      <c r="HG34" s="164">
        <v>183.95939999999999</v>
      </c>
      <c r="HH34" s="164">
        <v>-27.005400000000002</v>
      </c>
      <c r="HI34" s="164">
        <v>-49.395499999999998</v>
      </c>
      <c r="HJ34" s="164">
        <v>-46.2956</v>
      </c>
      <c r="HK34" s="164">
        <v>-62.319600000000001</v>
      </c>
      <c r="HL34" s="164">
        <v>-53.771999999999998</v>
      </c>
      <c r="HM34" s="164">
        <v>80.2684</v>
      </c>
      <c r="HN34" s="164">
        <v>76.366600000000005</v>
      </c>
      <c r="HO34" s="165"/>
      <c r="HP34" s="165"/>
      <c r="HQ34" s="164">
        <v>3.2107999999999999</v>
      </c>
      <c r="HR34" s="164">
        <v>3.0459999999999998</v>
      </c>
      <c r="HS34" s="164">
        <v>-19.536100000000001</v>
      </c>
      <c r="HT34" s="164">
        <v>-19.337800000000001</v>
      </c>
      <c r="HU34" s="164">
        <v>25.46</v>
      </c>
      <c r="HV34" s="164">
        <v>23.81</v>
      </c>
      <c r="HW34" s="164">
        <v>13.3</v>
      </c>
      <c r="HX34" s="164">
        <v>13.4</v>
      </c>
      <c r="HY34" s="164">
        <v>22.335699999999999</v>
      </c>
      <c r="HZ34" s="164">
        <v>-74.64</v>
      </c>
      <c r="IA34" s="164">
        <v>-348.79129999999998</v>
      </c>
      <c r="IB34" s="164">
        <v>83.351699999999994</v>
      </c>
      <c r="IC34" s="164">
        <v>82.979399999999998</v>
      </c>
      <c r="ID34" s="164">
        <v>9.9</v>
      </c>
      <c r="IE34" s="164">
        <v>-26</v>
      </c>
      <c r="IF34" s="164">
        <v>-1.9</v>
      </c>
      <c r="IG34" s="164">
        <v>-1.9</v>
      </c>
      <c r="IH34" s="164">
        <v>1.2604</v>
      </c>
      <c r="II34" s="165"/>
      <c r="IJ34" s="164">
        <v>38.777999999999999</v>
      </c>
      <c r="IK34" s="164">
        <v>94.977000000000004</v>
      </c>
      <c r="IL34" s="164">
        <v>79.472800000000007</v>
      </c>
      <c r="IM34" s="164">
        <v>44.249299999999998</v>
      </c>
      <c r="IN34" s="165"/>
      <c r="IO34" s="164">
        <v>-42.082700000000003</v>
      </c>
      <c r="IP34" s="164">
        <v>32.609000000000002</v>
      </c>
      <c r="IQ34" s="164">
        <v>-139.76</v>
      </c>
      <c r="IR34" s="164">
        <v>25.951699999999999</v>
      </c>
      <c r="IS34" s="164">
        <v>-34.832900000000002</v>
      </c>
      <c r="IT34" s="164">
        <v>182.11359999999999</v>
      </c>
      <c r="IU34" s="164">
        <v>180.0334</v>
      </c>
      <c r="IV34" s="164">
        <v>141.47489999999999</v>
      </c>
      <c r="IW34" s="164">
        <v>-70.547499999999999</v>
      </c>
      <c r="IX34" s="164">
        <v>-25.590900000000001</v>
      </c>
      <c r="IY34" s="164">
        <v>-93.034999999999997</v>
      </c>
      <c r="IZ34" s="164">
        <v>93.626900000000006</v>
      </c>
      <c r="JA34" s="164">
        <v>-9.2272999999999996</v>
      </c>
      <c r="JB34" s="164">
        <v>9.1050000000000004</v>
      </c>
      <c r="JC34" s="164">
        <v>3.52</v>
      </c>
      <c r="JD34" s="164">
        <v>3.8679999999999999</v>
      </c>
      <c r="JE34" s="164">
        <v>3.8530000000000002</v>
      </c>
      <c r="JF34" s="164">
        <v>-3.92</v>
      </c>
      <c r="JG34" s="164">
        <v>-19.12</v>
      </c>
      <c r="JH34" s="165"/>
      <c r="JI34" s="165"/>
      <c r="JJ34" s="165"/>
      <c r="JK34" s="165"/>
      <c r="JL34" s="165"/>
      <c r="JM34" s="164">
        <v>56.683</v>
      </c>
      <c r="JN34" s="164">
        <v>56.414000000000001</v>
      </c>
      <c r="JO34" s="165"/>
      <c r="JP34" s="165"/>
      <c r="JQ34" s="164">
        <v>51.1218</v>
      </c>
      <c r="JR34" s="164">
        <v>49.773899999999998</v>
      </c>
      <c r="JS34" s="164">
        <v>51.707999999999998</v>
      </c>
      <c r="JT34" s="165"/>
      <c r="JU34" s="164">
        <v>28.9</v>
      </c>
      <c r="JV34" s="164">
        <v>23.602900000000002</v>
      </c>
      <c r="JW34" s="164">
        <v>7.94</v>
      </c>
      <c r="JX34" s="165"/>
      <c r="JY34" s="164">
        <v>-56.223399999999998</v>
      </c>
      <c r="JZ34" s="164">
        <v>81.139799999999994</v>
      </c>
      <c r="KA34" s="164">
        <v>63.676699999999997</v>
      </c>
      <c r="KB34" s="164">
        <v>-56.152799999999999</v>
      </c>
      <c r="KC34" s="164">
        <v>-79.669499999999999</v>
      </c>
      <c r="KD34" s="164">
        <v>53.335299999999997</v>
      </c>
      <c r="KE34" s="164">
        <v>26.603899999999999</v>
      </c>
      <c r="KF34" s="164">
        <v>-36</v>
      </c>
      <c r="KG34" s="164">
        <v>35.299999999999997</v>
      </c>
      <c r="KH34" s="164">
        <v>-210.35720000000001</v>
      </c>
      <c r="KI34" s="164">
        <v>250.12139999999999</v>
      </c>
    </row>
    <row r="35" spans="1:295" ht="18" customHeight="1" x14ac:dyDescent="0.3">
      <c r="A35" s="161" t="s">
        <v>55</v>
      </c>
      <c r="B35" s="161" t="s">
        <v>774</v>
      </c>
      <c r="C35" s="164">
        <v>0</v>
      </c>
      <c r="D35" s="165"/>
      <c r="E35" s="165"/>
      <c r="F35" s="164">
        <v>-33.368600000000001</v>
      </c>
      <c r="G35" s="164">
        <v>11.7506</v>
      </c>
      <c r="H35" s="165"/>
      <c r="I35" s="164">
        <v>60.1875</v>
      </c>
      <c r="J35" s="164">
        <v>-82.427000000000007</v>
      </c>
      <c r="K35" s="164">
        <v>62.337000000000003</v>
      </c>
      <c r="L35" s="164">
        <v>31.765000000000001</v>
      </c>
      <c r="M35" s="165"/>
      <c r="N35" s="164">
        <v>19.98</v>
      </c>
      <c r="O35" s="164">
        <v>-62.807000000000002</v>
      </c>
      <c r="P35" s="165"/>
      <c r="Q35" s="164">
        <v>17.388000000000002</v>
      </c>
      <c r="R35" s="165"/>
      <c r="S35" s="164">
        <v>9.0991</v>
      </c>
      <c r="T35" s="164">
        <v>48.254399999999997</v>
      </c>
      <c r="U35" s="164">
        <v>12.2842</v>
      </c>
      <c r="V35" s="164">
        <v>12.403499999999999</v>
      </c>
      <c r="W35" s="164">
        <v>20.1388</v>
      </c>
      <c r="X35" s="164">
        <v>9.3744999999999994</v>
      </c>
      <c r="Y35" s="164">
        <v>5.9375999999999998</v>
      </c>
      <c r="Z35" s="164">
        <v>6.6657000000000002</v>
      </c>
      <c r="AA35" s="165"/>
      <c r="AB35" s="165"/>
      <c r="AC35" s="164">
        <v>-52.32</v>
      </c>
      <c r="AD35" s="164">
        <v>-52.36</v>
      </c>
      <c r="AE35" s="165"/>
      <c r="AF35" s="164">
        <v>-19.98</v>
      </c>
      <c r="AG35" s="164">
        <v>61.6</v>
      </c>
      <c r="AH35" s="164">
        <v>8.4260000000000002</v>
      </c>
      <c r="AI35" s="164">
        <v>0.17799999999999999</v>
      </c>
      <c r="AJ35" s="165">
        <v>0</v>
      </c>
      <c r="AK35" s="164">
        <v>-33.43</v>
      </c>
      <c r="AL35" s="164">
        <v>-77.47</v>
      </c>
      <c r="AM35" s="164">
        <v>33.229999999999997</v>
      </c>
      <c r="AN35" s="164">
        <v>33.32</v>
      </c>
      <c r="AO35" s="164">
        <v>16.588899999999999</v>
      </c>
      <c r="AP35" s="164">
        <v>5.6216999999999997</v>
      </c>
      <c r="AQ35" s="164">
        <v>71.485799999999998</v>
      </c>
      <c r="AR35" s="164">
        <v>74.746899999999997</v>
      </c>
      <c r="AS35" s="164">
        <v>24.140499999999999</v>
      </c>
      <c r="AT35" s="164">
        <v>-30.676600000000001</v>
      </c>
      <c r="AU35" s="164">
        <v>-31.320499999999999</v>
      </c>
      <c r="AV35" s="164">
        <v>8.2189999999999994</v>
      </c>
      <c r="AW35" s="164">
        <v>7.8005000000000004</v>
      </c>
      <c r="AX35" s="164">
        <v>66.979600000000005</v>
      </c>
      <c r="AY35" s="164">
        <v>68.453199999999995</v>
      </c>
      <c r="AZ35" s="164">
        <v>-2.6110000000000002</v>
      </c>
      <c r="BA35" s="164">
        <v>-3.2717000000000001</v>
      </c>
      <c r="BB35" s="164">
        <v>-439.25659999999999</v>
      </c>
      <c r="BC35" s="164">
        <v>-13.6538</v>
      </c>
      <c r="BD35" s="164">
        <v>-13</v>
      </c>
      <c r="BE35" s="164">
        <v>-13</v>
      </c>
      <c r="BF35" s="164">
        <v>36.2316</v>
      </c>
      <c r="BG35" s="164">
        <v>35.694600000000001</v>
      </c>
      <c r="BH35" s="164">
        <v>-6.6593999999999998</v>
      </c>
      <c r="BI35" s="165"/>
      <c r="BJ35" s="164">
        <v>-43.493299999999998</v>
      </c>
      <c r="BK35" s="164">
        <v>7.1649000000000003</v>
      </c>
      <c r="BL35" s="164">
        <v>11.047700000000001</v>
      </c>
      <c r="BM35" s="164">
        <v>7.4328000000000003</v>
      </c>
      <c r="BN35" s="164">
        <v>478.83530000000002</v>
      </c>
      <c r="BO35" s="164">
        <v>187.20050000000001</v>
      </c>
      <c r="BP35" s="164">
        <v>187.23099999999999</v>
      </c>
      <c r="BQ35" s="164">
        <v>-554.17759999999998</v>
      </c>
      <c r="BR35" s="164">
        <v>597.12450000000001</v>
      </c>
      <c r="BS35" s="165"/>
      <c r="BT35" s="164">
        <v>-101.675</v>
      </c>
      <c r="BU35" s="164">
        <v>102.8797</v>
      </c>
      <c r="BV35" s="164">
        <v>94.017399999999995</v>
      </c>
      <c r="BW35" s="164">
        <v>25.59</v>
      </c>
      <c r="BX35" s="164">
        <v>35.57</v>
      </c>
      <c r="BY35" s="165"/>
      <c r="BZ35" s="165"/>
      <c r="CA35" s="164">
        <v>-41.522500000000001</v>
      </c>
      <c r="CB35" s="164">
        <v>-42.326300000000003</v>
      </c>
      <c r="CC35" s="164">
        <v>75.339100000000002</v>
      </c>
      <c r="CD35" s="164">
        <v>75.409700000000001</v>
      </c>
      <c r="CE35" s="164">
        <v>-8.3171999999999997</v>
      </c>
      <c r="CF35" s="164">
        <v>-129.8783</v>
      </c>
      <c r="CG35" s="164">
        <v>-130.02430000000001</v>
      </c>
      <c r="CH35" s="164">
        <v>1.6243000000000001</v>
      </c>
      <c r="CI35" s="164">
        <v>0</v>
      </c>
      <c r="CJ35" s="165"/>
      <c r="CK35" s="165"/>
      <c r="CL35" s="164">
        <v>133.1</v>
      </c>
      <c r="CM35" s="164">
        <v>120.1</v>
      </c>
      <c r="CN35" s="164">
        <v>-16.77</v>
      </c>
      <c r="CO35" s="164">
        <v>70.642799999999994</v>
      </c>
      <c r="CP35" s="164">
        <v>69.4285</v>
      </c>
      <c r="CQ35" s="164">
        <v>69.2744</v>
      </c>
      <c r="CR35" s="164">
        <v>4.952</v>
      </c>
      <c r="CS35" s="164">
        <v>5.6623999999999999</v>
      </c>
      <c r="CT35" s="164">
        <v>57.889899999999997</v>
      </c>
      <c r="CU35" s="164">
        <v>-115.5782</v>
      </c>
      <c r="CV35" s="164">
        <v>67.767600000000002</v>
      </c>
      <c r="CW35" s="164">
        <v>11.899699999999999</v>
      </c>
      <c r="CX35" s="164">
        <v>79.47</v>
      </c>
      <c r="CY35" s="164">
        <v>41.42</v>
      </c>
      <c r="CZ35" s="164">
        <v>63.5229</v>
      </c>
      <c r="DA35" s="165"/>
      <c r="DB35" s="164">
        <v>-32.6</v>
      </c>
      <c r="DC35" s="164">
        <v>-6.4973000000000001</v>
      </c>
      <c r="DD35" s="165"/>
      <c r="DE35" s="165"/>
      <c r="DF35" s="164">
        <v>-106.6527</v>
      </c>
      <c r="DG35" s="164">
        <v>-10.311299999999999</v>
      </c>
      <c r="DH35" s="164">
        <v>-20.027200000000001</v>
      </c>
      <c r="DI35" s="164">
        <v>-111.7</v>
      </c>
      <c r="DJ35" s="164">
        <v>-112.5</v>
      </c>
      <c r="DK35" s="164">
        <v>21.535900000000002</v>
      </c>
      <c r="DL35" s="165"/>
      <c r="DM35" s="164">
        <v>75.158100000000005</v>
      </c>
      <c r="DN35" s="164">
        <v>101.9714</v>
      </c>
      <c r="DO35" s="164">
        <v>71.91</v>
      </c>
      <c r="DP35" s="164">
        <v>-11.03</v>
      </c>
      <c r="DQ35" s="164">
        <v>65.270499999999998</v>
      </c>
      <c r="DR35" s="164">
        <v>105.54600000000001</v>
      </c>
      <c r="DS35" s="164">
        <v>-19.489999999999998</v>
      </c>
      <c r="DT35" s="164">
        <v>-19.68</v>
      </c>
      <c r="DU35" s="164">
        <v>93.68</v>
      </c>
      <c r="DV35" s="164">
        <v>53.58</v>
      </c>
      <c r="DW35" s="164">
        <v>106.36360000000001</v>
      </c>
      <c r="DX35" s="164">
        <v>105.0909</v>
      </c>
      <c r="DY35" s="164">
        <v>-12.948</v>
      </c>
      <c r="DZ35" s="164">
        <v>-12.345499999999999</v>
      </c>
      <c r="EA35" s="164">
        <v>230.91720000000001</v>
      </c>
      <c r="EB35" s="164">
        <v>185.3657</v>
      </c>
      <c r="EC35" s="164">
        <v>177.2679</v>
      </c>
      <c r="ED35" s="164">
        <v>180.86</v>
      </c>
      <c r="EE35" s="164">
        <v>44.060499999999998</v>
      </c>
      <c r="EF35" s="164">
        <v>25.841699999999999</v>
      </c>
      <c r="EG35" s="164">
        <v>-30.667999999999999</v>
      </c>
      <c r="EH35" s="164">
        <v>563.16769999999997</v>
      </c>
      <c r="EI35" s="164">
        <v>-79.827600000000004</v>
      </c>
      <c r="EJ35" s="165"/>
      <c r="EK35" s="164">
        <v>-36.778599999999997</v>
      </c>
      <c r="EL35" s="164">
        <v>-33.5839</v>
      </c>
      <c r="EM35" s="164">
        <v>40.856200000000001</v>
      </c>
      <c r="EN35" s="164">
        <v>-48.586500000000001</v>
      </c>
      <c r="EO35" s="164">
        <v>-45.372500000000002</v>
      </c>
      <c r="EP35" s="164">
        <v>29.231999999999999</v>
      </c>
      <c r="EQ35" s="165"/>
      <c r="ER35" s="164">
        <v>-54.054400000000001</v>
      </c>
      <c r="ES35" s="164">
        <v>10.1157</v>
      </c>
      <c r="ET35" s="165"/>
      <c r="EU35" s="164">
        <v>-4.55</v>
      </c>
      <c r="EV35" s="165"/>
      <c r="EW35" s="164">
        <v>19.7056</v>
      </c>
      <c r="EX35" s="164">
        <v>-174.68180000000001</v>
      </c>
      <c r="EY35" s="164">
        <v>-38.608899999999998</v>
      </c>
      <c r="EZ35" s="164">
        <v>-37.865299999999998</v>
      </c>
      <c r="FA35" s="164">
        <v>8.0063999999999993</v>
      </c>
      <c r="FB35" s="164">
        <v>-23.689299999999999</v>
      </c>
      <c r="FC35" s="164">
        <v>-12.408300000000001</v>
      </c>
      <c r="FD35" s="164">
        <v>24.523599999999998</v>
      </c>
      <c r="FE35" s="165"/>
      <c r="FF35" s="164">
        <v>23.940200000000001</v>
      </c>
      <c r="FG35" s="164">
        <v>41.3048</v>
      </c>
      <c r="FH35" s="164">
        <v>43.511899999999997</v>
      </c>
      <c r="FI35" s="164">
        <v>40.862400000000001</v>
      </c>
      <c r="FJ35" s="164">
        <v>42.031500000000001</v>
      </c>
      <c r="FK35" s="164">
        <v>41.696599999999997</v>
      </c>
      <c r="FL35" s="164">
        <v>44.375900000000001</v>
      </c>
      <c r="FM35" s="164">
        <v>15.0738</v>
      </c>
      <c r="FN35" s="164">
        <v>14.7089</v>
      </c>
      <c r="FO35" s="164">
        <v>23.107500000000002</v>
      </c>
      <c r="FP35" s="164">
        <v>34.258899999999997</v>
      </c>
      <c r="FQ35" s="164">
        <v>11.479100000000001</v>
      </c>
      <c r="FR35" s="164">
        <v>3.1</v>
      </c>
      <c r="FS35" s="164">
        <v>14.1805</v>
      </c>
      <c r="FT35" s="164">
        <v>0.95</v>
      </c>
      <c r="FU35" s="164">
        <v>-8.4600000000000009</v>
      </c>
      <c r="FV35" s="164">
        <v>16.8</v>
      </c>
      <c r="FW35" s="164">
        <v>9.3375000000000004</v>
      </c>
      <c r="FX35" s="165"/>
      <c r="FY35" s="164">
        <v>-3.0859999999999999</v>
      </c>
      <c r="FZ35" s="164">
        <v>4.6529999999999996</v>
      </c>
      <c r="GA35" s="165"/>
      <c r="GB35" s="164">
        <v>41.59</v>
      </c>
      <c r="GC35" s="164">
        <v>-34.294699999999999</v>
      </c>
      <c r="GD35" s="164">
        <v>-22.889900000000001</v>
      </c>
      <c r="GE35" s="164">
        <v>14.18</v>
      </c>
      <c r="GF35" s="164">
        <v>77.432000000000002</v>
      </c>
      <c r="GG35" s="164">
        <v>23.2</v>
      </c>
      <c r="GH35" s="164">
        <v>-17.214200000000002</v>
      </c>
      <c r="GI35" s="164">
        <v>3.0150000000000001</v>
      </c>
      <c r="GJ35" s="164">
        <v>3.2385000000000002</v>
      </c>
      <c r="GK35" s="164">
        <v>2.1947999999999999</v>
      </c>
      <c r="GL35" s="165"/>
      <c r="GM35" s="165"/>
      <c r="GN35" s="164">
        <v>-14.2767</v>
      </c>
      <c r="GO35" s="164">
        <v>-33.8033</v>
      </c>
      <c r="GP35" s="164">
        <v>17.235299999999999</v>
      </c>
      <c r="GQ35" s="164">
        <v>35.072000000000003</v>
      </c>
      <c r="GR35" s="164">
        <v>54.846699999999998</v>
      </c>
      <c r="GS35" s="164">
        <v>57.070999999999998</v>
      </c>
      <c r="GT35" s="165"/>
      <c r="GU35" s="164">
        <v>-31.474699999999999</v>
      </c>
      <c r="GV35" s="164">
        <v>28.928999999999998</v>
      </c>
      <c r="GW35" s="164">
        <v>-62.252499999999998</v>
      </c>
      <c r="GX35" s="165"/>
      <c r="GY35" s="164">
        <v>13.1181</v>
      </c>
      <c r="GZ35" s="164">
        <v>12.817500000000001</v>
      </c>
      <c r="HA35" s="165"/>
      <c r="HB35" s="164">
        <v>50.566000000000003</v>
      </c>
      <c r="HC35" s="164">
        <v>50.153500000000001</v>
      </c>
      <c r="HD35" s="164">
        <v>2.1</v>
      </c>
      <c r="HE35" s="165"/>
      <c r="HF35" s="164">
        <v>-177.62039999999999</v>
      </c>
      <c r="HG35" s="164">
        <v>177.494</v>
      </c>
      <c r="HH35" s="164">
        <v>-28.946000000000002</v>
      </c>
      <c r="HI35" s="164">
        <v>-48.514299999999999</v>
      </c>
      <c r="HJ35" s="164">
        <v>-48.796500000000002</v>
      </c>
      <c r="HK35" s="164">
        <v>-60.2836</v>
      </c>
      <c r="HL35" s="164">
        <v>-52.124600000000001</v>
      </c>
      <c r="HM35" s="164">
        <v>80.523399999999995</v>
      </c>
      <c r="HN35" s="164">
        <v>80.375</v>
      </c>
      <c r="HO35" s="165"/>
      <c r="HP35" s="165"/>
      <c r="HQ35" s="164">
        <v>1.5299</v>
      </c>
      <c r="HR35" s="164">
        <v>1.3210999999999999</v>
      </c>
      <c r="HS35" s="164">
        <v>-22.159800000000001</v>
      </c>
      <c r="HT35" s="164">
        <v>-22.192599999999999</v>
      </c>
      <c r="HU35" s="164">
        <v>22.67</v>
      </c>
      <c r="HV35" s="164">
        <v>23.76</v>
      </c>
      <c r="HW35" s="164">
        <v>15</v>
      </c>
      <c r="HX35" s="164">
        <v>15.7</v>
      </c>
      <c r="HY35" s="164">
        <v>22.0687</v>
      </c>
      <c r="HZ35" s="164">
        <v>-70.8</v>
      </c>
      <c r="IA35" s="164">
        <v>-346.5763</v>
      </c>
      <c r="IB35" s="164">
        <v>78.688599999999994</v>
      </c>
      <c r="IC35" s="164">
        <v>78.561599999999999</v>
      </c>
      <c r="ID35" s="164">
        <v>10.1</v>
      </c>
      <c r="IE35" s="164">
        <v>-25</v>
      </c>
      <c r="IF35" s="164">
        <v>-0.2</v>
      </c>
      <c r="IG35" s="164">
        <v>-0.2</v>
      </c>
      <c r="IH35" s="165"/>
      <c r="II35" s="164">
        <v>1.1779999999999999</v>
      </c>
      <c r="IJ35" s="164">
        <v>39.473700000000001</v>
      </c>
      <c r="IK35" s="164">
        <v>98.801199999999994</v>
      </c>
      <c r="IL35" s="164">
        <v>76.829800000000006</v>
      </c>
      <c r="IM35" s="164">
        <v>45.595100000000002</v>
      </c>
      <c r="IN35" s="165"/>
      <c r="IO35" s="164">
        <v>-41.634900000000002</v>
      </c>
      <c r="IP35" s="164">
        <v>31.379799999999999</v>
      </c>
      <c r="IQ35" s="164">
        <v>-133.40979999999999</v>
      </c>
      <c r="IR35" s="164">
        <v>28.0244</v>
      </c>
      <c r="IS35" s="164">
        <v>-36.8157</v>
      </c>
      <c r="IT35" s="164">
        <v>185.72630000000001</v>
      </c>
      <c r="IU35" s="164">
        <v>181.84479999999999</v>
      </c>
      <c r="IV35" s="164">
        <v>139.696</v>
      </c>
      <c r="IW35" s="164">
        <v>-72.397499999999994</v>
      </c>
      <c r="IX35" s="164">
        <v>-30.353899999999999</v>
      </c>
      <c r="IY35" s="164">
        <v>-95.295100000000005</v>
      </c>
      <c r="IZ35" s="164">
        <v>98.188500000000005</v>
      </c>
      <c r="JA35" s="164">
        <v>-8.0406999999999993</v>
      </c>
      <c r="JB35" s="164">
        <v>8.6620000000000008</v>
      </c>
      <c r="JC35" s="164">
        <v>3.36</v>
      </c>
      <c r="JD35" s="164">
        <v>3.8260000000000001</v>
      </c>
      <c r="JE35" s="164">
        <v>3.8460000000000001</v>
      </c>
      <c r="JF35" s="164">
        <v>-3.92</v>
      </c>
      <c r="JG35" s="164">
        <v>-19.36</v>
      </c>
      <c r="JH35" s="165"/>
      <c r="JI35" s="165"/>
      <c r="JJ35" s="165"/>
      <c r="JK35" s="165"/>
      <c r="JL35" s="165"/>
      <c r="JM35" s="164">
        <v>57.53</v>
      </c>
      <c r="JN35" s="164">
        <v>56.884999999999998</v>
      </c>
      <c r="JO35" s="165"/>
      <c r="JP35" s="165"/>
      <c r="JQ35" s="164">
        <v>53.036299999999997</v>
      </c>
      <c r="JR35" s="164">
        <v>52.972999999999999</v>
      </c>
      <c r="JS35" s="164">
        <v>52.532600000000002</v>
      </c>
      <c r="JT35" s="165"/>
      <c r="JU35" s="164">
        <v>25</v>
      </c>
      <c r="JV35" s="164">
        <v>27.3659</v>
      </c>
      <c r="JW35" s="164">
        <v>8.0399999999999991</v>
      </c>
      <c r="JX35" s="165"/>
      <c r="JY35" s="164">
        <v>-54.147199999999998</v>
      </c>
      <c r="JZ35" s="164">
        <v>80.417900000000003</v>
      </c>
      <c r="KA35" s="164">
        <v>62.311100000000003</v>
      </c>
      <c r="KB35" s="164">
        <v>-54.349499999999999</v>
      </c>
      <c r="KC35" s="164">
        <v>-79.805000000000007</v>
      </c>
      <c r="KD35" s="164">
        <v>51.821899999999999</v>
      </c>
      <c r="KE35" s="164">
        <v>26.892600000000002</v>
      </c>
      <c r="KF35" s="164">
        <v>-33</v>
      </c>
      <c r="KG35" s="164">
        <v>33.200000000000003</v>
      </c>
      <c r="KH35" s="164">
        <v>-202.74700000000001</v>
      </c>
      <c r="KI35" s="164">
        <v>252.45580000000001</v>
      </c>
    </row>
    <row r="36" spans="1:295" ht="18" customHeight="1" x14ac:dyDescent="0.3">
      <c r="A36" s="161" t="s">
        <v>55</v>
      </c>
      <c r="B36" s="161" t="s">
        <v>775</v>
      </c>
      <c r="C36" s="164">
        <v>0</v>
      </c>
      <c r="D36" s="165"/>
      <c r="E36" s="165"/>
      <c r="F36" s="164">
        <v>-32.782400000000003</v>
      </c>
      <c r="G36" s="164">
        <v>12.194599999999999</v>
      </c>
      <c r="H36" s="165"/>
      <c r="I36" s="164">
        <v>59.606900000000003</v>
      </c>
      <c r="J36" s="164">
        <v>-87.578500000000005</v>
      </c>
      <c r="K36" s="164">
        <v>62.725299999999997</v>
      </c>
      <c r="L36" s="164">
        <v>31.759</v>
      </c>
      <c r="M36" s="165"/>
      <c r="N36" s="164">
        <v>19.98</v>
      </c>
      <c r="O36" s="164">
        <v>-63.564</v>
      </c>
      <c r="P36" s="164">
        <v>57.2</v>
      </c>
      <c r="Q36" s="164">
        <v>18.216000000000001</v>
      </c>
      <c r="R36" s="165"/>
      <c r="S36" s="164">
        <v>7.9516999999999998</v>
      </c>
      <c r="T36" s="164">
        <v>52.015000000000001</v>
      </c>
      <c r="U36" s="164">
        <v>12.0373</v>
      </c>
      <c r="V36" s="164">
        <v>12.193099999999999</v>
      </c>
      <c r="W36" s="164">
        <v>20.218800000000002</v>
      </c>
      <c r="X36" s="164">
        <v>8.8632000000000009</v>
      </c>
      <c r="Y36" s="164">
        <v>6.0597000000000003</v>
      </c>
      <c r="Z36" s="164">
        <v>7.4221000000000004</v>
      </c>
      <c r="AA36" s="165"/>
      <c r="AB36" s="165"/>
      <c r="AC36" s="164">
        <v>-52.33</v>
      </c>
      <c r="AD36" s="164">
        <v>-52.92</v>
      </c>
      <c r="AE36" s="165"/>
      <c r="AF36" s="164">
        <v>-19.98</v>
      </c>
      <c r="AG36" s="165"/>
      <c r="AH36" s="164">
        <v>8.9359999999999999</v>
      </c>
      <c r="AI36" s="164">
        <v>0.18</v>
      </c>
      <c r="AJ36" s="165">
        <v>0</v>
      </c>
      <c r="AK36" s="164">
        <v>-35.22</v>
      </c>
      <c r="AL36" s="164">
        <v>-70.180000000000007</v>
      </c>
      <c r="AM36" s="164">
        <v>37.81</v>
      </c>
      <c r="AN36" s="164">
        <v>35.08</v>
      </c>
      <c r="AO36" s="164">
        <v>16.255199999999999</v>
      </c>
      <c r="AP36" s="164">
        <v>5.6186999999999996</v>
      </c>
      <c r="AQ36" s="164">
        <v>72.015000000000001</v>
      </c>
      <c r="AR36" s="164">
        <v>74.575599999999994</v>
      </c>
      <c r="AS36" s="164">
        <v>25.053699999999999</v>
      </c>
      <c r="AT36" s="164">
        <v>-37.240600000000001</v>
      </c>
      <c r="AU36" s="164">
        <v>-33.683300000000003</v>
      </c>
      <c r="AV36" s="164">
        <v>6.3135000000000003</v>
      </c>
      <c r="AW36" s="164">
        <v>6.5003000000000002</v>
      </c>
      <c r="AX36" s="164">
        <v>65.238100000000003</v>
      </c>
      <c r="AY36" s="164">
        <v>69.390900000000002</v>
      </c>
      <c r="AZ36" s="164">
        <v>-1.3823000000000001</v>
      </c>
      <c r="BA36" s="164">
        <v>-2.7238000000000002</v>
      </c>
      <c r="BB36" s="164">
        <v>-439.13240000000002</v>
      </c>
      <c r="BC36" s="164">
        <v>-16.152100000000001</v>
      </c>
      <c r="BD36" s="164">
        <v>-12</v>
      </c>
      <c r="BE36" s="164">
        <v>-12</v>
      </c>
      <c r="BF36" s="164">
        <v>39.244</v>
      </c>
      <c r="BG36" s="164">
        <v>38.379399999999997</v>
      </c>
      <c r="BH36" s="164">
        <v>-6.5617999999999999</v>
      </c>
      <c r="BI36" s="165"/>
      <c r="BJ36" s="164">
        <v>-50.012500000000003</v>
      </c>
      <c r="BK36" s="164">
        <v>8.2956000000000003</v>
      </c>
      <c r="BL36" s="164">
        <v>11.5314</v>
      </c>
      <c r="BM36" s="164">
        <v>7.8586</v>
      </c>
      <c r="BN36" s="164">
        <v>477.76710000000003</v>
      </c>
      <c r="BO36" s="164">
        <v>184.9726</v>
      </c>
      <c r="BP36" s="164">
        <v>185.52199999999999</v>
      </c>
      <c r="BQ36" s="164">
        <v>-539.6173</v>
      </c>
      <c r="BR36" s="164">
        <v>602.90030000000002</v>
      </c>
      <c r="BS36" s="165"/>
      <c r="BT36" s="164">
        <v>-81.378</v>
      </c>
      <c r="BU36" s="164">
        <v>83.127899999999997</v>
      </c>
      <c r="BV36" s="164">
        <v>96.143000000000001</v>
      </c>
      <c r="BW36" s="164">
        <v>25.87</v>
      </c>
      <c r="BX36" s="164">
        <v>35.43</v>
      </c>
      <c r="BY36" s="164">
        <v>78.44</v>
      </c>
      <c r="BZ36" s="164">
        <v>78.5</v>
      </c>
      <c r="CA36" s="164">
        <v>-40.852699999999999</v>
      </c>
      <c r="CB36" s="164">
        <v>-40.584800000000001</v>
      </c>
      <c r="CC36" s="164">
        <v>92.173599999999993</v>
      </c>
      <c r="CD36" s="164">
        <v>92.713499999999996</v>
      </c>
      <c r="CE36" s="164">
        <v>-8.077</v>
      </c>
      <c r="CF36" s="164">
        <v>-125.3646</v>
      </c>
      <c r="CG36" s="164">
        <v>-123.762</v>
      </c>
      <c r="CH36" s="164">
        <v>3.4055</v>
      </c>
      <c r="CI36" s="165"/>
      <c r="CJ36" s="164">
        <v>19.570900000000002</v>
      </c>
      <c r="CK36" s="164">
        <v>25.984999999999999</v>
      </c>
      <c r="CL36" s="164">
        <v>129.19999999999999</v>
      </c>
      <c r="CM36" s="164">
        <v>117.2</v>
      </c>
      <c r="CN36" s="164">
        <v>-16.489999999999998</v>
      </c>
      <c r="CO36" s="164">
        <v>71.791300000000007</v>
      </c>
      <c r="CP36" s="164">
        <v>70.2684</v>
      </c>
      <c r="CQ36" s="164">
        <v>70.082099999999997</v>
      </c>
      <c r="CR36" s="164">
        <v>9.3731000000000009</v>
      </c>
      <c r="CS36" s="164">
        <v>9.9878</v>
      </c>
      <c r="CT36" s="164">
        <v>51.1875</v>
      </c>
      <c r="CU36" s="164">
        <v>-114.6186</v>
      </c>
      <c r="CV36" s="164">
        <v>60.401800000000001</v>
      </c>
      <c r="CW36" s="164">
        <v>12.2818</v>
      </c>
      <c r="CX36" s="164">
        <v>82.41</v>
      </c>
      <c r="CY36" s="164">
        <v>42.42</v>
      </c>
      <c r="CZ36" s="164">
        <v>62.819800000000001</v>
      </c>
      <c r="DA36" s="164">
        <v>59.770200000000003</v>
      </c>
      <c r="DB36" s="164">
        <v>-32.65</v>
      </c>
      <c r="DC36" s="164">
        <v>-6.6355000000000004</v>
      </c>
      <c r="DD36" s="165"/>
      <c r="DE36" s="165"/>
      <c r="DF36" s="164">
        <v>-103.1764</v>
      </c>
      <c r="DG36" s="164">
        <v>-10.5928</v>
      </c>
      <c r="DH36" s="164">
        <v>-19.965900000000001</v>
      </c>
      <c r="DI36" s="164">
        <v>-110.4</v>
      </c>
      <c r="DJ36" s="164">
        <v>-112</v>
      </c>
      <c r="DK36" s="164">
        <v>22.0029</v>
      </c>
      <c r="DL36" s="165"/>
      <c r="DM36" s="164">
        <v>72.340199999999996</v>
      </c>
      <c r="DN36" s="164">
        <v>100.7996</v>
      </c>
      <c r="DO36" s="164">
        <v>70.459999999999994</v>
      </c>
      <c r="DP36" s="164">
        <v>-10.99</v>
      </c>
      <c r="DQ36" s="164">
        <v>65.254999999999995</v>
      </c>
      <c r="DR36" s="164">
        <v>103.8584</v>
      </c>
      <c r="DS36" s="164">
        <v>-19.600000000000001</v>
      </c>
      <c r="DT36" s="164">
        <v>-19.73</v>
      </c>
      <c r="DU36" s="164">
        <v>93.01</v>
      </c>
      <c r="DV36" s="164">
        <v>53.92</v>
      </c>
      <c r="DW36" s="164">
        <v>103.9091</v>
      </c>
      <c r="DX36" s="164">
        <v>101.25449999999999</v>
      </c>
      <c r="DY36" s="164">
        <v>-17.095800000000001</v>
      </c>
      <c r="DZ36" s="164">
        <v>-17</v>
      </c>
      <c r="EA36" s="164">
        <v>226.47149999999999</v>
      </c>
      <c r="EB36" s="164">
        <v>179.5463</v>
      </c>
      <c r="EC36" s="164">
        <v>172.83629999999999</v>
      </c>
      <c r="ED36" s="164">
        <v>176.50139999999999</v>
      </c>
      <c r="EE36" s="164">
        <v>42.023400000000002</v>
      </c>
      <c r="EF36" s="164">
        <v>25.932700000000001</v>
      </c>
      <c r="EG36" s="164">
        <v>-31.062999999999999</v>
      </c>
      <c r="EH36" s="164">
        <v>544.26869999999997</v>
      </c>
      <c r="EI36" s="164">
        <v>-69.4666</v>
      </c>
      <c r="EJ36" s="165"/>
      <c r="EK36" s="164">
        <v>-36.874000000000002</v>
      </c>
      <c r="EL36" s="164">
        <v>-33.488599999999998</v>
      </c>
      <c r="EM36" s="164">
        <v>42.580199999999998</v>
      </c>
      <c r="EN36" s="164">
        <v>-49.237499999999997</v>
      </c>
      <c r="EO36" s="164">
        <v>-46.101100000000002</v>
      </c>
      <c r="EP36" s="164">
        <v>30.768000000000001</v>
      </c>
      <c r="EQ36" s="165"/>
      <c r="ER36" s="164">
        <v>-55.976799999999997</v>
      </c>
      <c r="ES36" s="164">
        <v>9.1292000000000009</v>
      </c>
      <c r="ET36" s="165"/>
      <c r="EU36" s="164">
        <v>-5</v>
      </c>
      <c r="EV36" s="165"/>
      <c r="EW36" s="164">
        <v>19.436399999999999</v>
      </c>
      <c r="EX36" s="164">
        <v>-176.2698</v>
      </c>
      <c r="EY36" s="164">
        <v>-38.839199999999998</v>
      </c>
      <c r="EZ36" s="164">
        <v>-38.298099999999998</v>
      </c>
      <c r="FA36" s="164">
        <v>9.43</v>
      </c>
      <c r="FB36" s="164">
        <v>-23.877600000000001</v>
      </c>
      <c r="FC36" s="164">
        <v>-13.725099999999999</v>
      </c>
      <c r="FD36" s="164">
        <v>23.373100000000001</v>
      </c>
      <c r="FE36" s="165"/>
      <c r="FF36" s="164">
        <v>23.189</v>
      </c>
      <c r="FG36" s="164">
        <v>41.997300000000003</v>
      </c>
      <c r="FH36" s="164">
        <v>42.2714</v>
      </c>
      <c r="FI36" s="164">
        <v>41.079000000000001</v>
      </c>
      <c r="FJ36" s="164">
        <v>39.854599999999998</v>
      </c>
      <c r="FK36" s="164">
        <v>41.026800000000001</v>
      </c>
      <c r="FL36" s="164">
        <v>48.5623</v>
      </c>
      <c r="FM36" s="164">
        <v>19.313199999999998</v>
      </c>
      <c r="FN36" s="164">
        <v>19.366299999999999</v>
      </c>
      <c r="FO36" s="164">
        <v>23.330300000000001</v>
      </c>
      <c r="FP36" s="164">
        <v>36.903199999999998</v>
      </c>
      <c r="FQ36" s="164">
        <v>10.636799999999999</v>
      </c>
      <c r="FR36" s="164">
        <v>5.47</v>
      </c>
      <c r="FS36" s="164">
        <v>14.5809</v>
      </c>
      <c r="FT36" s="164">
        <v>0.91579999999999995</v>
      </c>
      <c r="FU36" s="164">
        <v>-8.81</v>
      </c>
      <c r="FV36" s="164">
        <v>16.34</v>
      </c>
      <c r="FW36" s="164">
        <v>9.3716000000000008</v>
      </c>
      <c r="FX36" s="165"/>
      <c r="FY36" s="164">
        <v>-3.0270000000000001</v>
      </c>
      <c r="FZ36" s="164">
        <v>4.3650000000000002</v>
      </c>
      <c r="GA36" s="165"/>
      <c r="GB36" s="164">
        <v>42.68</v>
      </c>
      <c r="GC36" s="164">
        <v>-38.035200000000003</v>
      </c>
      <c r="GD36" s="164">
        <v>-25.993099999999998</v>
      </c>
      <c r="GE36" s="164">
        <v>14.63</v>
      </c>
      <c r="GF36" s="164">
        <v>80.3506</v>
      </c>
      <c r="GG36" s="164">
        <v>23.3</v>
      </c>
      <c r="GH36" s="164">
        <v>-17.488</v>
      </c>
      <c r="GI36" s="164">
        <v>2.6819000000000002</v>
      </c>
      <c r="GJ36" s="164">
        <v>3.0510999999999999</v>
      </c>
      <c r="GK36" s="164">
        <v>2.2387000000000001</v>
      </c>
      <c r="GL36" s="165"/>
      <c r="GM36" s="165"/>
      <c r="GN36" s="165"/>
      <c r="GO36" s="164">
        <v>-34.223599999999998</v>
      </c>
      <c r="GP36" s="164">
        <v>17.503399999999999</v>
      </c>
      <c r="GQ36" s="164">
        <v>35.907200000000003</v>
      </c>
      <c r="GR36" s="164">
        <v>57.042700000000004</v>
      </c>
      <c r="GS36" s="164">
        <v>57.935000000000002</v>
      </c>
      <c r="GT36" s="165"/>
      <c r="GU36" s="164">
        <v>-32.199300000000001</v>
      </c>
      <c r="GV36" s="164">
        <v>29.653600000000001</v>
      </c>
      <c r="GW36" s="164">
        <v>-64.231200000000001</v>
      </c>
      <c r="GX36" s="164">
        <v>11.942399999999999</v>
      </c>
      <c r="GY36" s="164">
        <v>12.9716</v>
      </c>
      <c r="GZ36" s="164">
        <v>12.5433</v>
      </c>
      <c r="HA36" s="164">
        <v>13.491</v>
      </c>
      <c r="HB36" s="164">
        <v>55.344000000000001</v>
      </c>
      <c r="HC36" s="164">
        <v>56.248600000000003</v>
      </c>
      <c r="HD36" s="165"/>
      <c r="HE36" s="165"/>
      <c r="HF36" s="164">
        <v>-174.72370000000001</v>
      </c>
      <c r="HG36" s="164">
        <v>173.42240000000001</v>
      </c>
      <c r="HH36" s="164">
        <v>0</v>
      </c>
      <c r="HI36" s="164">
        <v>-54.7654</v>
      </c>
      <c r="HJ36" s="164">
        <v>-53.3416</v>
      </c>
      <c r="HK36" s="164">
        <v>-58.222700000000003</v>
      </c>
      <c r="HL36" s="164">
        <v>-50.2637</v>
      </c>
      <c r="HM36" s="164">
        <v>81.292199999999994</v>
      </c>
      <c r="HN36" s="164">
        <v>81.539199999999994</v>
      </c>
      <c r="HO36" s="165"/>
      <c r="HP36" s="165"/>
      <c r="HQ36" s="164">
        <v>3.9249000000000001</v>
      </c>
      <c r="HR36" s="164">
        <v>3.1669</v>
      </c>
      <c r="HS36" s="164">
        <v>-27.265899999999998</v>
      </c>
      <c r="HT36" s="164">
        <v>-28.033799999999999</v>
      </c>
      <c r="HU36" s="164">
        <v>24.04</v>
      </c>
      <c r="HV36" s="164">
        <v>23.98</v>
      </c>
      <c r="HW36" s="164">
        <v>14</v>
      </c>
      <c r="HX36" s="164">
        <v>15.3</v>
      </c>
      <c r="HY36" s="164">
        <v>22.0473</v>
      </c>
      <c r="HZ36" s="164">
        <v>-67.44</v>
      </c>
      <c r="IA36" s="164">
        <v>-358.08269999999999</v>
      </c>
      <c r="IB36" s="164">
        <v>85.439499999999995</v>
      </c>
      <c r="IC36" s="164">
        <v>85.154899999999998</v>
      </c>
      <c r="ID36" s="164">
        <v>9.9</v>
      </c>
      <c r="IE36" s="164">
        <v>-23.3</v>
      </c>
      <c r="IF36" s="164">
        <v>-1.1000000000000001</v>
      </c>
      <c r="IG36" s="164">
        <v>-0.9</v>
      </c>
      <c r="IH36" s="164">
        <v>1.3793</v>
      </c>
      <c r="II36" s="165"/>
      <c r="IJ36" s="164">
        <v>0</v>
      </c>
      <c r="IK36" s="164">
        <v>86.547399999999996</v>
      </c>
      <c r="IL36" s="164">
        <v>98.099699999999999</v>
      </c>
      <c r="IM36" s="164">
        <v>54.3962</v>
      </c>
      <c r="IN36" s="165"/>
      <c r="IO36" s="164">
        <v>-53.347099999999998</v>
      </c>
      <c r="IP36" s="164">
        <v>45.046999999999997</v>
      </c>
      <c r="IQ36" s="164">
        <v>-144.88829999999999</v>
      </c>
      <c r="IR36" s="164">
        <v>20.3399</v>
      </c>
      <c r="IS36" s="164">
        <v>-48.142000000000003</v>
      </c>
      <c r="IT36" s="164">
        <v>188.69</v>
      </c>
      <c r="IU36" s="164">
        <v>188.18770000000001</v>
      </c>
      <c r="IV36" s="164">
        <v>142.26609999999999</v>
      </c>
      <c r="IW36" s="164">
        <v>-86.914199999999994</v>
      </c>
      <c r="IX36" s="164">
        <v>-22.673100000000002</v>
      </c>
      <c r="IY36" s="164">
        <v>-106.9218</v>
      </c>
      <c r="IZ36" s="164">
        <v>107.20529999999999</v>
      </c>
      <c r="JA36" s="164">
        <v>-8.7521000000000004</v>
      </c>
      <c r="JB36" s="164">
        <v>14.923999999999999</v>
      </c>
      <c r="JC36" s="164">
        <v>4.8</v>
      </c>
      <c r="JD36" s="164">
        <v>3.8290000000000002</v>
      </c>
      <c r="JE36" s="164">
        <v>3.83</v>
      </c>
      <c r="JF36" s="164">
        <v>-5.12</v>
      </c>
      <c r="JG36" s="164">
        <v>-20.32</v>
      </c>
      <c r="JH36" s="165"/>
      <c r="JI36" s="165"/>
      <c r="JJ36" s="165"/>
      <c r="JK36" s="165"/>
      <c r="JL36" s="165"/>
      <c r="JM36" s="164">
        <v>54.889000000000003</v>
      </c>
      <c r="JN36" s="164">
        <v>55.292999999999999</v>
      </c>
      <c r="JO36" s="164">
        <v>11.3444</v>
      </c>
      <c r="JP36" s="164">
        <v>13.6144</v>
      </c>
      <c r="JQ36" s="164">
        <v>53.245699999999999</v>
      </c>
      <c r="JR36" s="164">
        <v>51.610300000000002</v>
      </c>
      <c r="JS36" s="164">
        <v>53.416800000000002</v>
      </c>
      <c r="JT36" s="165"/>
      <c r="JU36" s="164">
        <v>24.8</v>
      </c>
      <c r="JV36" s="164">
        <v>26.4513</v>
      </c>
      <c r="JW36" s="164">
        <v>7.91</v>
      </c>
      <c r="JX36" s="165"/>
      <c r="JY36" s="164">
        <v>-53.001199999999997</v>
      </c>
      <c r="JZ36" s="164">
        <v>79.439300000000003</v>
      </c>
      <c r="KA36" s="164">
        <v>60.174300000000002</v>
      </c>
      <c r="KB36" s="164">
        <v>-52.148600000000002</v>
      </c>
      <c r="KC36" s="164">
        <v>-78.292599999999993</v>
      </c>
      <c r="KD36" s="164">
        <v>49.3964</v>
      </c>
      <c r="KE36" s="164">
        <v>28.074400000000001</v>
      </c>
      <c r="KF36" s="164">
        <v>-32.6</v>
      </c>
      <c r="KG36" s="164">
        <v>33.200000000000003</v>
      </c>
      <c r="KH36" s="164">
        <v>-175.10149999999999</v>
      </c>
      <c r="KI36" s="164">
        <v>283.53359999999998</v>
      </c>
    </row>
    <row r="37" spans="1:295" ht="18" customHeight="1" x14ac:dyDescent="0.3">
      <c r="A37" s="161" t="s">
        <v>55</v>
      </c>
      <c r="B37" s="161" t="s">
        <v>776</v>
      </c>
      <c r="C37" s="164">
        <v>0</v>
      </c>
      <c r="D37" s="165"/>
      <c r="E37" s="165"/>
      <c r="F37" s="164">
        <v>-33.388500000000001</v>
      </c>
      <c r="G37" s="164">
        <v>11.206899999999999</v>
      </c>
      <c r="H37" s="165"/>
      <c r="I37" s="164">
        <v>59.956000000000003</v>
      </c>
      <c r="J37" s="164">
        <v>-85.290300000000002</v>
      </c>
      <c r="K37" s="164">
        <v>65.582300000000004</v>
      </c>
      <c r="L37" s="164">
        <v>33.220999999999997</v>
      </c>
      <c r="M37" s="165"/>
      <c r="N37" s="164">
        <v>17.760000000000002</v>
      </c>
      <c r="O37" s="164">
        <v>-66.334000000000003</v>
      </c>
      <c r="P37" s="164">
        <v>61.6</v>
      </c>
      <c r="Q37" s="164">
        <v>18.216000000000001</v>
      </c>
      <c r="R37" s="164">
        <v>-59.4</v>
      </c>
      <c r="S37" s="164">
        <v>6.9538000000000002</v>
      </c>
      <c r="T37" s="164">
        <v>48.551200000000001</v>
      </c>
      <c r="U37" s="164">
        <v>13.3095</v>
      </c>
      <c r="V37" s="164">
        <v>13.2287</v>
      </c>
      <c r="W37" s="164">
        <v>20.7225</v>
      </c>
      <c r="X37" s="164">
        <v>9.7378</v>
      </c>
      <c r="Y37" s="164">
        <v>5.6139000000000001</v>
      </c>
      <c r="Z37" s="164">
        <v>7.9759000000000002</v>
      </c>
      <c r="AA37" s="165"/>
      <c r="AB37" s="165"/>
      <c r="AC37" s="164">
        <v>-54.32</v>
      </c>
      <c r="AD37" s="164">
        <v>-54.37</v>
      </c>
      <c r="AE37" s="165"/>
      <c r="AF37" s="164">
        <v>-17.760000000000002</v>
      </c>
      <c r="AG37" s="164">
        <v>66</v>
      </c>
      <c r="AH37" s="164">
        <v>8.4139999999999997</v>
      </c>
      <c r="AI37" s="164">
        <v>0.17499999999999999</v>
      </c>
      <c r="AJ37" s="165">
        <v>0</v>
      </c>
      <c r="AK37" s="164">
        <v>-39.270000000000003</v>
      </c>
      <c r="AL37" s="164">
        <v>-72.75</v>
      </c>
      <c r="AM37" s="164">
        <v>39.22</v>
      </c>
      <c r="AN37" s="164">
        <v>39.18</v>
      </c>
      <c r="AO37" s="164">
        <v>17.2546</v>
      </c>
      <c r="AP37" s="164">
        <v>5.3693</v>
      </c>
      <c r="AQ37" s="164">
        <v>71.953900000000004</v>
      </c>
      <c r="AR37" s="164">
        <v>75.2607</v>
      </c>
      <c r="AS37" s="164">
        <v>26.820599999999999</v>
      </c>
      <c r="AT37" s="164">
        <v>-38.446300000000001</v>
      </c>
      <c r="AU37" s="164">
        <v>-35.7164</v>
      </c>
      <c r="AV37" s="164">
        <v>28.643999999999998</v>
      </c>
      <c r="AW37" s="164">
        <v>19.4008</v>
      </c>
      <c r="AX37" s="164">
        <v>67.381500000000003</v>
      </c>
      <c r="AY37" s="164">
        <v>70.864400000000003</v>
      </c>
      <c r="AZ37" s="164">
        <v>10.577500000000001</v>
      </c>
      <c r="BA37" s="164">
        <v>20.080400000000001</v>
      </c>
      <c r="BB37" s="164">
        <v>-461.40010000000001</v>
      </c>
      <c r="BC37" s="164">
        <v>-15.470700000000001</v>
      </c>
      <c r="BD37" s="164">
        <v>-12.5</v>
      </c>
      <c r="BE37" s="164">
        <v>-12.4</v>
      </c>
      <c r="BF37" s="164">
        <v>42.203800000000001</v>
      </c>
      <c r="BG37" s="164">
        <v>42.844499999999996</v>
      </c>
      <c r="BH37" s="164">
        <v>-6.4740000000000002</v>
      </c>
      <c r="BI37" s="165"/>
      <c r="BJ37" s="164">
        <v>-55.192799999999998</v>
      </c>
      <c r="BK37" s="164">
        <v>8.7702000000000009</v>
      </c>
      <c r="BL37" s="164">
        <v>11.7446</v>
      </c>
      <c r="BM37" s="164">
        <v>7.9328000000000003</v>
      </c>
      <c r="BN37" s="164">
        <v>506.33240000000001</v>
      </c>
      <c r="BO37" s="164">
        <v>194.25030000000001</v>
      </c>
      <c r="BP37" s="164">
        <v>194.15870000000001</v>
      </c>
      <c r="BQ37" s="164">
        <v>-539.03660000000002</v>
      </c>
      <c r="BR37" s="164">
        <v>638.07569999999998</v>
      </c>
      <c r="BS37" s="165"/>
      <c r="BT37" s="164">
        <v>-102.5585</v>
      </c>
      <c r="BU37" s="164">
        <v>104.2165</v>
      </c>
      <c r="BV37" s="164">
        <v>100.3644</v>
      </c>
      <c r="BW37" s="164">
        <v>27.29</v>
      </c>
      <c r="BX37" s="164">
        <v>37.53</v>
      </c>
      <c r="BY37" s="164">
        <v>80.959999999999994</v>
      </c>
      <c r="BZ37" s="164">
        <v>80.92</v>
      </c>
      <c r="CA37" s="164">
        <v>-40.182899999999997</v>
      </c>
      <c r="CB37" s="164">
        <v>-39.914999999999999</v>
      </c>
      <c r="CC37" s="164">
        <v>89.757000000000005</v>
      </c>
      <c r="CD37" s="164">
        <v>91.167599999999993</v>
      </c>
      <c r="CE37" s="164">
        <v>-9.0860000000000003</v>
      </c>
      <c r="CF37" s="164">
        <v>-133.97970000000001</v>
      </c>
      <c r="CG37" s="164">
        <v>-133.55869999999999</v>
      </c>
      <c r="CH37" s="164">
        <v>5.0235000000000003</v>
      </c>
      <c r="CI37" s="165"/>
      <c r="CJ37" s="165"/>
      <c r="CK37" s="165"/>
      <c r="CL37" s="164">
        <v>131.9</v>
      </c>
      <c r="CM37" s="164">
        <v>119.6</v>
      </c>
      <c r="CN37" s="164">
        <v>-16.86</v>
      </c>
      <c r="CO37" s="164">
        <v>74.48</v>
      </c>
      <c r="CP37" s="164">
        <v>70.336600000000004</v>
      </c>
      <c r="CQ37" s="164">
        <v>70.283100000000005</v>
      </c>
      <c r="CR37" s="164">
        <v>10.332000000000001</v>
      </c>
      <c r="CS37" s="164">
        <v>10.9046</v>
      </c>
      <c r="CT37" s="164">
        <v>49.494900000000001</v>
      </c>
      <c r="CU37" s="164">
        <v>-117.74169999999999</v>
      </c>
      <c r="CV37" s="164">
        <v>61.287700000000001</v>
      </c>
      <c r="CW37" s="164">
        <v>11.777900000000001</v>
      </c>
      <c r="CX37" s="164">
        <v>83.27</v>
      </c>
      <c r="CY37" s="164">
        <v>43.56</v>
      </c>
      <c r="CZ37" s="164">
        <v>65.632300000000001</v>
      </c>
      <c r="DA37" s="164">
        <v>62.6999</v>
      </c>
      <c r="DB37" s="164">
        <v>-33.81</v>
      </c>
      <c r="DC37" s="164">
        <v>-6.7737999999999996</v>
      </c>
      <c r="DD37" s="165"/>
      <c r="DE37" s="165"/>
      <c r="DF37" s="164">
        <v>-91.405000000000001</v>
      </c>
      <c r="DG37" s="164">
        <v>-11.3597</v>
      </c>
      <c r="DH37" s="164">
        <v>-20.929099999999998</v>
      </c>
      <c r="DI37" s="164">
        <v>-117.5</v>
      </c>
      <c r="DJ37" s="164">
        <v>-117.9</v>
      </c>
      <c r="DK37" s="164">
        <v>22.239100000000001</v>
      </c>
      <c r="DL37" s="165"/>
      <c r="DM37" s="164">
        <v>74.218800000000002</v>
      </c>
      <c r="DN37" s="165"/>
      <c r="DO37" s="165"/>
      <c r="DP37" s="164">
        <v>-11.37</v>
      </c>
      <c r="DQ37" s="164">
        <v>69.3005</v>
      </c>
      <c r="DR37" s="164">
        <v>92.0702</v>
      </c>
      <c r="DS37" s="164">
        <v>-19.41</v>
      </c>
      <c r="DT37" s="164">
        <v>-19.690000000000001</v>
      </c>
      <c r="DU37" s="164">
        <v>99.28</v>
      </c>
      <c r="DV37" s="164">
        <v>54.85</v>
      </c>
      <c r="DW37" s="164">
        <v>93.6</v>
      </c>
      <c r="DX37" s="164">
        <v>91.072699999999998</v>
      </c>
      <c r="DY37" s="164">
        <v>-20.329999999999998</v>
      </c>
      <c r="DZ37" s="164">
        <v>-20.645499999999998</v>
      </c>
      <c r="EA37" s="164">
        <v>225.72989999999999</v>
      </c>
      <c r="EB37" s="164">
        <v>175.18279999999999</v>
      </c>
      <c r="EC37" s="164">
        <v>169.5394</v>
      </c>
      <c r="ED37" s="164">
        <v>171.78790000000001</v>
      </c>
      <c r="EE37" s="164">
        <v>58.252899999999997</v>
      </c>
      <c r="EF37" s="164">
        <v>40.064300000000003</v>
      </c>
      <c r="EG37" s="164">
        <v>-31.411999999999999</v>
      </c>
      <c r="EH37" s="164">
        <v>549.46370000000002</v>
      </c>
      <c r="EI37" s="164">
        <v>-106.7824</v>
      </c>
      <c r="EJ37" s="165"/>
      <c r="EK37" s="164">
        <v>-37.216500000000003</v>
      </c>
      <c r="EL37" s="164">
        <v>-34.016800000000003</v>
      </c>
      <c r="EM37" s="164">
        <v>28.5242</v>
      </c>
      <c r="EN37" s="164">
        <v>-15.319900000000001</v>
      </c>
      <c r="EO37" s="164">
        <v>-14.421200000000001</v>
      </c>
      <c r="EP37" s="164">
        <v>23.088000000000001</v>
      </c>
      <c r="EQ37" s="165"/>
      <c r="ER37" s="164">
        <v>-71.948599999999999</v>
      </c>
      <c r="ES37" s="164">
        <v>-4.5991999999999997</v>
      </c>
      <c r="ET37" s="165"/>
      <c r="EU37" s="164">
        <v>-5.12</v>
      </c>
      <c r="EV37" s="165"/>
      <c r="EW37" s="164">
        <v>19.6144</v>
      </c>
      <c r="EX37" s="164">
        <v>-109.4205</v>
      </c>
      <c r="EY37" s="164">
        <v>-40.654600000000002</v>
      </c>
      <c r="EZ37" s="164">
        <v>-39.771799999999999</v>
      </c>
      <c r="FA37" s="164">
        <v>13.4672</v>
      </c>
      <c r="FB37" s="164">
        <v>-38.016800000000003</v>
      </c>
      <c r="FC37" s="164">
        <v>0</v>
      </c>
      <c r="FD37" s="164">
        <v>23.244800000000001</v>
      </c>
      <c r="FE37" s="165"/>
      <c r="FF37" s="164">
        <v>23.141999999999999</v>
      </c>
      <c r="FG37" s="164">
        <v>42.326500000000003</v>
      </c>
      <c r="FH37" s="164">
        <v>42.3277</v>
      </c>
      <c r="FI37" s="164">
        <v>40.776400000000002</v>
      </c>
      <c r="FJ37" s="164">
        <v>40.356999999999999</v>
      </c>
      <c r="FK37" s="164">
        <v>40.022100000000002</v>
      </c>
      <c r="FL37" s="164">
        <v>55.427999999999997</v>
      </c>
      <c r="FM37" s="164">
        <v>22.8354</v>
      </c>
      <c r="FN37" s="164">
        <v>23.293900000000001</v>
      </c>
      <c r="FO37" s="164">
        <v>26.277100000000001</v>
      </c>
      <c r="FP37" s="164">
        <v>41.505499999999998</v>
      </c>
      <c r="FQ37" s="164">
        <v>13.207599999999999</v>
      </c>
      <c r="FR37" s="164">
        <v>6.58</v>
      </c>
      <c r="FS37" s="164">
        <v>14.6761</v>
      </c>
      <c r="FT37" s="164">
        <v>0.99760000000000004</v>
      </c>
      <c r="FU37" s="164">
        <v>-8.93</v>
      </c>
      <c r="FV37" s="164">
        <v>16.77</v>
      </c>
      <c r="FW37" s="164">
        <v>11.402900000000001</v>
      </c>
      <c r="FX37" s="165"/>
      <c r="FY37" s="164">
        <v>-2.948</v>
      </c>
      <c r="FZ37" s="164">
        <v>4.4889999999999999</v>
      </c>
      <c r="GA37" s="165"/>
      <c r="GB37" s="164">
        <v>44.02</v>
      </c>
      <c r="GC37" s="164">
        <v>-42.714399999999998</v>
      </c>
      <c r="GD37" s="164">
        <v>-27.741</v>
      </c>
      <c r="GE37" s="164">
        <v>15.71</v>
      </c>
      <c r="GF37" s="164">
        <v>83.011300000000006</v>
      </c>
      <c r="GG37" s="164">
        <v>22.9</v>
      </c>
      <c r="GH37" s="164">
        <v>-17.418299999999999</v>
      </c>
      <c r="GI37" s="164">
        <v>2.0733000000000001</v>
      </c>
      <c r="GJ37" s="164">
        <v>2.3189000000000002</v>
      </c>
      <c r="GK37" s="164">
        <v>2.2671999999999999</v>
      </c>
      <c r="GL37" s="165"/>
      <c r="GM37" s="165"/>
      <c r="GN37" s="164">
        <v>-14.2761</v>
      </c>
      <c r="GO37" s="164">
        <v>-35.107100000000003</v>
      </c>
      <c r="GP37" s="164">
        <v>18.064599999999999</v>
      </c>
      <c r="GQ37" s="164">
        <v>36.3127</v>
      </c>
      <c r="GR37" s="164">
        <v>56.669199999999996</v>
      </c>
      <c r="GS37" s="164">
        <v>57.419199999999996</v>
      </c>
      <c r="GT37" s="165"/>
      <c r="GU37" s="164">
        <v>-32.372799999999998</v>
      </c>
      <c r="GV37" s="164">
        <v>30.806699999999999</v>
      </c>
      <c r="GW37" s="164">
        <v>-66.525999999999996</v>
      </c>
      <c r="GX37" s="164">
        <v>11.704499999999999</v>
      </c>
      <c r="GY37" s="164">
        <v>13.2841</v>
      </c>
      <c r="GZ37" s="164">
        <v>12.9124</v>
      </c>
      <c r="HA37" s="164">
        <v>13</v>
      </c>
      <c r="HB37" s="164">
        <v>52.026600000000002</v>
      </c>
      <c r="HC37" s="164">
        <v>51.853000000000002</v>
      </c>
      <c r="HD37" s="165"/>
      <c r="HE37" s="165"/>
      <c r="HF37" s="164">
        <v>-157.29179999999999</v>
      </c>
      <c r="HG37" s="164">
        <v>157.6961</v>
      </c>
      <c r="HH37" s="164">
        <v>-43.002899999999997</v>
      </c>
      <c r="HI37" s="164">
        <v>-51.625100000000003</v>
      </c>
      <c r="HJ37" s="164">
        <v>-49.652200000000001</v>
      </c>
      <c r="HK37" s="164">
        <v>-59.822800000000001</v>
      </c>
      <c r="HL37" s="164">
        <v>-50.831000000000003</v>
      </c>
      <c r="HM37" s="164">
        <v>81.616399999999999</v>
      </c>
      <c r="HN37" s="164">
        <v>82.787599999999998</v>
      </c>
      <c r="HO37" s="165"/>
      <c r="HP37" s="165"/>
      <c r="HQ37" s="164">
        <v>0.53010000000000002</v>
      </c>
      <c r="HR37" s="164">
        <v>-0.29389999999999999</v>
      </c>
      <c r="HS37" s="164">
        <v>-33.075499999999998</v>
      </c>
      <c r="HT37" s="164">
        <v>-33.027999999999999</v>
      </c>
      <c r="HU37" s="164">
        <v>21.52</v>
      </c>
      <c r="HV37" s="164">
        <v>20.7</v>
      </c>
      <c r="HW37" s="164">
        <v>14.1</v>
      </c>
      <c r="HX37" s="164">
        <v>14.1</v>
      </c>
      <c r="HY37" s="164">
        <v>21.9255</v>
      </c>
      <c r="HZ37" s="164">
        <v>-62.24</v>
      </c>
      <c r="IA37" s="164">
        <v>-360.95710000000003</v>
      </c>
      <c r="IB37" s="164">
        <v>84.703100000000006</v>
      </c>
      <c r="IC37" s="164">
        <v>84.425799999999995</v>
      </c>
      <c r="ID37" s="164">
        <v>10.5</v>
      </c>
      <c r="IE37" s="164">
        <v>-22.7</v>
      </c>
      <c r="IF37" s="164">
        <v>-1</v>
      </c>
      <c r="IG37" s="164">
        <v>-0.2</v>
      </c>
      <c r="IH37" s="165"/>
      <c r="II37" s="165"/>
      <c r="IJ37" s="164">
        <v>52.775799999999997</v>
      </c>
      <c r="IK37" s="164">
        <v>127.1808</v>
      </c>
      <c r="IL37" s="164">
        <v>115.90389999999999</v>
      </c>
      <c r="IM37" s="164">
        <v>67.529399999999995</v>
      </c>
      <c r="IN37" s="165"/>
      <c r="IO37" s="164">
        <v>-65.566299999999998</v>
      </c>
      <c r="IP37" s="164">
        <v>57.135300000000001</v>
      </c>
      <c r="IQ37" s="164">
        <v>-141.67320000000001</v>
      </c>
      <c r="IR37" s="164">
        <v>0</v>
      </c>
      <c r="IS37" s="164">
        <v>-58.964199999999998</v>
      </c>
      <c r="IT37" s="164">
        <v>189.07140000000001</v>
      </c>
      <c r="IU37" s="164">
        <v>185.95760000000001</v>
      </c>
      <c r="IV37" s="164">
        <v>142.7843</v>
      </c>
      <c r="IW37" s="164">
        <v>-103.0823</v>
      </c>
      <c r="IX37" s="164">
        <v>-17.6798</v>
      </c>
      <c r="IY37" s="164">
        <v>-120.23650000000001</v>
      </c>
      <c r="IZ37" s="164">
        <v>119.76349999999999</v>
      </c>
      <c r="JA37" s="164">
        <v>-8.6752000000000002</v>
      </c>
      <c r="JB37" s="164">
        <v>21.72</v>
      </c>
      <c r="JC37" s="164">
        <v>5.6</v>
      </c>
      <c r="JD37" s="164">
        <v>6.4480000000000004</v>
      </c>
      <c r="JE37" s="164">
        <v>6.4459999999999997</v>
      </c>
      <c r="JF37" s="164">
        <v>-5.44</v>
      </c>
      <c r="JG37" s="164">
        <v>-19.84</v>
      </c>
      <c r="JH37" s="165"/>
      <c r="JI37" s="165"/>
      <c r="JJ37" s="165"/>
      <c r="JK37" s="165"/>
      <c r="JL37" s="165"/>
      <c r="JM37" s="164">
        <v>57.16</v>
      </c>
      <c r="JN37" s="164">
        <v>57.621000000000002</v>
      </c>
      <c r="JO37" s="164">
        <v>11.3672</v>
      </c>
      <c r="JP37" s="164">
        <v>13.6088</v>
      </c>
      <c r="JQ37" s="164">
        <v>54.895899999999997</v>
      </c>
      <c r="JR37" s="164">
        <v>53.5548</v>
      </c>
      <c r="JS37" s="164">
        <v>54.9009</v>
      </c>
      <c r="JT37" s="165"/>
      <c r="JU37" s="164">
        <v>24.2</v>
      </c>
      <c r="JV37" s="164">
        <v>24.546700000000001</v>
      </c>
      <c r="JW37" s="164">
        <v>8.0500000000000007</v>
      </c>
      <c r="JX37" s="165"/>
      <c r="JY37" s="164">
        <v>-56.337400000000002</v>
      </c>
      <c r="JZ37" s="164">
        <v>79.773799999999994</v>
      </c>
      <c r="KA37" s="164">
        <v>61.554600000000001</v>
      </c>
      <c r="KB37" s="164">
        <v>-55.377800000000001</v>
      </c>
      <c r="KC37" s="164">
        <v>-79.105900000000005</v>
      </c>
      <c r="KD37" s="164">
        <v>50.285800000000002</v>
      </c>
      <c r="KE37" s="164">
        <v>28.553000000000001</v>
      </c>
      <c r="KF37" s="164">
        <v>-31.7</v>
      </c>
      <c r="KG37" s="164">
        <v>31.4</v>
      </c>
      <c r="KH37" s="164">
        <v>-198.23830000000001</v>
      </c>
      <c r="KI37" s="164">
        <v>312.68779999999998</v>
      </c>
    </row>
    <row r="38" spans="1:295" ht="18" customHeight="1" x14ac:dyDescent="0.3">
      <c r="A38" s="161" t="s">
        <v>55</v>
      </c>
      <c r="B38" s="161" t="s">
        <v>777</v>
      </c>
      <c r="C38" s="164">
        <v>0</v>
      </c>
      <c r="D38" s="165"/>
      <c r="E38" s="165"/>
      <c r="F38" s="164">
        <v>-34.062899999999999</v>
      </c>
      <c r="G38" s="164">
        <v>11.671200000000001</v>
      </c>
      <c r="H38" s="165"/>
      <c r="I38" s="164">
        <v>60.812800000000003</v>
      </c>
      <c r="J38" s="164">
        <v>-86.295900000000003</v>
      </c>
      <c r="K38" s="164">
        <v>66.914900000000003</v>
      </c>
      <c r="L38" s="164">
        <v>33.484999999999999</v>
      </c>
      <c r="M38" s="165"/>
      <c r="N38" s="164">
        <v>17.760000000000002</v>
      </c>
      <c r="O38" s="164">
        <v>-67.795000000000002</v>
      </c>
      <c r="P38" s="165"/>
      <c r="Q38" s="164">
        <v>18.216000000000001</v>
      </c>
      <c r="R38" s="164">
        <v>-61.6</v>
      </c>
      <c r="S38" s="164">
        <v>7.6752000000000002</v>
      </c>
      <c r="T38" s="164">
        <v>49.051000000000002</v>
      </c>
      <c r="U38" s="164">
        <v>12.838800000000001</v>
      </c>
      <c r="V38" s="164">
        <v>12.9618</v>
      </c>
      <c r="W38" s="164">
        <v>20.641200000000001</v>
      </c>
      <c r="X38" s="164">
        <v>9.6233000000000004</v>
      </c>
      <c r="Y38" s="164">
        <v>5.4016000000000002</v>
      </c>
      <c r="Z38" s="164">
        <v>7.8768000000000002</v>
      </c>
      <c r="AA38" s="165"/>
      <c r="AB38" s="165"/>
      <c r="AC38" s="164">
        <v>-55.34</v>
      </c>
      <c r="AD38" s="164">
        <v>-54.92</v>
      </c>
      <c r="AE38" s="165"/>
      <c r="AF38" s="164">
        <v>-15.54</v>
      </c>
      <c r="AG38" s="164">
        <v>66</v>
      </c>
      <c r="AH38" s="164">
        <v>9.2609999999999992</v>
      </c>
      <c r="AI38" s="164">
        <v>0.18099999999999999</v>
      </c>
      <c r="AJ38" s="165">
        <v>0</v>
      </c>
      <c r="AK38" s="164">
        <v>-39.22</v>
      </c>
      <c r="AL38" s="164">
        <v>-70.459999999999994</v>
      </c>
      <c r="AM38" s="164">
        <v>40.21</v>
      </c>
      <c r="AN38" s="164">
        <v>40.590000000000003</v>
      </c>
      <c r="AO38" s="164">
        <v>18.072900000000001</v>
      </c>
      <c r="AP38" s="164">
        <v>4.5938999999999997</v>
      </c>
      <c r="AQ38" s="164">
        <v>71.559899999999999</v>
      </c>
      <c r="AR38" s="164">
        <v>74.841700000000003</v>
      </c>
      <c r="AS38" s="164">
        <v>27.535499999999999</v>
      </c>
      <c r="AT38" s="164">
        <v>-40.857500000000002</v>
      </c>
      <c r="AU38" s="164">
        <v>-40.889099999999999</v>
      </c>
      <c r="AV38" s="164">
        <v>24.253599999999999</v>
      </c>
      <c r="AW38" s="164">
        <v>21.9483</v>
      </c>
      <c r="AX38" s="164">
        <v>68.319199999999995</v>
      </c>
      <c r="AY38" s="164">
        <v>69.256900000000002</v>
      </c>
      <c r="AZ38" s="164">
        <v>15.886100000000001</v>
      </c>
      <c r="BA38" s="164">
        <v>18.4907</v>
      </c>
      <c r="BB38" s="164">
        <v>-478.60230000000001</v>
      </c>
      <c r="BC38" s="164">
        <v>-15.941599999999999</v>
      </c>
      <c r="BD38" s="164">
        <v>-12.1</v>
      </c>
      <c r="BE38" s="164">
        <v>-12.1</v>
      </c>
      <c r="BF38" s="164">
        <v>47.490200000000002</v>
      </c>
      <c r="BG38" s="164">
        <v>45.228999999999999</v>
      </c>
      <c r="BH38" s="164">
        <v>-6.2099000000000002</v>
      </c>
      <c r="BI38" s="165"/>
      <c r="BJ38" s="164">
        <v>-60.853700000000003</v>
      </c>
      <c r="BK38" s="164">
        <v>8.1363000000000003</v>
      </c>
      <c r="BL38" s="164">
        <v>11.9064</v>
      </c>
      <c r="BM38" s="164">
        <v>8.1807999999999996</v>
      </c>
      <c r="BN38" s="164">
        <v>513.68740000000003</v>
      </c>
      <c r="BO38" s="164">
        <v>185.21680000000001</v>
      </c>
      <c r="BP38" s="164">
        <v>185.55250000000001</v>
      </c>
      <c r="BQ38" s="164">
        <v>-536.60509999999999</v>
      </c>
      <c r="BR38" s="164">
        <v>633.2971</v>
      </c>
      <c r="BS38" s="165"/>
      <c r="BT38" s="164">
        <v>-130.12430000000001</v>
      </c>
      <c r="BU38" s="164">
        <v>132.11760000000001</v>
      </c>
      <c r="BV38" s="164">
        <v>102.42019999999999</v>
      </c>
      <c r="BW38" s="164">
        <v>31.96</v>
      </c>
      <c r="BX38" s="164">
        <v>34.619999999999997</v>
      </c>
      <c r="BY38" s="164">
        <v>74.12</v>
      </c>
      <c r="BZ38" s="164">
        <v>88.56</v>
      </c>
      <c r="CA38" s="164">
        <v>-37.771700000000003</v>
      </c>
      <c r="CB38" s="164">
        <v>-36.834000000000003</v>
      </c>
      <c r="CC38" s="164">
        <v>79.725700000000003</v>
      </c>
      <c r="CD38" s="164">
        <v>81.299199999999999</v>
      </c>
      <c r="CE38" s="164">
        <v>-9.0015000000000001</v>
      </c>
      <c r="CF38" s="164">
        <v>-136.54910000000001</v>
      </c>
      <c r="CG38" s="164">
        <v>-134.8844</v>
      </c>
      <c r="CH38" s="164">
        <v>7.2347000000000001</v>
      </c>
      <c r="CI38" s="165"/>
      <c r="CJ38" s="165"/>
      <c r="CK38" s="165"/>
      <c r="CL38" s="164">
        <v>131.9</v>
      </c>
      <c r="CM38" s="164">
        <v>119.7</v>
      </c>
      <c r="CN38" s="164">
        <v>-16.96</v>
      </c>
      <c r="CO38" s="164">
        <v>70.879000000000005</v>
      </c>
      <c r="CP38" s="164">
        <v>68.5501</v>
      </c>
      <c r="CQ38" s="164">
        <v>69.112099999999998</v>
      </c>
      <c r="CR38" s="164">
        <v>6.3745000000000003</v>
      </c>
      <c r="CS38" s="164">
        <v>7.1833999999999998</v>
      </c>
      <c r="CT38" s="164">
        <v>50.566099999999999</v>
      </c>
      <c r="CU38" s="164">
        <v>-112.48699999999999</v>
      </c>
      <c r="CV38" s="164">
        <v>58.865200000000002</v>
      </c>
      <c r="CW38" s="164">
        <v>12.016999999999999</v>
      </c>
      <c r="CX38" s="164">
        <v>83.73</v>
      </c>
      <c r="CY38" s="164">
        <v>44.02</v>
      </c>
      <c r="CZ38" s="164">
        <v>66.335400000000007</v>
      </c>
      <c r="DA38" s="164">
        <v>62.6999</v>
      </c>
      <c r="DB38" s="164">
        <v>-33.89</v>
      </c>
      <c r="DC38" s="164">
        <v>-6.9119999999999999</v>
      </c>
      <c r="DD38" s="165"/>
      <c r="DE38" s="165"/>
      <c r="DF38" s="164">
        <v>-91.430400000000006</v>
      </c>
      <c r="DG38" s="164">
        <v>-11.460599999999999</v>
      </c>
      <c r="DH38" s="164">
        <v>-20.8004</v>
      </c>
      <c r="DI38" s="164">
        <v>-113.2</v>
      </c>
      <c r="DJ38" s="164">
        <v>-113.2</v>
      </c>
      <c r="DK38" s="164">
        <v>22.1951</v>
      </c>
      <c r="DL38" s="165"/>
      <c r="DM38" s="164">
        <v>74.218800000000002</v>
      </c>
      <c r="DN38" s="165"/>
      <c r="DO38" s="165"/>
      <c r="DP38" s="164">
        <v>-11.66</v>
      </c>
      <c r="DQ38" s="164">
        <v>69.176500000000004</v>
      </c>
      <c r="DR38" s="164">
        <v>90.460099999999997</v>
      </c>
      <c r="DS38" s="164">
        <v>-19.55</v>
      </c>
      <c r="DT38" s="164">
        <v>-19.64</v>
      </c>
      <c r="DU38" s="164">
        <v>95.87</v>
      </c>
      <c r="DV38" s="164">
        <v>55.6</v>
      </c>
      <c r="DW38" s="164">
        <v>90.927300000000002</v>
      </c>
      <c r="DX38" s="164">
        <v>89.672700000000006</v>
      </c>
      <c r="DY38" s="164">
        <v>-15.303599999999999</v>
      </c>
      <c r="DZ38" s="164">
        <v>-15.454499999999999</v>
      </c>
      <c r="EA38" s="164">
        <v>224.77269999999999</v>
      </c>
      <c r="EB38" s="164">
        <v>177.76920000000001</v>
      </c>
      <c r="EC38" s="164">
        <v>170.5616</v>
      </c>
      <c r="ED38" s="164">
        <v>174.7081</v>
      </c>
      <c r="EE38" s="164">
        <v>61.406399999999998</v>
      </c>
      <c r="EF38" s="164">
        <v>44.328200000000002</v>
      </c>
      <c r="EG38" s="164">
        <v>-31.3</v>
      </c>
      <c r="EH38" s="164">
        <v>547.05269999999996</v>
      </c>
      <c r="EI38" s="164">
        <v>-92.6691</v>
      </c>
      <c r="EJ38" s="165"/>
      <c r="EK38" s="164">
        <v>-37.934899999999999</v>
      </c>
      <c r="EL38" s="164">
        <v>-34.5396</v>
      </c>
      <c r="EM38" s="164">
        <v>26.169</v>
      </c>
      <c r="EN38" s="164">
        <v>-12.295199999999999</v>
      </c>
      <c r="EO38" s="164">
        <v>-11.4391</v>
      </c>
      <c r="EP38" s="164">
        <v>26.16</v>
      </c>
      <c r="EQ38" s="165"/>
      <c r="ER38" s="164">
        <v>-71.749600000000001</v>
      </c>
      <c r="ES38" s="164">
        <v>-8.8498999999999999</v>
      </c>
      <c r="ET38" s="165"/>
      <c r="EU38" s="164">
        <v>-3.38</v>
      </c>
      <c r="EV38" s="165"/>
      <c r="EW38" s="164">
        <v>19.7361</v>
      </c>
      <c r="EX38" s="164">
        <v>-103.7713</v>
      </c>
      <c r="EY38" s="164">
        <v>-38.603700000000003</v>
      </c>
      <c r="EZ38" s="164">
        <v>-37.392600000000002</v>
      </c>
      <c r="FA38" s="164">
        <v>10.9971</v>
      </c>
      <c r="FB38" s="164">
        <v>-42.453600000000002</v>
      </c>
      <c r="FC38" s="164">
        <v>5.8800999999999997</v>
      </c>
      <c r="FD38" s="164">
        <v>22.341100000000001</v>
      </c>
      <c r="FE38" s="165"/>
      <c r="FF38" s="164">
        <v>21.586300000000001</v>
      </c>
      <c r="FG38" s="164">
        <v>43.783999999999999</v>
      </c>
      <c r="FH38" s="164">
        <v>44.072400000000002</v>
      </c>
      <c r="FI38" s="164">
        <v>41.748699999999999</v>
      </c>
      <c r="FJ38" s="164">
        <v>37.007800000000003</v>
      </c>
      <c r="FK38" s="164">
        <v>36.840400000000002</v>
      </c>
      <c r="FL38" s="164">
        <v>64.638099999999994</v>
      </c>
      <c r="FM38" s="164">
        <v>17.427700000000002</v>
      </c>
      <c r="FN38" s="164">
        <v>17.357199999999999</v>
      </c>
      <c r="FO38" s="164">
        <v>31.1968</v>
      </c>
      <c r="FP38" s="164">
        <v>43.433300000000003</v>
      </c>
      <c r="FQ38" s="164">
        <v>19.242799999999999</v>
      </c>
      <c r="FR38" s="164">
        <v>5.8</v>
      </c>
      <c r="FS38" s="164">
        <v>12.674099999999999</v>
      </c>
      <c r="FT38" s="164">
        <v>0.92679999999999996</v>
      </c>
      <c r="FU38" s="164">
        <v>-7.74</v>
      </c>
      <c r="FV38" s="164">
        <v>17.77</v>
      </c>
      <c r="FW38" s="164">
        <v>18.777699999999999</v>
      </c>
      <c r="FX38" s="165"/>
      <c r="FY38" s="164">
        <v>-2.8860000000000001</v>
      </c>
      <c r="FZ38" s="164">
        <v>4.4279999999999999</v>
      </c>
      <c r="GA38" s="165"/>
      <c r="GB38" s="164">
        <v>45.65</v>
      </c>
      <c r="GC38" s="164">
        <v>-44.907600000000002</v>
      </c>
      <c r="GD38" s="164">
        <v>-30.8127</v>
      </c>
      <c r="GE38" s="164">
        <v>15.18</v>
      </c>
      <c r="GF38" s="164">
        <v>83.909599999999998</v>
      </c>
      <c r="GG38" s="164">
        <v>23.9</v>
      </c>
      <c r="GH38" s="164">
        <v>-16.921500000000002</v>
      </c>
      <c r="GI38" s="164">
        <v>1.3283</v>
      </c>
      <c r="GJ38" s="164">
        <v>1.3604000000000001</v>
      </c>
      <c r="GK38" s="164">
        <v>2.2831000000000001</v>
      </c>
      <c r="GL38" s="165"/>
      <c r="GM38" s="165"/>
      <c r="GN38" s="165"/>
      <c r="GO38" s="164">
        <v>-35.109699999999997</v>
      </c>
      <c r="GP38" s="164">
        <v>17.928100000000001</v>
      </c>
      <c r="GQ38" s="164">
        <v>36.442999999999998</v>
      </c>
      <c r="GR38" s="164">
        <v>60.273200000000003</v>
      </c>
      <c r="GS38" s="164">
        <v>63.034700000000001</v>
      </c>
      <c r="GT38" s="165"/>
      <c r="GU38" s="164">
        <v>-31.001100000000001</v>
      </c>
      <c r="GV38" s="164">
        <v>31.9071</v>
      </c>
      <c r="GW38" s="164">
        <v>-64.767099999999999</v>
      </c>
      <c r="GX38" s="164">
        <v>12.278700000000001</v>
      </c>
      <c r="GY38" s="164">
        <v>13.5282</v>
      </c>
      <c r="GZ38" s="164">
        <v>13.1655</v>
      </c>
      <c r="HA38" s="164">
        <v>13.835000000000001</v>
      </c>
      <c r="HB38" s="164">
        <v>50.400500000000001</v>
      </c>
      <c r="HC38" s="164">
        <v>51.594200000000001</v>
      </c>
      <c r="HD38" s="165"/>
      <c r="HE38" s="165"/>
      <c r="HF38" s="164">
        <v>-159.535</v>
      </c>
      <c r="HG38" s="164">
        <v>159.93119999999999</v>
      </c>
      <c r="HH38" s="164">
        <v>-29.5793</v>
      </c>
      <c r="HI38" s="164">
        <v>-50.611699999999999</v>
      </c>
      <c r="HJ38" s="164">
        <v>-49.1066</v>
      </c>
      <c r="HK38" s="164">
        <v>-58.802500000000002</v>
      </c>
      <c r="HL38" s="164">
        <v>-49.760300000000001</v>
      </c>
      <c r="HM38" s="164">
        <v>73.156599999999997</v>
      </c>
      <c r="HN38" s="164">
        <v>72.528999999999996</v>
      </c>
      <c r="HO38" s="165"/>
      <c r="HP38" s="165"/>
      <c r="HQ38" s="164">
        <v>2.2549999999999999</v>
      </c>
      <c r="HR38" s="164">
        <v>2.0792000000000002</v>
      </c>
      <c r="HS38" s="164">
        <v>-35.463799999999999</v>
      </c>
      <c r="HT38" s="164">
        <v>-33.816600000000001</v>
      </c>
      <c r="HU38" s="164">
        <v>25.24</v>
      </c>
      <c r="HV38" s="164">
        <v>24.86</v>
      </c>
      <c r="HW38" s="164">
        <v>16.399999999999999</v>
      </c>
      <c r="HX38" s="164">
        <v>14.6</v>
      </c>
      <c r="HY38" s="164">
        <v>22.0473</v>
      </c>
      <c r="HZ38" s="164">
        <v>-58.96</v>
      </c>
      <c r="IA38" s="164">
        <v>-356.98750000000001</v>
      </c>
      <c r="IB38" s="164">
        <v>85.002499999999998</v>
      </c>
      <c r="IC38" s="164">
        <v>85.363699999999994</v>
      </c>
      <c r="ID38" s="164">
        <v>10.5</v>
      </c>
      <c r="IE38" s="164">
        <v>-20</v>
      </c>
      <c r="IF38" s="164">
        <v>-1.9</v>
      </c>
      <c r="IG38" s="164">
        <v>-1.9</v>
      </c>
      <c r="IH38" s="164">
        <v>1.3082</v>
      </c>
      <c r="II38" s="164">
        <v>1.1252</v>
      </c>
      <c r="IJ38" s="164">
        <v>38.675800000000002</v>
      </c>
      <c r="IK38" s="164">
        <v>111.30159999999999</v>
      </c>
      <c r="IL38" s="164">
        <v>118.34820000000001</v>
      </c>
      <c r="IM38" s="164">
        <v>76.594300000000004</v>
      </c>
      <c r="IN38" s="165"/>
      <c r="IO38" s="164">
        <v>-72.902799999999999</v>
      </c>
      <c r="IP38" s="164">
        <v>64.888599999999997</v>
      </c>
      <c r="IQ38" s="164">
        <v>-146.28280000000001</v>
      </c>
      <c r="IR38" s="164">
        <v>0</v>
      </c>
      <c r="IS38" s="164">
        <v>-71.990499999999997</v>
      </c>
      <c r="IT38" s="164">
        <v>186.26410000000001</v>
      </c>
      <c r="IU38" s="164">
        <v>183.20779999999999</v>
      </c>
      <c r="IV38" s="164">
        <v>145.43279999999999</v>
      </c>
      <c r="IW38" s="164">
        <v>-111.5898</v>
      </c>
      <c r="IX38" s="164">
        <v>-8.5610999999999997</v>
      </c>
      <c r="IY38" s="164">
        <v>-120.4551</v>
      </c>
      <c r="IZ38" s="164">
        <v>119.9979</v>
      </c>
      <c r="JA38" s="164">
        <v>-8.5434000000000001</v>
      </c>
      <c r="JB38" s="164">
        <v>18.759</v>
      </c>
      <c r="JC38" s="164">
        <v>6</v>
      </c>
      <c r="JD38" s="164">
        <v>6.5819999999999999</v>
      </c>
      <c r="JE38" s="164">
        <v>6.6239999999999997</v>
      </c>
      <c r="JF38" s="164">
        <v>-6.08</v>
      </c>
      <c r="JG38" s="164">
        <v>-19.600000000000001</v>
      </c>
      <c r="JH38" s="165"/>
      <c r="JI38" s="165"/>
      <c r="JJ38" s="165"/>
      <c r="JK38" s="165"/>
      <c r="JL38" s="165"/>
      <c r="JM38" s="164">
        <v>56.985999999999997</v>
      </c>
      <c r="JN38" s="164">
        <v>56.936999999999998</v>
      </c>
      <c r="JO38" s="165"/>
      <c r="JP38" s="165"/>
      <c r="JQ38" s="164">
        <v>48.799100000000003</v>
      </c>
      <c r="JR38" s="164">
        <v>47.4467</v>
      </c>
      <c r="JS38" s="164">
        <v>48.654000000000003</v>
      </c>
      <c r="JT38" s="165"/>
      <c r="JU38" s="164">
        <v>22.5</v>
      </c>
      <c r="JV38" s="164">
        <v>20.012</v>
      </c>
      <c r="JW38" s="164">
        <v>8.07</v>
      </c>
      <c r="JX38" s="165"/>
      <c r="JY38" s="164">
        <v>-54.511299999999999</v>
      </c>
      <c r="JZ38" s="164">
        <v>80.0227</v>
      </c>
      <c r="KA38" s="164">
        <v>60.118600000000001</v>
      </c>
      <c r="KB38" s="164">
        <v>-53.8249</v>
      </c>
      <c r="KC38" s="164">
        <v>-78.331699999999998</v>
      </c>
      <c r="KD38" s="164">
        <v>49.212499999999999</v>
      </c>
      <c r="KE38" s="164">
        <v>29.1753</v>
      </c>
      <c r="KF38" s="164">
        <v>-31.4</v>
      </c>
      <c r="KG38" s="164">
        <v>29.6</v>
      </c>
      <c r="KH38" s="164">
        <v>-190.36799999999999</v>
      </c>
      <c r="KI38" s="164">
        <v>299.22590000000002</v>
      </c>
    </row>
    <row r="39" spans="1:295" ht="18" customHeight="1" x14ac:dyDescent="0.3">
      <c r="A39" s="161" t="s">
        <v>55</v>
      </c>
      <c r="B39" s="161" t="s">
        <v>778</v>
      </c>
      <c r="C39" s="164">
        <v>0</v>
      </c>
      <c r="D39" s="165"/>
      <c r="E39" s="165"/>
      <c r="F39" s="164">
        <v>-33.937899999999999</v>
      </c>
      <c r="G39" s="164">
        <v>12.811199999999999</v>
      </c>
      <c r="H39" s="165"/>
      <c r="I39" s="164">
        <v>60.965899999999998</v>
      </c>
      <c r="J39" s="164">
        <v>-87.753600000000006</v>
      </c>
      <c r="K39" s="164">
        <v>66.745500000000007</v>
      </c>
      <c r="L39" s="164">
        <v>33.749000000000002</v>
      </c>
      <c r="M39" s="165"/>
      <c r="N39" s="164">
        <v>13.32</v>
      </c>
      <c r="O39" s="164">
        <v>-65.766000000000005</v>
      </c>
      <c r="P39" s="164">
        <v>59.4</v>
      </c>
      <c r="Q39" s="164">
        <v>14.904</v>
      </c>
      <c r="R39" s="164">
        <v>-59.4</v>
      </c>
      <c r="S39" s="164">
        <v>7.6430999999999996</v>
      </c>
      <c r="T39" s="164">
        <v>50.858199999999997</v>
      </c>
      <c r="U39" s="164">
        <v>13.5586</v>
      </c>
      <c r="V39" s="164">
        <v>13.7239</v>
      </c>
      <c r="W39" s="164">
        <v>22.650500000000001</v>
      </c>
      <c r="X39" s="164">
        <v>10.395099999999999</v>
      </c>
      <c r="Y39" s="164">
        <v>5.5701000000000001</v>
      </c>
      <c r="Z39" s="164">
        <v>8.1537000000000006</v>
      </c>
      <c r="AA39" s="165"/>
      <c r="AB39" s="165"/>
      <c r="AC39" s="164">
        <v>-57.28</v>
      </c>
      <c r="AD39" s="164">
        <v>-57.81</v>
      </c>
      <c r="AE39" s="165"/>
      <c r="AF39" s="164">
        <v>-13.32</v>
      </c>
      <c r="AG39" s="164">
        <v>63.8</v>
      </c>
      <c r="AH39" s="164">
        <v>9.0329999999999995</v>
      </c>
      <c r="AI39" s="164">
        <v>0.17899999999999999</v>
      </c>
      <c r="AJ39" s="165">
        <v>0</v>
      </c>
      <c r="AK39" s="164">
        <v>-41.57</v>
      </c>
      <c r="AL39" s="164">
        <v>-74.930000000000007</v>
      </c>
      <c r="AM39" s="164">
        <v>42.04</v>
      </c>
      <c r="AN39" s="164">
        <v>41.94</v>
      </c>
      <c r="AO39" s="164">
        <v>18.605599999999999</v>
      </c>
      <c r="AP39" s="164">
        <v>4.6651999999999996</v>
      </c>
      <c r="AQ39" s="164">
        <v>73.419499999999999</v>
      </c>
      <c r="AR39" s="164">
        <v>75.799199999999999</v>
      </c>
      <c r="AS39" s="164">
        <v>27.306100000000001</v>
      </c>
      <c r="AT39" s="164">
        <v>-39.518000000000001</v>
      </c>
      <c r="AU39" s="164">
        <v>-39.112699999999997</v>
      </c>
      <c r="AV39" s="164">
        <v>5.5435999999999996</v>
      </c>
      <c r="AW39" s="164">
        <v>5.5492999999999997</v>
      </c>
      <c r="AX39" s="164">
        <v>70.864400000000003</v>
      </c>
      <c r="AY39" s="164">
        <v>72.070099999999996</v>
      </c>
      <c r="AZ39" s="164">
        <v>-2.7389999999999999</v>
      </c>
      <c r="BA39" s="164">
        <v>-3.919</v>
      </c>
      <c r="BB39" s="164">
        <v>-442.55489999999998</v>
      </c>
      <c r="BC39" s="164">
        <v>-19.540500000000002</v>
      </c>
      <c r="BD39" s="164">
        <v>-10.3</v>
      </c>
      <c r="BE39" s="164">
        <v>-10.3</v>
      </c>
      <c r="BF39" s="164">
        <v>44.149700000000003</v>
      </c>
      <c r="BG39" s="164">
        <v>43.136200000000002</v>
      </c>
      <c r="BH39" s="164">
        <v>-6.1784999999999997</v>
      </c>
      <c r="BI39" s="165"/>
      <c r="BJ39" s="164">
        <v>-49.390999999999998</v>
      </c>
      <c r="BK39" s="164">
        <v>8.7152999999999992</v>
      </c>
      <c r="BL39" s="164">
        <v>11.2631</v>
      </c>
      <c r="BM39" s="164">
        <v>7.7317999999999998</v>
      </c>
      <c r="BN39" s="164">
        <v>482.52800000000002</v>
      </c>
      <c r="BO39" s="164">
        <v>194.73859999999999</v>
      </c>
      <c r="BP39" s="164">
        <v>194.7996</v>
      </c>
      <c r="BQ39" s="164">
        <v>-538.72170000000006</v>
      </c>
      <c r="BR39" s="164">
        <v>625.98119999999994</v>
      </c>
      <c r="BS39" s="165"/>
      <c r="BT39" s="164">
        <v>-52.794899999999998</v>
      </c>
      <c r="BU39" s="164">
        <v>54.860700000000001</v>
      </c>
      <c r="BV39" s="164">
        <v>103.47799999999999</v>
      </c>
      <c r="BW39" s="164">
        <v>31.5</v>
      </c>
      <c r="BX39" s="164">
        <v>34.090000000000003</v>
      </c>
      <c r="BY39" s="164">
        <v>74.19</v>
      </c>
      <c r="BZ39" s="164">
        <v>88.53</v>
      </c>
      <c r="CA39" s="164">
        <v>-57.195500000000003</v>
      </c>
      <c r="CB39" s="164">
        <v>-57.195500000000003</v>
      </c>
      <c r="CC39" s="164">
        <v>97.379599999999996</v>
      </c>
      <c r="CD39" s="164">
        <v>97.916399999999996</v>
      </c>
      <c r="CE39" s="164">
        <v>-8.0485000000000007</v>
      </c>
      <c r="CF39" s="164">
        <v>-118.367</v>
      </c>
      <c r="CG39" s="164">
        <v>-118.28019999999999</v>
      </c>
      <c r="CH39" s="164">
        <v>4.0450999999999997</v>
      </c>
      <c r="CI39" s="165"/>
      <c r="CJ39" s="165"/>
      <c r="CK39" s="165"/>
      <c r="CL39" s="164">
        <v>128.80000000000001</v>
      </c>
      <c r="CM39" s="164">
        <v>115.6</v>
      </c>
      <c r="CN39" s="164">
        <v>-16.93</v>
      </c>
      <c r="CO39" s="164">
        <v>76.509100000000004</v>
      </c>
      <c r="CP39" s="164">
        <v>75.074100000000001</v>
      </c>
      <c r="CQ39" s="164">
        <v>74.790300000000002</v>
      </c>
      <c r="CR39" s="164">
        <v>20.740200000000002</v>
      </c>
      <c r="CS39" s="164">
        <v>21.851400000000002</v>
      </c>
      <c r="CT39" s="164">
        <v>38.904499999999999</v>
      </c>
      <c r="CU39" s="164">
        <v>-115.9586</v>
      </c>
      <c r="CV39" s="164">
        <v>46.939599999999999</v>
      </c>
      <c r="CW39" s="164">
        <v>12.673</v>
      </c>
      <c r="CX39" s="164">
        <v>83.94</v>
      </c>
      <c r="CY39" s="164">
        <v>44.2</v>
      </c>
      <c r="CZ39" s="164">
        <v>66.335400000000007</v>
      </c>
      <c r="DA39" s="164">
        <v>62.6999</v>
      </c>
      <c r="DB39" s="164">
        <v>-34.64</v>
      </c>
      <c r="DC39" s="164">
        <v>-6.7737999999999996</v>
      </c>
      <c r="DD39" s="165"/>
      <c r="DE39" s="165"/>
      <c r="DF39" s="164">
        <v>-107.8231</v>
      </c>
      <c r="DG39" s="164">
        <v>-11.0809</v>
      </c>
      <c r="DH39" s="164">
        <v>-21.015000000000001</v>
      </c>
      <c r="DI39" s="164">
        <v>-119.8</v>
      </c>
      <c r="DJ39" s="164">
        <v>-121.5</v>
      </c>
      <c r="DK39" s="164">
        <v>22.4039</v>
      </c>
      <c r="DL39" s="165"/>
      <c r="DM39" s="164">
        <v>75.158100000000005</v>
      </c>
      <c r="DN39" s="164">
        <v>101.9714</v>
      </c>
      <c r="DO39" s="165"/>
      <c r="DP39" s="164">
        <v>-12.04</v>
      </c>
      <c r="DQ39" s="164">
        <v>65.208500000000001</v>
      </c>
      <c r="DR39" s="164">
        <v>106.441</v>
      </c>
      <c r="DS39" s="164">
        <v>-19.350000000000001</v>
      </c>
      <c r="DT39" s="164">
        <v>-19.55</v>
      </c>
      <c r="DU39" s="164">
        <v>96.05</v>
      </c>
      <c r="DV39" s="164">
        <v>56.19</v>
      </c>
      <c r="DW39" s="164">
        <v>108.0364</v>
      </c>
      <c r="DX39" s="164">
        <v>106.74550000000001</v>
      </c>
      <c r="DY39" s="164">
        <v>-26.514399999999998</v>
      </c>
      <c r="DZ39" s="164">
        <v>-26.5273</v>
      </c>
      <c r="EA39" s="164">
        <v>227.8143</v>
      </c>
      <c r="EB39" s="164">
        <v>178.5008</v>
      </c>
      <c r="EC39" s="164">
        <v>173.3492</v>
      </c>
      <c r="ED39" s="164">
        <v>175.1499</v>
      </c>
      <c r="EE39" s="164">
        <v>58.478000000000002</v>
      </c>
      <c r="EF39" s="164">
        <v>41.658799999999999</v>
      </c>
      <c r="EG39" s="164">
        <v>-30.655000000000001</v>
      </c>
      <c r="EH39" s="164">
        <v>548.17100000000005</v>
      </c>
      <c r="EI39" s="164">
        <v>-104.1721</v>
      </c>
      <c r="EJ39" s="165"/>
      <c r="EK39" s="164">
        <v>-38.540999999999997</v>
      </c>
      <c r="EL39" s="164">
        <v>-35.156100000000002</v>
      </c>
      <c r="EM39" s="164">
        <v>28.936299999999999</v>
      </c>
      <c r="EN39" s="164">
        <v>-14.651</v>
      </c>
      <c r="EO39" s="164">
        <v>-13.8202</v>
      </c>
      <c r="EP39" s="164">
        <v>23.088000000000001</v>
      </c>
      <c r="EQ39" s="165"/>
      <c r="ER39" s="164">
        <v>-76.438199999999995</v>
      </c>
      <c r="ES39" s="164">
        <v>-5.5616000000000003</v>
      </c>
      <c r="ET39" s="165"/>
      <c r="EU39" s="164">
        <v>-5.52</v>
      </c>
      <c r="EV39" s="165"/>
      <c r="EW39" s="164">
        <v>19.773599999999998</v>
      </c>
      <c r="EX39" s="164">
        <v>-107.4581</v>
      </c>
      <c r="EY39" s="164">
        <v>-36.345999999999997</v>
      </c>
      <c r="EZ39" s="164">
        <v>-35.716700000000003</v>
      </c>
      <c r="FA39" s="164">
        <v>7.6258999999999997</v>
      </c>
      <c r="FB39" s="164">
        <v>-40.179699999999997</v>
      </c>
      <c r="FC39" s="164">
        <v>0</v>
      </c>
      <c r="FD39" s="164">
        <v>22.306699999999999</v>
      </c>
      <c r="FE39" s="165"/>
      <c r="FF39" s="164">
        <v>21.663499999999999</v>
      </c>
      <c r="FG39" s="164">
        <v>43.405299999999997</v>
      </c>
      <c r="FH39" s="164">
        <v>44.118299999999998</v>
      </c>
      <c r="FI39" s="164">
        <v>42.645899999999997</v>
      </c>
      <c r="FJ39" s="164">
        <v>56.097900000000003</v>
      </c>
      <c r="FK39" s="164">
        <v>57.270099999999999</v>
      </c>
      <c r="FL39" s="164">
        <v>31.314299999999999</v>
      </c>
      <c r="FM39" s="164">
        <v>29.088100000000001</v>
      </c>
      <c r="FN39" s="164">
        <v>29.538</v>
      </c>
      <c r="FO39" s="164">
        <v>1.8402000000000001</v>
      </c>
      <c r="FP39" s="164">
        <v>14.993600000000001</v>
      </c>
      <c r="FQ39" s="164">
        <v>11.464399999999999</v>
      </c>
      <c r="FR39" s="164">
        <v>3.1</v>
      </c>
      <c r="FS39" s="164">
        <v>14.3368</v>
      </c>
      <c r="FT39" s="164">
        <v>1.0329999999999999</v>
      </c>
      <c r="FU39" s="164">
        <v>-8.89</v>
      </c>
      <c r="FV39" s="164">
        <v>17.88</v>
      </c>
      <c r="FW39" s="164">
        <v>11.2982</v>
      </c>
      <c r="FX39" s="165"/>
      <c r="FY39" s="164">
        <v>-2.8130000000000002</v>
      </c>
      <c r="FZ39" s="164">
        <v>4.6429999999999998</v>
      </c>
      <c r="GA39" s="165"/>
      <c r="GB39" s="164">
        <v>46.49</v>
      </c>
      <c r="GC39" s="164">
        <v>-14.8405</v>
      </c>
      <c r="GD39" s="164">
        <v>-4.6273999999999997</v>
      </c>
      <c r="GE39" s="165"/>
      <c r="GF39" s="164">
        <v>89.344399999999993</v>
      </c>
      <c r="GG39" s="164">
        <v>22.9</v>
      </c>
      <c r="GH39" s="164">
        <v>-17.670999999999999</v>
      </c>
      <c r="GI39" s="164">
        <v>1.0643</v>
      </c>
      <c r="GJ39" s="164">
        <v>1.5545</v>
      </c>
      <c r="GK39" s="164">
        <v>2.3193999999999999</v>
      </c>
      <c r="GL39" s="165"/>
      <c r="GM39" s="165"/>
      <c r="GN39" s="164">
        <v>-15.1092</v>
      </c>
      <c r="GO39" s="164">
        <v>-35.611499999999999</v>
      </c>
      <c r="GP39" s="164">
        <v>18.200099999999999</v>
      </c>
      <c r="GQ39" s="164">
        <v>37.356499999999997</v>
      </c>
      <c r="GR39" s="164">
        <v>56.9101</v>
      </c>
      <c r="GS39" s="164">
        <v>57.8369</v>
      </c>
      <c r="GT39" s="165"/>
      <c r="GU39" s="164">
        <v>-31.1311</v>
      </c>
      <c r="GV39" s="164">
        <v>32.317500000000003</v>
      </c>
      <c r="GW39" s="164">
        <v>-65.319599999999994</v>
      </c>
      <c r="GX39" s="165"/>
      <c r="GY39" s="164">
        <v>14.0556</v>
      </c>
      <c r="GZ39" s="164">
        <v>13.408099999999999</v>
      </c>
      <c r="HA39" s="165"/>
      <c r="HB39" s="164">
        <v>54.638199999999998</v>
      </c>
      <c r="HC39" s="164">
        <v>55.931899999999999</v>
      </c>
      <c r="HD39" s="164">
        <v>4.5999999999999996</v>
      </c>
      <c r="HE39" s="164">
        <v>-37.687800000000003</v>
      </c>
      <c r="HF39" s="164">
        <v>-202.2483</v>
      </c>
      <c r="HG39" s="164">
        <v>205.73939999999999</v>
      </c>
      <c r="HH39" s="164">
        <v>-15.5397</v>
      </c>
      <c r="HI39" s="164">
        <v>-54.320700000000002</v>
      </c>
      <c r="HJ39" s="164">
        <v>-52.722999999999999</v>
      </c>
      <c r="HK39" s="164">
        <v>-60.8127</v>
      </c>
      <c r="HL39" s="164">
        <v>-51.393999999999998</v>
      </c>
      <c r="HM39" s="164">
        <v>81.455799999999996</v>
      </c>
      <c r="HN39" s="164">
        <v>81.174800000000005</v>
      </c>
      <c r="HO39" s="165"/>
      <c r="HP39" s="165"/>
      <c r="HQ39" s="164">
        <v>4.0457999999999998</v>
      </c>
      <c r="HR39" s="164">
        <v>3.1778</v>
      </c>
      <c r="HS39" s="164">
        <v>-26.9133</v>
      </c>
      <c r="HT39" s="164">
        <v>-27.125599999999999</v>
      </c>
      <c r="HU39" s="164">
        <v>26.49</v>
      </c>
      <c r="HV39" s="164">
        <v>25.96</v>
      </c>
      <c r="HW39" s="164">
        <v>14.1</v>
      </c>
      <c r="HX39" s="164">
        <v>13.9</v>
      </c>
      <c r="HY39" s="164">
        <v>21.5154</v>
      </c>
      <c r="HZ39" s="164">
        <v>-54.24</v>
      </c>
      <c r="IA39" s="164">
        <v>-354.21719999999999</v>
      </c>
      <c r="IB39" s="164">
        <v>90.1083</v>
      </c>
      <c r="IC39" s="164">
        <v>89.863299999999995</v>
      </c>
      <c r="ID39" s="164">
        <v>10.5</v>
      </c>
      <c r="IE39" s="164">
        <v>-26.8</v>
      </c>
      <c r="IF39" s="164">
        <v>-2.8</v>
      </c>
      <c r="IG39" s="164">
        <v>-2.7</v>
      </c>
      <c r="IH39" s="164">
        <v>1.4319999999999999</v>
      </c>
      <c r="II39" s="164">
        <v>1.1267</v>
      </c>
      <c r="IJ39" s="164">
        <v>0</v>
      </c>
      <c r="IK39" s="164">
        <v>122.6622</v>
      </c>
      <c r="IL39" s="164">
        <v>123.13630000000001</v>
      </c>
      <c r="IM39" s="164">
        <v>82.506900000000002</v>
      </c>
      <c r="IN39" s="165"/>
      <c r="IO39" s="164">
        <v>-77.165899999999993</v>
      </c>
      <c r="IP39" s="164">
        <v>72.105000000000004</v>
      </c>
      <c r="IQ39" s="164">
        <v>-141.292</v>
      </c>
      <c r="IR39" s="164">
        <v>0</v>
      </c>
      <c r="IS39" s="164">
        <v>-70.834199999999996</v>
      </c>
      <c r="IT39" s="164">
        <v>180.0659</v>
      </c>
      <c r="IU39" s="164">
        <v>179.69370000000001</v>
      </c>
      <c r="IV39" s="164">
        <v>140.0624</v>
      </c>
      <c r="IW39" s="164">
        <v>-114.9666</v>
      </c>
      <c r="IX39" s="164">
        <v>-4.0376000000000003</v>
      </c>
      <c r="IY39" s="164">
        <v>-112.9455</v>
      </c>
      <c r="IZ39" s="164">
        <v>115.5308</v>
      </c>
      <c r="JA39" s="164">
        <v>-9.4909999999999997</v>
      </c>
      <c r="JB39" s="164">
        <v>20.954999999999998</v>
      </c>
      <c r="JC39" s="164">
        <v>5.68</v>
      </c>
      <c r="JD39" s="164">
        <v>6.6929999999999996</v>
      </c>
      <c r="JE39" s="164">
        <v>6.7130000000000001</v>
      </c>
      <c r="JF39" s="164">
        <v>-5.84</v>
      </c>
      <c r="JG39" s="164">
        <v>-20.079999999999998</v>
      </c>
      <c r="JH39" s="165"/>
      <c r="JI39" s="165"/>
      <c r="JJ39" s="165"/>
      <c r="JK39" s="165"/>
      <c r="JL39" s="165"/>
      <c r="JM39" s="164">
        <v>57.633000000000003</v>
      </c>
      <c r="JN39" s="164">
        <v>57.228999999999999</v>
      </c>
      <c r="JO39" s="165"/>
      <c r="JP39" s="165"/>
      <c r="JQ39" s="164">
        <v>52.613100000000003</v>
      </c>
      <c r="JR39" s="164">
        <v>51.6935</v>
      </c>
      <c r="JS39" s="164">
        <v>53.152099999999997</v>
      </c>
      <c r="JT39" s="165"/>
      <c r="JU39" s="164">
        <v>27.9</v>
      </c>
      <c r="JV39" s="164">
        <v>36.934100000000001</v>
      </c>
      <c r="JW39" s="164">
        <v>7.79</v>
      </c>
      <c r="JX39" s="165"/>
      <c r="JY39" s="164">
        <v>-53.391399999999997</v>
      </c>
      <c r="JZ39" s="164">
        <v>81.207999999999998</v>
      </c>
      <c r="KA39" s="164">
        <v>62.7241</v>
      </c>
      <c r="KB39" s="164">
        <v>-52.4373</v>
      </c>
      <c r="KC39" s="164">
        <v>-81.480199999999996</v>
      </c>
      <c r="KD39" s="164">
        <v>50.409100000000002</v>
      </c>
      <c r="KE39" s="164">
        <v>29.2362</v>
      </c>
      <c r="KF39" s="164">
        <v>-35.299999999999997</v>
      </c>
      <c r="KG39" s="164">
        <v>35.299999999999997</v>
      </c>
      <c r="KH39" s="164">
        <v>-215.11170000000001</v>
      </c>
      <c r="KI39" s="164">
        <v>337.44779999999997</v>
      </c>
    </row>
    <row r="40" spans="1:295" ht="18" customHeight="1" x14ac:dyDescent="0.3">
      <c r="A40" s="161" t="s">
        <v>55</v>
      </c>
      <c r="B40" s="161" t="s">
        <v>779</v>
      </c>
      <c r="C40" s="166">
        <v>0</v>
      </c>
      <c r="D40" s="167"/>
      <c r="E40" s="166">
        <v>-23.895900000000001</v>
      </c>
      <c r="F40" s="166">
        <v>-33.635899999999999</v>
      </c>
      <c r="G40" s="166">
        <v>15.2654</v>
      </c>
      <c r="H40" s="167"/>
      <c r="I40" s="166">
        <v>60.7883</v>
      </c>
      <c r="J40" s="166">
        <v>-88.526600000000002</v>
      </c>
      <c r="K40" s="166">
        <v>66.016199999999998</v>
      </c>
      <c r="L40" s="166">
        <v>33.685000000000002</v>
      </c>
      <c r="M40" s="167"/>
      <c r="N40" s="166">
        <v>6.66</v>
      </c>
      <c r="O40" s="166">
        <v>-64.787000000000006</v>
      </c>
      <c r="P40" s="166">
        <v>59.4</v>
      </c>
      <c r="Q40" s="166">
        <v>14.904</v>
      </c>
      <c r="R40" s="166">
        <v>-59.4</v>
      </c>
      <c r="S40" s="166">
        <v>7.9831000000000003</v>
      </c>
      <c r="T40" s="166">
        <v>50.681800000000003</v>
      </c>
      <c r="U40" s="166">
        <v>14.2319</v>
      </c>
      <c r="V40" s="166">
        <v>14.416</v>
      </c>
      <c r="W40" s="166">
        <v>23.732399999999998</v>
      </c>
      <c r="X40" s="166">
        <v>12.6144</v>
      </c>
      <c r="Y40" s="166">
        <v>5.7188999999999997</v>
      </c>
      <c r="Z40" s="166">
        <v>8.1668000000000003</v>
      </c>
      <c r="AA40" s="167"/>
      <c r="AB40" s="167"/>
      <c r="AC40" s="166">
        <v>-62.1</v>
      </c>
      <c r="AD40" s="166">
        <v>-62.04</v>
      </c>
      <c r="AE40" s="167"/>
      <c r="AF40" s="166">
        <v>-6.66</v>
      </c>
      <c r="AG40" s="166">
        <v>63.8</v>
      </c>
      <c r="AH40" s="166">
        <v>9.5459999999999994</v>
      </c>
      <c r="AI40" s="166">
        <v>0.18099999999999999</v>
      </c>
      <c r="AJ40" s="167">
        <v>0</v>
      </c>
      <c r="AK40" s="166">
        <v>-32.07</v>
      </c>
      <c r="AL40" s="166">
        <v>-71.03</v>
      </c>
      <c r="AM40" s="166">
        <v>30.83</v>
      </c>
      <c r="AN40" s="166">
        <v>30.74</v>
      </c>
      <c r="AO40" s="166">
        <v>18.264099999999999</v>
      </c>
      <c r="AP40" s="166">
        <v>4.6867000000000001</v>
      </c>
      <c r="AQ40" s="166">
        <v>72.617999999999995</v>
      </c>
      <c r="AR40" s="166">
        <v>74.272800000000004</v>
      </c>
      <c r="AS40" s="166">
        <v>27.923500000000001</v>
      </c>
      <c r="AT40" s="166">
        <v>-39.116100000000003</v>
      </c>
      <c r="AU40" s="166">
        <v>-38.251800000000003</v>
      </c>
      <c r="AV40" s="166">
        <v>25.933900000000001</v>
      </c>
      <c r="AW40" s="166">
        <v>25.817499999999999</v>
      </c>
      <c r="AX40" s="166">
        <v>68.855000000000004</v>
      </c>
      <c r="AY40" s="166">
        <v>69.256900000000002</v>
      </c>
      <c r="AZ40" s="166">
        <v>8.5975000000000001</v>
      </c>
      <c r="BA40" s="166">
        <v>6.3224</v>
      </c>
      <c r="BB40" s="166">
        <v>-457.8381</v>
      </c>
      <c r="BC40" s="166">
        <v>-13.0715</v>
      </c>
      <c r="BD40" s="166">
        <v>-13.7</v>
      </c>
      <c r="BE40" s="166">
        <v>-13.7</v>
      </c>
      <c r="BF40" s="166">
        <v>44.940600000000003</v>
      </c>
      <c r="BG40" s="166">
        <v>43.852600000000002</v>
      </c>
      <c r="BH40" s="166">
        <v>-6.2743000000000002</v>
      </c>
      <c r="BI40" s="167"/>
      <c r="BJ40" s="166">
        <v>-55.313400000000001</v>
      </c>
      <c r="BK40" s="166">
        <v>8.7172999999999998</v>
      </c>
      <c r="BL40" s="166">
        <v>11.1815</v>
      </c>
      <c r="BM40" s="166">
        <v>7.5068000000000001</v>
      </c>
      <c r="BN40" s="166">
        <v>491.98869999999999</v>
      </c>
      <c r="BO40" s="166">
        <v>196.47810000000001</v>
      </c>
      <c r="BP40" s="166">
        <v>196.32550000000001</v>
      </c>
      <c r="BQ40" s="166">
        <v>-548.8596</v>
      </c>
      <c r="BR40" s="166">
        <v>631.27629999999999</v>
      </c>
      <c r="BS40" s="167"/>
      <c r="BT40" s="166">
        <v>-61.392400000000002</v>
      </c>
      <c r="BU40" s="166">
        <v>63.163600000000002</v>
      </c>
      <c r="BV40" s="167"/>
      <c r="BW40" s="166">
        <v>31.3</v>
      </c>
      <c r="BX40" s="166">
        <v>34.56</v>
      </c>
      <c r="BY40" s="166">
        <v>74.94</v>
      </c>
      <c r="BZ40" s="166">
        <v>87.44</v>
      </c>
      <c r="CA40" s="166">
        <v>-51.033499999999997</v>
      </c>
      <c r="CB40" s="166">
        <v>-47.6845</v>
      </c>
      <c r="CC40" s="166">
        <v>87.267799999999994</v>
      </c>
      <c r="CD40" s="166">
        <v>87.587299999999999</v>
      </c>
      <c r="CE40" s="166">
        <v>-8.4414999999999996</v>
      </c>
      <c r="CF40" s="166">
        <v>-122.34220000000001</v>
      </c>
      <c r="CG40" s="166">
        <v>-120.82429999999999</v>
      </c>
      <c r="CH40" s="166">
        <v>3.5693999999999999</v>
      </c>
      <c r="CI40" s="167"/>
      <c r="CJ40" s="167"/>
      <c r="CK40" s="167"/>
      <c r="CL40" s="166">
        <v>129.6</v>
      </c>
      <c r="CM40" s="166">
        <v>117.5</v>
      </c>
      <c r="CN40" s="166">
        <v>-16.87</v>
      </c>
      <c r="CO40" s="166">
        <v>76.175299999999993</v>
      </c>
      <c r="CP40" s="166">
        <v>74.152600000000007</v>
      </c>
      <c r="CQ40" s="166">
        <v>73.116399999999999</v>
      </c>
      <c r="CR40" s="166">
        <v>17.866399999999999</v>
      </c>
      <c r="CS40" s="166">
        <v>18.381900000000002</v>
      </c>
      <c r="CT40" s="166">
        <v>44.237400000000001</v>
      </c>
      <c r="CU40" s="166">
        <v>-118.4918</v>
      </c>
      <c r="CV40" s="166">
        <v>53.1038</v>
      </c>
      <c r="CW40" s="166">
        <v>13.472799999999999</v>
      </c>
      <c r="CX40" s="166">
        <v>86.44</v>
      </c>
      <c r="CY40" s="166">
        <v>44.99</v>
      </c>
      <c r="CZ40" s="166">
        <v>67.038600000000002</v>
      </c>
      <c r="DA40" s="166">
        <v>63.432299999999998</v>
      </c>
      <c r="DB40" s="166">
        <v>-34.53</v>
      </c>
      <c r="DC40" s="166">
        <v>-6.9119999999999999</v>
      </c>
      <c r="DD40" s="167"/>
      <c r="DE40" s="167"/>
      <c r="DF40" s="166">
        <v>-115.4913</v>
      </c>
      <c r="DG40" s="166">
        <v>-11.4808</v>
      </c>
      <c r="DH40" s="166">
        <v>-21.101700000000001</v>
      </c>
      <c r="DI40" s="166">
        <v>-119.3</v>
      </c>
      <c r="DJ40" s="166">
        <v>-118.4</v>
      </c>
      <c r="DK40" s="166">
        <v>21.942399999999999</v>
      </c>
      <c r="DL40" s="167"/>
      <c r="DM40" s="166">
        <v>76.097300000000004</v>
      </c>
      <c r="DN40" s="166">
        <v>100.7996</v>
      </c>
      <c r="DO40" s="167"/>
      <c r="DP40" s="166">
        <v>-12.56</v>
      </c>
      <c r="DQ40" s="166">
        <v>67.518000000000001</v>
      </c>
      <c r="DR40" s="166">
        <v>116.64660000000001</v>
      </c>
      <c r="DS40" s="166">
        <v>-19.48</v>
      </c>
      <c r="DT40" s="166">
        <v>-19.68</v>
      </c>
      <c r="DU40" s="166">
        <v>97.68</v>
      </c>
      <c r="DV40" s="166">
        <v>55.26</v>
      </c>
      <c r="DW40" s="166">
        <v>116.8909</v>
      </c>
      <c r="DX40" s="166">
        <v>115.3455</v>
      </c>
      <c r="DY40" s="166">
        <v>-16.6113</v>
      </c>
      <c r="DZ40" s="166">
        <v>-16.136399999999998</v>
      </c>
      <c r="EA40" s="166">
        <v>237.82570000000001</v>
      </c>
      <c r="EB40" s="166">
        <v>190.20419999999999</v>
      </c>
      <c r="EC40" s="166">
        <v>183.73230000000001</v>
      </c>
      <c r="ED40" s="166">
        <v>185.8888</v>
      </c>
      <c r="EE40" s="166">
        <v>60.156300000000002</v>
      </c>
      <c r="EF40" s="166">
        <v>41.622</v>
      </c>
      <c r="EG40" s="166">
        <v>-30.895</v>
      </c>
      <c r="EH40" s="166">
        <v>560.89409999999998</v>
      </c>
      <c r="EI40" s="166">
        <v>-94.888000000000005</v>
      </c>
      <c r="EJ40" s="167"/>
      <c r="EK40" s="166">
        <v>-38.370600000000003</v>
      </c>
      <c r="EL40" s="166">
        <v>-35.113</v>
      </c>
      <c r="EM40" s="166">
        <v>27.662800000000001</v>
      </c>
      <c r="EN40" s="166">
        <v>-15.748699999999999</v>
      </c>
      <c r="EO40" s="166">
        <v>-15.619899999999999</v>
      </c>
      <c r="EP40" s="166">
        <v>21.552</v>
      </c>
      <c r="EQ40" s="167"/>
      <c r="ER40" s="166">
        <v>-69.9345</v>
      </c>
      <c r="ES40" s="166">
        <v>-4.8625999999999996</v>
      </c>
      <c r="ET40" s="167"/>
      <c r="EU40" s="166">
        <v>-4.29</v>
      </c>
      <c r="EV40" s="166">
        <v>0</v>
      </c>
      <c r="EW40" s="166">
        <v>19.297499999999999</v>
      </c>
      <c r="EX40" s="166">
        <v>-107.6191</v>
      </c>
      <c r="EY40" s="166">
        <v>-36.766800000000003</v>
      </c>
      <c r="EZ40" s="166">
        <v>-35.7866</v>
      </c>
      <c r="FA40" s="166">
        <v>5.5003000000000002</v>
      </c>
      <c r="FB40" s="166">
        <v>-39.686999999999998</v>
      </c>
      <c r="FC40" s="166">
        <v>0</v>
      </c>
      <c r="FD40" s="166">
        <v>23.325099999999999</v>
      </c>
      <c r="FE40" s="167"/>
      <c r="FF40" s="166">
        <v>23.006499999999999</v>
      </c>
      <c r="FG40" s="166">
        <v>41.397799999999997</v>
      </c>
      <c r="FH40" s="166">
        <v>42.194699999999997</v>
      </c>
      <c r="FI40" s="166">
        <v>41.1252</v>
      </c>
      <c r="FJ40" s="166">
        <v>47.222700000000003</v>
      </c>
      <c r="FK40" s="166">
        <v>47.390099999999997</v>
      </c>
      <c r="FL40" s="166">
        <v>61.791400000000003</v>
      </c>
      <c r="FM40" s="166">
        <v>17.9069</v>
      </c>
      <c r="FN40" s="166">
        <v>17.336600000000001</v>
      </c>
      <c r="FO40" s="166">
        <v>26.567599999999999</v>
      </c>
      <c r="FP40" s="166">
        <v>36.556399999999996</v>
      </c>
      <c r="FQ40" s="166">
        <v>28.1492</v>
      </c>
      <c r="FR40" s="166">
        <v>2.4900000000000002</v>
      </c>
      <c r="FS40" s="166">
        <v>8.9534000000000002</v>
      </c>
      <c r="FT40" s="166">
        <v>1.0207999999999999</v>
      </c>
      <c r="FU40" s="166">
        <v>-5.0599999999999996</v>
      </c>
      <c r="FV40" s="166">
        <v>18.14</v>
      </c>
      <c r="FW40" s="166">
        <v>27.151599999999998</v>
      </c>
      <c r="FX40" s="167"/>
      <c r="FY40" s="166">
        <v>-2.774</v>
      </c>
      <c r="FZ40" s="166">
        <v>4.5419999999999998</v>
      </c>
      <c r="GA40" s="167"/>
      <c r="GB40" s="166">
        <v>47.65</v>
      </c>
      <c r="GC40" s="166">
        <v>-36.278199999999998</v>
      </c>
      <c r="GD40" s="166">
        <v>-25.6267</v>
      </c>
      <c r="GE40" s="166">
        <v>15.42</v>
      </c>
      <c r="GF40" s="166">
        <v>85.892799999999994</v>
      </c>
      <c r="GG40" s="166">
        <v>21.6</v>
      </c>
      <c r="GH40" s="166">
        <v>-17.142199999999999</v>
      </c>
      <c r="GI40" s="166">
        <v>0.88749999999999996</v>
      </c>
      <c r="GJ40" s="166">
        <v>0</v>
      </c>
      <c r="GK40" s="166">
        <v>2.2414000000000001</v>
      </c>
      <c r="GL40" s="167"/>
      <c r="GM40" s="167"/>
      <c r="GN40" s="166">
        <v>-14.3276</v>
      </c>
      <c r="GO40" s="166">
        <v>-34.312199999999997</v>
      </c>
      <c r="GP40" s="166">
        <v>17.562899999999999</v>
      </c>
      <c r="GQ40" s="166">
        <v>35.666699999999999</v>
      </c>
      <c r="GR40" s="166">
        <v>61.040199999999999</v>
      </c>
      <c r="GS40" s="166">
        <v>61.315300000000001</v>
      </c>
      <c r="GT40" s="167"/>
      <c r="GU40" s="166">
        <v>-31.108799999999999</v>
      </c>
      <c r="GV40" s="166">
        <v>31.304099999999998</v>
      </c>
      <c r="GW40" s="166">
        <v>-66.5107</v>
      </c>
      <c r="GX40" s="166">
        <v>12.6037</v>
      </c>
      <c r="GY40" s="166">
        <v>13.821199999999999</v>
      </c>
      <c r="GZ40" s="166">
        <v>13.545199999999999</v>
      </c>
      <c r="HA40" s="166">
        <v>14</v>
      </c>
      <c r="HB40" s="166">
        <v>54.597200000000001</v>
      </c>
      <c r="HC40" s="166">
        <v>56.664499999999997</v>
      </c>
      <c r="HD40" s="166">
        <v>38.1</v>
      </c>
      <c r="HE40" s="166">
        <v>-38.631100000000004</v>
      </c>
      <c r="HF40" s="166">
        <v>-203.3349</v>
      </c>
      <c r="HG40" s="166">
        <v>205.3604</v>
      </c>
      <c r="HH40" s="166">
        <v>-10.645899999999999</v>
      </c>
      <c r="HI40" s="166">
        <v>-54.524000000000001</v>
      </c>
      <c r="HJ40" s="166">
        <v>-54.524799999999999</v>
      </c>
      <c r="HK40" s="166">
        <v>-57.814</v>
      </c>
      <c r="HL40" s="166">
        <v>-48.445900000000002</v>
      </c>
      <c r="HM40" s="166">
        <v>77.416899999999998</v>
      </c>
      <c r="HN40" s="166">
        <v>78.279700000000005</v>
      </c>
      <c r="HO40" s="167"/>
      <c r="HP40" s="167"/>
      <c r="HQ40" s="166">
        <v>3.09</v>
      </c>
      <c r="HR40" s="166">
        <v>3.0459999999999998</v>
      </c>
      <c r="HS40" s="166">
        <v>-31.862400000000001</v>
      </c>
      <c r="HT40" s="166">
        <v>-31.088899999999999</v>
      </c>
      <c r="HU40" s="166">
        <v>30.13</v>
      </c>
      <c r="HV40" s="166">
        <v>30.47</v>
      </c>
      <c r="HW40" s="166">
        <v>14.1</v>
      </c>
      <c r="HX40" s="166">
        <v>13.9</v>
      </c>
      <c r="HY40" s="166">
        <v>21.863600000000002</v>
      </c>
      <c r="HZ40" s="166">
        <v>-48.32</v>
      </c>
      <c r="IA40" s="166">
        <v>-342.5419</v>
      </c>
      <c r="IB40" s="166">
        <v>80.596800000000002</v>
      </c>
      <c r="IC40" s="166">
        <v>80.447800000000001</v>
      </c>
      <c r="ID40" s="166">
        <v>15.6</v>
      </c>
      <c r="IE40" s="166">
        <v>-26.7</v>
      </c>
      <c r="IF40" s="166">
        <v>-3.6</v>
      </c>
      <c r="IG40" s="166">
        <v>-3.6</v>
      </c>
      <c r="IH40" s="167"/>
      <c r="II40" s="167"/>
      <c r="IJ40" s="166">
        <v>20.357900000000001</v>
      </c>
      <c r="IK40" s="166">
        <v>117.2383</v>
      </c>
      <c r="IL40" s="166">
        <v>132.36439999999999</v>
      </c>
      <c r="IM40" s="166">
        <v>91.808700000000002</v>
      </c>
      <c r="IN40" s="167"/>
      <c r="IO40" s="166">
        <v>-87.6143</v>
      </c>
      <c r="IP40" s="166">
        <v>81.300600000000003</v>
      </c>
      <c r="IQ40" s="166">
        <v>-137.65719999999999</v>
      </c>
      <c r="IR40" s="167"/>
      <c r="IS40" s="166">
        <v>-81.465699999999998</v>
      </c>
      <c r="IT40" s="166">
        <v>175.37860000000001</v>
      </c>
      <c r="IU40" s="166">
        <v>175.32</v>
      </c>
      <c r="IV40" s="166">
        <v>139.59229999999999</v>
      </c>
      <c r="IW40" s="166">
        <v>-126.0647</v>
      </c>
      <c r="IX40" s="166">
        <v>4.0759999999999996</v>
      </c>
      <c r="IY40" s="166">
        <v>-120.9966</v>
      </c>
      <c r="IZ40" s="166">
        <v>120.43729999999999</v>
      </c>
      <c r="JA40" s="166">
        <v>-8.7521000000000004</v>
      </c>
      <c r="JB40" s="166">
        <v>24.503</v>
      </c>
      <c r="JC40" s="166">
        <v>5.92</v>
      </c>
      <c r="JD40" s="166">
        <v>7.3220000000000001</v>
      </c>
      <c r="JE40" s="166">
        <v>7.32</v>
      </c>
      <c r="JF40" s="166">
        <v>-6.32</v>
      </c>
      <c r="JG40" s="166">
        <v>-19.28</v>
      </c>
      <c r="JH40" s="167"/>
      <c r="JI40" s="167"/>
      <c r="JJ40" s="167"/>
      <c r="JK40" s="167"/>
      <c r="JL40" s="167"/>
      <c r="JM40" s="166">
        <v>58.466999999999999</v>
      </c>
      <c r="JN40" s="166">
        <v>57.831000000000003</v>
      </c>
      <c r="JO40" s="167"/>
      <c r="JP40" s="167"/>
      <c r="JQ40" s="166">
        <v>49.1265</v>
      </c>
      <c r="JR40" s="166">
        <v>50.602600000000002</v>
      </c>
      <c r="JS40" s="166">
        <v>50.624899999999997</v>
      </c>
      <c r="JT40" s="167"/>
      <c r="JU40" s="166">
        <v>25</v>
      </c>
      <c r="JV40" s="166">
        <v>30.335999999999999</v>
      </c>
      <c r="JW40" s="166">
        <v>8.14</v>
      </c>
      <c r="JX40" s="167"/>
      <c r="JY40" s="166">
        <v>-52.752800000000001</v>
      </c>
      <c r="JZ40" s="166">
        <v>79.154600000000002</v>
      </c>
      <c r="KA40" s="166">
        <v>59.787500000000001</v>
      </c>
      <c r="KB40" s="166">
        <v>-53.716700000000003</v>
      </c>
      <c r="KC40" s="166">
        <v>-78.236699999999999</v>
      </c>
      <c r="KD40" s="166">
        <v>48.046799999999998</v>
      </c>
      <c r="KE40" s="166">
        <v>28.208200000000001</v>
      </c>
      <c r="KF40" s="166">
        <v>-32.5</v>
      </c>
      <c r="KG40" s="166">
        <v>32.5</v>
      </c>
      <c r="KH40" s="166">
        <v>-213.91220000000001</v>
      </c>
      <c r="KI40" s="166">
        <v>327.5582</v>
      </c>
    </row>
    <row r="41" spans="1:295" ht="18" customHeight="1" x14ac:dyDescent="0.3">
      <c r="A41" s="161" t="s">
        <v>55</v>
      </c>
      <c r="B41" s="161" t="s">
        <v>780</v>
      </c>
      <c r="C41" s="162">
        <v>0</v>
      </c>
      <c r="D41" s="163"/>
      <c r="E41" s="162">
        <v>-24.215599999999998</v>
      </c>
      <c r="F41" s="162">
        <v>-34.396000000000001</v>
      </c>
      <c r="G41" s="162">
        <v>11.5182</v>
      </c>
      <c r="H41" s="163"/>
      <c r="I41" s="162">
        <v>59.829500000000003</v>
      </c>
      <c r="J41" s="162">
        <v>-85.628900000000002</v>
      </c>
      <c r="K41" s="162">
        <v>65.312899999999999</v>
      </c>
      <c r="L41" s="162">
        <v>32.924999999999997</v>
      </c>
      <c r="M41" s="163"/>
      <c r="N41" s="162">
        <v>2.2200000000000002</v>
      </c>
      <c r="O41" s="162">
        <v>-66.826999999999998</v>
      </c>
      <c r="P41" s="162">
        <v>59.4</v>
      </c>
      <c r="Q41" s="162">
        <v>17.388000000000002</v>
      </c>
      <c r="R41" s="162">
        <v>-59.4</v>
      </c>
      <c r="S41" s="162">
        <v>7.6092000000000004</v>
      </c>
      <c r="T41" s="162">
        <v>49.2498</v>
      </c>
      <c r="U41" s="162">
        <v>12.3682</v>
      </c>
      <c r="V41" s="162">
        <v>13.018000000000001</v>
      </c>
      <c r="W41" s="162">
        <v>20.7105</v>
      </c>
      <c r="X41" s="162">
        <v>12.9015</v>
      </c>
      <c r="Y41" s="162">
        <v>5.7812999999999999</v>
      </c>
      <c r="Z41" s="162">
        <v>5.0263</v>
      </c>
      <c r="AA41" s="163"/>
      <c r="AB41" s="163"/>
      <c r="AC41" s="162">
        <v>-67.41</v>
      </c>
      <c r="AD41" s="162">
        <v>-67.72</v>
      </c>
      <c r="AE41" s="163"/>
      <c r="AF41" s="162">
        <v>-2.2200000000000002</v>
      </c>
      <c r="AG41" s="162">
        <v>66</v>
      </c>
      <c r="AH41" s="162">
        <v>9.3480000000000008</v>
      </c>
      <c r="AI41" s="162">
        <v>0.182</v>
      </c>
      <c r="AJ41" s="163">
        <v>0</v>
      </c>
      <c r="AK41" s="162">
        <v>-22.55</v>
      </c>
      <c r="AL41" s="162">
        <v>-81.09</v>
      </c>
      <c r="AM41" s="162">
        <v>22.28</v>
      </c>
      <c r="AN41" s="162">
        <v>22.56</v>
      </c>
      <c r="AO41" s="162">
        <v>18.419499999999999</v>
      </c>
      <c r="AP41" s="162">
        <v>4.6210000000000004</v>
      </c>
      <c r="AQ41" s="162">
        <v>73.068700000000007</v>
      </c>
      <c r="AR41" s="162">
        <v>75.542100000000005</v>
      </c>
      <c r="AS41" s="162">
        <v>25.6204</v>
      </c>
      <c r="AT41" s="162">
        <v>-32.284199999999998</v>
      </c>
      <c r="AU41" s="162">
        <v>-32.1815</v>
      </c>
      <c r="AV41" s="162">
        <v>24.359300000000001</v>
      </c>
      <c r="AW41" s="162">
        <v>28.609400000000001</v>
      </c>
      <c r="AX41" s="162">
        <v>70.060699999999997</v>
      </c>
      <c r="AY41" s="162">
        <v>68.319199999999995</v>
      </c>
      <c r="AZ41" s="162">
        <v>-5.5011999999999999</v>
      </c>
      <c r="BA41" s="162">
        <v>-9.8445999999999998</v>
      </c>
      <c r="BB41" s="162">
        <v>-427.60300000000001</v>
      </c>
      <c r="BC41" s="162">
        <v>-11.273199999999999</v>
      </c>
      <c r="BD41" s="162">
        <v>-13.9</v>
      </c>
      <c r="BE41" s="162">
        <v>-13.7</v>
      </c>
      <c r="BF41" s="162">
        <v>37.852899999999998</v>
      </c>
      <c r="BG41" s="162">
        <v>36.616100000000003</v>
      </c>
      <c r="BH41" s="162">
        <v>-6.4497</v>
      </c>
      <c r="BI41" s="163"/>
      <c r="BJ41" s="162">
        <v>-41.5396</v>
      </c>
      <c r="BK41" s="162">
        <v>9.2202999999999999</v>
      </c>
      <c r="BL41" s="162">
        <v>10.229799999999999</v>
      </c>
      <c r="BM41" s="162">
        <v>6.82</v>
      </c>
      <c r="BN41" s="162">
        <v>461.47019999999998</v>
      </c>
      <c r="BO41" s="162">
        <v>195.2269</v>
      </c>
      <c r="BP41" s="162">
        <v>195.62360000000001</v>
      </c>
      <c r="BQ41" s="162">
        <v>-540.71910000000003</v>
      </c>
      <c r="BR41" s="162">
        <v>607.495</v>
      </c>
      <c r="BS41" s="163"/>
      <c r="BT41" s="162">
        <v>-58.812199999999997</v>
      </c>
      <c r="BU41" s="162">
        <v>61.4619</v>
      </c>
      <c r="BV41" s="162">
        <v>103.31829999999999</v>
      </c>
      <c r="BW41" s="162">
        <v>31.6</v>
      </c>
      <c r="BX41" s="162">
        <v>33.43</v>
      </c>
      <c r="BY41" s="163"/>
      <c r="BZ41" s="162">
        <v>87.51</v>
      </c>
      <c r="CA41" s="162">
        <v>-49.8279</v>
      </c>
      <c r="CB41" s="162">
        <v>-49.292000000000002</v>
      </c>
      <c r="CC41" s="162">
        <v>85.515100000000004</v>
      </c>
      <c r="CD41" s="162">
        <v>87.542500000000004</v>
      </c>
      <c r="CE41" s="162">
        <v>-8.0076999999999998</v>
      </c>
      <c r="CF41" s="162">
        <v>-128.77199999999999</v>
      </c>
      <c r="CG41" s="162">
        <v>-126.80800000000001</v>
      </c>
      <c r="CH41" s="162">
        <v>1.0515000000000001</v>
      </c>
      <c r="CI41" s="163"/>
      <c r="CJ41" s="163"/>
      <c r="CK41" s="163"/>
      <c r="CL41" s="162">
        <v>130.19999999999999</v>
      </c>
      <c r="CM41" s="162">
        <v>118</v>
      </c>
      <c r="CN41" s="162">
        <v>-16.420000000000002</v>
      </c>
      <c r="CO41" s="162">
        <v>74.226799999999997</v>
      </c>
      <c r="CP41" s="162">
        <v>72.218500000000006</v>
      </c>
      <c r="CQ41" s="162">
        <v>72.986800000000002</v>
      </c>
      <c r="CR41" s="162">
        <v>12.819900000000001</v>
      </c>
      <c r="CS41" s="162">
        <v>13.3575</v>
      </c>
      <c r="CT41" s="162">
        <v>48.466700000000003</v>
      </c>
      <c r="CU41" s="162">
        <v>-118.6576</v>
      </c>
      <c r="CV41" s="162">
        <v>58.402000000000001</v>
      </c>
      <c r="CW41" s="162">
        <v>14.016500000000001</v>
      </c>
      <c r="CX41" s="162">
        <v>83.46</v>
      </c>
      <c r="CY41" s="162">
        <v>43.68</v>
      </c>
      <c r="CZ41" s="163"/>
      <c r="DA41" s="163"/>
      <c r="DB41" s="162">
        <v>-34.86</v>
      </c>
      <c r="DC41" s="162">
        <v>-7.3266999999999998</v>
      </c>
      <c r="DD41" s="163"/>
      <c r="DE41" s="163"/>
      <c r="DF41" s="162">
        <v>-131.37629999999999</v>
      </c>
      <c r="DG41" s="162">
        <v>-12.489100000000001</v>
      </c>
      <c r="DH41" s="162">
        <v>-21.2348</v>
      </c>
      <c r="DI41" s="162">
        <v>-119.2</v>
      </c>
      <c r="DJ41" s="162">
        <v>-118.1</v>
      </c>
      <c r="DK41" s="162">
        <v>22.184100000000001</v>
      </c>
      <c r="DL41" s="162">
        <v>70.028700000000001</v>
      </c>
      <c r="DM41" s="162">
        <v>77.036600000000007</v>
      </c>
      <c r="DN41" s="162">
        <v>99.627700000000004</v>
      </c>
      <c r="DO41" s="163"/>
      <c r="DP41" s="162">
        <v>-12.8</v>
      </c>
      <c r="DQ41" s="162">
        <v>67.424999999999997</v>
      </c>
      <c r="DR41" s="162">
        <v>129.80240000000001</v>
      </c>
      <c r="DS41" s="162">
        <v>-19.68</v>
      </c>
      <c r="DT41" s="162">
        <v>-19.850000000000001</v>
      </c>
      <c r="DU41" s="162">
        <v>96.42</v>
      </c>
      <c r="DV41" s="162">
        <v>54.91</v>
      </c>
      <c r="DW41" s="162">
        <v>130.63640000000001</v>
      </c>
      <c r="DX41" s="162">
        <v>127.3455</v>
      </c>
      <c r="DY41" s="162">
        <v>-10.734299999999999</v>
      </c>
      <c r="DZ41" s="162">
        <v>-11.2</v>
      </c>
      <c r="EA41" s="162">
        <v>245.9966</v>
      </c>
      <c r="EB41" s="162">
        <v>198.13079999999999</v>
      </c>
      <c r="EC41" s="162">
        <v>190.69659999999999</v>
      </c>
      <c r="ED41" s="162">
        <v>192.98429999999999</v>
      </c>
      <c r="EE41" s="162">
        <v>65.900700000000001</v>
      </c>
      <c r="EF41" s="162">
        <v>48.008600000000001</v>
      </c>
      <c r="EG41" s="162">
        <v>-29.088000000000001</v>
      </c>
      <c r="EH41" s="162">
        <v>555.01009999999997</v>
      </c>
      <c r="EI41" s="162">
        <v>-42.857599999999998</v>
      </c>
      <c r="EJ41" s="163"/>
      <c r="EK41" s="162">
        <v>-37.920699999999997</v>
      </c>
      <c r="EL41" s="162">
        <v>-35.274500000000003</v>
      </c>
      <c r="EM41" s="162">
        <v>21.209700000000002</v>
      </c>
      <c r="EN41" s="162">
        <v>-11.829700000000001</v>
      </c>
      <c r="EO41" s="162">
        <v>-9.8899000000000008</v>
      </c>
      <c r="EP41" s="162">
        <v>26.16</v>
      </c>
      <c r="EQ41" s="163"/>
      <c r="ER41" s="162">
        <v>-65.702399999999997</v>
      </c>
      <c r="ES41" s="162">
        <v>-9.9884000000000004</v>
      </c>
      <c r="ET41" s="163"/>
      <c r="EU41" s="162">
        <v>-4.43</v>
      </c>
      <c r="EV41" s="163"/>
      <c r="EW41" s="162">
        <v>18.676500000000001</v>
      </c>
      <c r="EX41" s="162">
        <v>-98.743300000000005</v>
      </c>
      <c r="EY41" s="162">
        <v>-37.6813</v>
      </c>
      <c r="EZ41" s="162">
        <v>-36.987200000000001</v>
      </c>
      <c r="FA41" s="162">
        <v>7.6664000000000003</v>
      </c>
      <c r="FB41" s="162">
        <v>-46.203800000000001</v>
      </c>
      <c r="FC41" s="162">
        <v>9.3344000000000005</v>
      </c>
      <c r="FD41" s="162">
        <v>23.103400000000001</v>
      </c>
      <c r="FE41" s="163"/>
      <c r="FF41" s="162">
        <v>23.036799999999999</v>
      </c>
      <c r="FG41" s="162">
        <v>43.0242</v>
      </c>
      <c r="FH41" s="162">
        <v>43.9739</v>
      </c>
      <c r="FI41" s="162">
        <v>41.951000000000001</v>
      </c>
      <c r="FJ41" s="162">
        <v>49.734499999999997</v>
      </c>
      <c r="FK41" s="162">
        <v>48.06</v>
      </c>
      <c r="FL41" s="162">
        <v>49.567100000000003</v>
      </c>
      <c r="FM41" s="162">
        <v>12.5457</v>
      </c>
      <c r="FN41" s="162">
        <v>12.986599999999999</v>
      </c>
      <c r="FO41" s="162">
        <v>19.305900000000001</v>
      </c>
      <c r="FP41" s="162">
        <v>27.962599999999998</v>
      </c>
      <c r="FQ41" s="162">
        <v>21.381599999999999</v>
      </c>
      <c r="FR41" s="162">
        <v>1.65</v>
      </c>
      <c r="FS41" s="162">
        <v>9.7760999999999996</v>
      </c>
      <c r="FT41" s="162">
        <v>1.0207999999999999</v>
      </c>
      <c r="FU41" s="162">
        <v>-5.62</v>
      </c>
      <c r="FV41" s="162">
        <v>16.829999999999998</v>
      </c>
      <c r="FW41" s="162">
        <v>20.569700000000001</v>
      </c>
      <c r="FX41" s="163"/>
      <c r="FY41" s="162">
        <v>-2.7549999999999999</v>
      </c>
      <c r="FZ41" s="162">
        <v>4.5170000000000003</v>
      </c>
      <c r="GA41" s="163"/>
      <c r="GB41" s="162">
        <v>45.79</v>
      </c>
      <c r="GC41" s="162">
        <v>-27.103300000000001</v>
      </c>
      <c r="GD41" s="162">
        <v>-18.3002</v>
      </c>
      <c r="GE41" s="162">
        <v>14.93</v>
      </c>
      <c r="GF41" s="162">
        <v>82.168999999999997</v>
      </c>
      <c r="GG41" s="162">
        <v>22.5</v>
      </c>
      <c r="GH41" s="162">
        <v>-15.687099999999999</v>
      </c>
      <c r="GI41" s="162">
        <v>1.1712</v>
      </c>
      <c r="GJ41" s="162">
        <v>1.1982999999999999</v>
      </c>
      <c r="GK41" s="162">
        <v>2.2738999999999998</v>
      </c>
      <c r="GL41" s="163"/>
      <c r="GM41" s="163"/>
      <c r="GN41" s="163"/>
      <c r="GO41" s="162">
        <v>-33.881</v>
      </c>
      <c r="GP41" s="162">
        <v>16.323499999999999</v>
      </c>
      <c r="GQ41" s="162">
        <v>35.3416</v>
      </c>
      <c r="GR41" s="162">
        <v>56.183799999999998</v>
      </c>
      <c r="GS41" s="162">
        <v>56.718499999999999</v>
      </c>
      <c r="GT41" s="163"/>
      <c r="GU41" s="162">
        <v>-31.0166</v>
      </c>
      <c r="GV41" s="162">
        <v>30.557700000000001</v>
      </c>
      <c r="GW41" s="162">
        <v>-64.760099999999994</v>
      </c>
      <c r="GX41" s="162">
        <v>11.375400000000001</v>
      </c>
      <c r="GY41" s="162">
        <v>13.5771</v>
      </c>
      <c r="GZ41" s="162">
        <v>13.144399999999999</v>
      </c>
      <c r="HA41" s="162">
        <v>13.663399999999999</v>
      </c>
      <c r="HB41" s="162">
        <v>64.967600000000004</v>
      </c>
      <c r="HC41" s="162">
        <v>65.678899999999999</v>
      </c>
      <c r="HD41" s="162">
        <v>37.700000000000003</v>
      </c>
      <c r="HE41" s="162">
        <v>-37.930500000000002</v>
      </c>
      <c r="HF41" s="162">
        <v>-212.9889</v>
      </c>
      <c r="HG41" s="162">
        <v>213.94560000000001</v>
      </c>
      <c r="HH41" s="162">
        <v>43.006300000000003</v>
      </c>
      <c r="HI41" s="162">
        <v>-65.671300000000002</v>
      </c>
      <c r="HJ41" s="162">
        <v>-63.854199999999999</v>
      </c>
      <c r="HK41" s="162">
        <v>-60.249400000000001</v>
      </c>
      <c r="HL41" s="162">
        <v>-50.924399999999999</v>
      </c>
      <c r="HM41" s="162">
        <v>82.672499999999999</v>
      </c>
      <c r="HN41" s="162">
        <v>82.472899999999996</v>
      </c>
      <c r="HO41" s="163"/>
      <c r="HP41" s="163"/>
      <c r="HQ41" s="162">
        <v>6.4627999999999997</v>
      </c>
      <c r="HR41" s="162">
        <v>5.5509000000000004</v>
      </c>
      <c r="HS41" s="162">
        <v>-41.468000000000004</v>
      </c>
      <c r="HT41" s="162">
        <v>-40.6053</v>
      </c>
      <c r="HU41" s="162">
        <v>32.520000000000003</v>
      </c>
      <c r="HV41" s="162">
        <v>33.049999999999997</v>
      </c>
      <c r="HW41" s="162">
        <v>13.7</v>
      </c>
      <c r="HX41" s="162">
        <v>14.1</v>
      </c>
      <c r="HY41" s="162">
        <v>21.699100000000001</v>
      </c>
      <c r="HZ41" s="162">
        <v>-34.4</v>
      </c>
      <c r="IA41" s="162">
        <v>-348.81580000000002</v>
      </c>
      <c r="IB41" s="162">
        <v>83.225899999999996</v>
      </c>
      <c r="IC41" s="162">
        <v>83.004499999999993</v>
      </c>
      <c r="ID41" s="162">
        <v>12.2</v>
      </c>
      <c r="IE41" s="162">
        <v>-21.6</v>
      </c>
      <c r="IF41" s="162">
        <v>-3.6</v>
      </c>
      <c r="IG41" s="162">
        <v>-2.8</v>
      </c>
      <c r="IH41" s="162">
        <v>1.2947</v>
      </c>
      <c r="II41" s="163"/>
      <c r="IJ41" s="162">
        <v>-29.558499999999999</v>
      </c>
      <c r="IK41" s="162">
        <v>62.552900000000001</v>
      </c>
      <c r="IL41" s="162">
        <v>172.33320000000001</v>
      </c>
      <c r="IM41" s="162">
        <v>121.6688</v>
      </c>
      <c r="IN41" s="163"/>
      <c r="IO41" s="162">
        <v>-119.45</v>
      </c>
      <c r="IP41" s="162">
        <v>111.754</v>
      </c>
      <c r="IQ41" s="162">
        <v>-147.4401</v>
      </c>
      <c r="IR41" s="162">
        <v>-23.3032</v>
      </c>
      <c r="IS41" s="162">
        <v>-111.86960000000001</v>
      </c>
      <c r="IT41" s="162">
        <v>172.75530000000001</v>
      </c>
      <c r="IU41" s="162">
        <v>170.58459999999999</v>
      </c>
      <c r="IV41" s="162">
        <v>146.6576</v>
      </c>
      <c r="IW41" s="162">
        <v>-164.4973</v>
      </c>
      <c r="IX41" s="162">
        <v>26.0351</v>
      </c>
      <c r="IY41" s="162">
        <v>-134.69999999999999</v>
      </c>
      <c r="IZ41" s="162">
        <v>138.4427</v>
      </c>
      <c r="JA41" s="162">
        <v>-10.334199999999999</v>
      </c>
      <c r="JB41" s="162">
        <v>30.983000000000001</v>
      </c>
      <c r="JC41" s="162">
        <v>5.44</v>
      </c>
      <c r="JD41" s="162">
        <v>7.3170000000000002</v>
      </c>
      <c r="JE41" s="162">
        <v>7.3150000000000004</v>
      </c>
      <c r="JF41" s="162">
        <v>-5.68</v>
      </c>
      <c r="JG41" s="162">
        <v>-19.2</v>
      </c>
      <c r="JH41" s="163"/>
      <c r="JI41" s="163"/>
      <c r="JJ41" s="163"/>
      <c r="JK41" s="163"/>
      <c r="JL41" s="163"/>
      <c r="JM41" s="162">
        <v>53.97</v>
      </c>
      <c r="JN41" s="162">
        <v>53.978000000000002</v>
      </c>
      <c r="JO41" s="163"/>
      <c r="JP41" s="163"/>
      <c r="JQ41" s="162">
        <v>54.330599999999997</v>
      </c>
      <c r="JR41" s="162">
        <v>52.9908</v>
      </c>
      <c r="JS41" s="162">
        <v>54.827399999999997</v>
      </c>
      <c r="JT41" s="163"/>
      <c r="JU41" s="162">
        <v>23.3</v>
      </c>
      <c r="JV41" s="162">
        <v>19.9955</v>
      </c>
      <c r="JW41" s="162">
        <v>8.02</v>
      </c>
      <c r="JX41" s="163"/>
      <c r="JY41" s="162">
        <v>-54.8249</v>
      </c>
      <c r="JZ41" s="162">
        <v>81.102999999999994</v>
      </c>
      <c r="KA41" s="162">
        <v>62.274299999999997</v>
      </c>
      <c r="KB41" s="162">
        <v>-53.616</v>
      </c>
      <c r="KC41" s="162">
        <v>-80.584699999999998</v>
      </c>
      <c r="KD41" s="162">
        <v>50.147300000000001</v>
      </c>
      <c r="KE41" s="162">
        <v>29.549900000000001</v>
      </c>
      <c r="KF41" s="162">
        <v>-31.7</v>
      </c>
      <c r="KG41" s="162">
        <v>31.9</v>
      </c>
      <c r="KH41" s="162">
        <v>-174.8656</v>
      </c>
      <c r="KI41" s="162">
        <v>293.89089999999999</v>
      </c>
    </row>
    <row r="42" spans="1:295" ht="18" customHeight="1" x14ac:dyDescent="0.3">
      <c r="A42" s="161" t="s">
        <v>55</v>
      </c>
      <c r="B42" s="161" t="s">
        <v>781</v>
      </c>
      <c r="C42" s="164">
        <v>0</v>
      </c>
      <c r="D42" s="165"/>
      <c r="E42" s="165"/>
      <c r="F42" s="164">
        <v>-34.3553</v>
      </c>
      <c r="G42" s="164">
        <v>8.907</v>
      </c>
      <c r="H42" s="165"/>
      <c r="I42" s="164">
        <v>58.379600000000003</v>
      </c>
      <c r="J42" s="164">
        <v>-78.926699999999997</v>
      </c>
      <c r="K42" s="164">
        <v>64.492599999999996</v>
      </c>
      <c r="L42" s="164">
        <v>32.575000000000003</v>
      </c>
      <c r="M42" s="165"/>
      <c r="N42" s="164">
        <v>0</v>
      </c>
      <c r="O42" s="164">
        <v>-64.561000000000007</v>
      </c>
      <c r="P42" s="164">
        <v>59.4</v>
      </c>
      <c r="Q42" s="164">
        <v>16.559999999999999</v>
      </c>
      <c r="R42" s="164">
        <v>-57.2</v>
      </c>
      <c r="S42" s="164">
        <v>7.7754000000000003</v>
      </c>
      <c r="T42" s="164">
        <v>44.944200000000002</v>
      </c>
      <c r="U42" s="164">
        <v>12.2027</v>
      </c>
      <c r="V42" s="164">
        <v>12.595499999999999</v>
      </c>
      <c r="W42" s="164">
        <v>20.639199999999999</v>
      </c>
      <c r="X42" s="164">
        <v>12.787699999999999</v>
      </c>
      <c r="Y42" s="164">
        <v>5.8247999999999998</v>
      </c>
      <c r="Z42" s="164">
        <v>4.4958</v>
      </c>
      <c r="AA42" s="165"/>
      <c r="AB42" s="165"/>
      <c r="AC42" s="164">
        <v>-68.14</v>
      </c>
      <c r="AD42" s="164">
        <v>-68.319999999999993</v>
      </c>
      <c r="AE42" s="165"/>
      <c r="AF42" s="164">
        <v>0</v>
      </c>
      <c r="AG42" s="164">
        <v>63.8</v>
      </c>
      <c r="AH42" s="164">
        <v>8.8539999999999992</v>
      </c>
      <c r="AI42" s="164">
        <v>0.17699999999999999</v>
      </c>
      <c r="AJ42" s="165">
        <v>0</v>
      </c>
      <c r="AK42" s="164">
        <v>-21.87</v>
      </c>
      <c r="AL42" s="164">
        <v>-81.05</v>
      </c>
      <c r="AM42" s="164">
        <v>23.06</v>
      </c>
      <c r="AN42" s="164">
        <v>22.99</v>
      </c>
      <c r="AO42" s="164">
        <v>17.224900000000002</v>
      </c>
      <c r="AP42" s="164">
        <v>4.6696999999999997</v>
      </c>
      <c r="AQ42" s="164">
        <v>73.576800000000006</v>
      </c>
      <c r="AR42" s="164">
        <v>77.058499999999995</v>
      </c>
      <c r="AS42" s="164">
        <v>27.8383</v>
      </c>
      <c r="AT42" s="164">
        <v>-32.284199999999998</v>
      </c>
      <c r="AU42" s="164">
        <v>-34.356499999999997</v>
      </c>
      <c r="AV42" s="164">
        <v>23.007999999999999</v>
      </c>
      <c r="AW42" s="164">
        <v>30.382000000000001</v>
      </c>
      <c r="AX42" s="164">
        <v>67.917299999999997</v>
      </c>
      <c r="AY42" s="164">
        <v>70.596500000000006</v>
      </c>
      <c r="AZ42" s="164">
        <v>-13.1547</v>
      </c>
      <c r="BA42" s="164">
        <v>-3.8041999999999998</v>
      </c>
      <c r="BB42" s="164">
        <v>-413.09379999999999</v>
      </c>
      <c r="BC42" s="164">
        <v>-11.147399999999999</v>
      </c>
      <c r="BD42" s="164">
        <v>-13.4</v>
      </c>
      <c r="BE42" s="164">
        <v>-13.4</v>
      </c>
      <c r="BF42" s="164">
        <v>37.623800000000003</v>
      </c>
      <c r="BG42" s="164">
        <v>39.995600000000003</v>
      </c>
      <c r="BH42" s="164">
        <v>-6.0279999999999996</v>
      </c>
      <c r="BI42" s="165"/>
      <c r="BJ42" s="164">
        <v>-44.209200000000003</v>
      </c>
      <c r="BK42" s="164">
        <v>8.3143999999999991</v>
      </c>
      <c r="BL42" s="164">
        <v>10.2431</v>
      </c>
      <c r="BM42" s="164">
        <v>6.6414</v>
      </c>
      <c r="BN42" s="164">
        <v>459.97480000000002</v>
      </c>
      <c r="BO42" s="164">
        <v>183.75190000000001</v>
      </c>
      <c r="BP42" s="164">
        <v>184.1181</v>
      </c>
      <c r="BQ42" s="164">
        <v>-523.03129999999999</v>
      </c>
      <c r="BR42" s="164">
        <v>585.21169999999995</v>
      </c>
      <c r="BS42" s="165"/>
      <c r="BT42" s="164">
        <v>-62.936599999999999</v>
      </c>
      <c r="BU42" s="164">
        <v>62.6586</v>
      </c>
      <c r="BV42" s="164">
        <v>99.276600000000002</v>
      </c>
      <c r="BW42" s="164">
        <v>30.56</v>
      </c>
      <c r="BX42" s="164">
        <v>32.61</v>
      </c>
      <c r="BY42" s="165"/>
      <c r="BZ42" s="164">
        <v>85.72</v>
      </c>
      <c r="CA42" s="164">
        <v>-45.273299999999999</v>
      </c>
      <c r="CB42" s="164">
        <v>-46.077100000000002</v>
      </c>
      <c r="CC42" s="164">
        <v>91.0989</v>
      </c>
      <c r="CD42" s="164">
        <v>91.22</v>
      </c>
      <c r="CE42" s="164">
        <v>-7.1351000000000004</v>
      </c>
      <c r="CF42" s="164">
        <v>-130.3861</v>
      </c>
      <c r="CG42" s="164">
        <v>-128.02850000000001</v>
      </c>
      <c r="CH42" s="164">
        <v>0.66990000000000005</v>
      </c>
      <c r="CI42" s="165"/>
      <c r="CJ42" s="165"/>
      <c r="CK42" s="165"/>
      <c r="CL42" s="164">
        <v>128.1</v>
      </c>
      <c r="CM42" s="164">
        <v>117.1</v>
      </c>
      <c r="CN42" s="164">
        <v>-16.52</v>
      </c>
      <c r="CO42" s="164">
        <v>71.777299999999997</v>
      </c>
      <c r="CP42" s="164">
        <v>70.954700000000003</v>
      </c>
      <c r="CQ42" s="164">
        <v>70.216200000000001</v>
      </c>
      <c r="CR42" s="164">
        <v>9.0596999999999994</v>
      </c>
      <c r="CS42" s="164">
        <v>9.0881000000000007</v>
      </c>
      <c r="CT42" s="164">
        <v>44.428899999999999</v>
      </c>
      <c r="CU42" s="164">
        <v>-108.8623</v>
      </c>
      <c r="CV42" s="164">
        <v>52.823700000000002</v>
      </c>
      <c r="CW42" s="164">
        <v>13.628500000000001</v>
      </c>
      <c r="CX42" s="164">
        <v>84.39</v>
      </c>
      <c r="CY42" s="164">
        <v>44.1</v>
      </c>
      <c r="CZ42" s="164">
        <v>66.335400000000007</v>
      </c>
      <c r="DA42" s="164">
        <v>62.6999</v>
      </c>
      <c r="DB42" s="164">
        <v>-34.19</v>
      </c>
      <c r="DC42" s="164">
        <v>-7.1885000000000003</v>
      </c>
      <c r="DD42" s="165"/>
      <c r="DE42" s="165"/>
      <c r="DF42" s="164">
        <v>-137.60249999999999</v>
      </c>
      <c r="DG42" s="164">
        <v>-12.0412</v>
      </c>
      <c r="DH42" s="164">
        <v>-20.982299999999999</v>
      </c>
      <c r="DI42" s="164">
        <v>-116.5</v>
      </c>
      <c r="DJ42" s="164">
        <v>-116.9</v>
      </c>
      <c r="DK42" s="164">
        <v>22.200600000000001</v>
      </c>
      <c r="DL42" s="165"/>
      <c r="DM42" s="164">
        <v>76.097300000000004</v>
      </c>
      <c r="DN42" s="164">
        <v>97.283900000000003</v>
      </c>
      <c r="DO42" s="164">
        <v>68.27</v>
      </c>
      <c r="DP42" s="164">
        <v>-12.43</v>
      </c>
      <c r="DQ42" s="164">
        <v>67.8125</v>
      </c>
      <c r="DR42" s="164">
        <v>135.35769999999999</v>
      </c>
      <c r="DS42" s="164">
        <v>-20.04</v>
      </c>
      <c r="DT42" s="164">
        <v>-20.239999999999998</v>
      </c>
      <c r="DU42" s="164">
        <v>107.19</v>
      </c>
      <c r="DV42" s="164">
        <v>54.25</v>
      </c>
      <c r="DW42" s="164">
        <v>133.98179999999999</v>
      </c>
      <c r="DX42" s="164">
        <v>131.72730000000001</v>
      </c>
      <c r="DY42" s="164">
        <v>-7.7035999999999998</v>
      </c>
      <c r="DZ42" s="164">
        <v>-7.7817999999999996</v>
      </c>
      <c r="EA42" s="164">
        <v>247.14259999999999</v>
      </c>
      <c r="EB42" s="164">
        <v>201.23429999999999</v>
      </c>
      <c r="EC42" s="164">
        <v>195.61109999999999</v>
      </c>
      <c r="ED42" s="164">
        <v>197.33590000000001</v>
      </c>
      <c r="EE42" s="164">
        <v>63.587299999999999</v>
      </c>
      <c r="EF42" s="164">
        <v>44.760800000000003</v>
      </c>
      <c r="EG42" s="164">
        <v>-29.413</v>
      </c>
      <c r="EH42" s="164">
        <v>535.5557</v>
      </c>
      <c r="EI42" s="164">
        <v>46.023099999999999</v>
      </c>
      <c r="EJ42" s="165"/>
      <c r="EK42" s="164">
        <v>-38.121400000000001</v>
      </c>
      <c r="EL42" s="164">
        <v>-35.375500000000002</v>
      </c>
      <c r="EM42" s="164">
        <v>20.4999</v>
      </c>
      <c r="EN42" s="164">
        <v>-13.642200000000001</v>
      </c>
      <c r="EO42" s="164">
        <v>-13.5791</v>
      </c>
      <c r="EP42" s="164">
        <v>21.552</v>
      </c>
      <c r="EQ42" s="165"/>
      <c r="ER42" s="164">
        <v>-59.344200000000001</v>
      </c>
      <c r="ES42" s="164">
        <v>-7.8849</v>
      </c>
      <c r="ET42" s="165"/>
      <c r="EU42" s="164">
        <v>-4.9400000000000004</v>
      </c>
      <c r="EV42" s="165"/>
      <c r="EW42" s="164">
        <v>18.0351</v>
      </c>
      <c r="EX42" s="164">
        <v>-98.994900000000001</v>
      </c>
      <c r="EY42" s="164">
        <v>-39.2545</v>
      </c>
      <c r="EZ42" s="164">
        <v>-38.652200000000001</v>
      </c>
      <c r="FA42" s="164">
        <v>9.8718000000000004</v>
      </c>
      <c r="FB42" s="164">
        <v>-42.240900000000003</v>
      </c>
      <c r="FC42" s="164">
        <v>6.7081</v>
      </c>
      <c r="FD42" s="164">
        <v>23.432300000000001</v>
      </c>
      <c r="FE42" s="165"/>
      <c r="FF42" s="164">
        <v>23.241800000000001</v>
      </c>
      <c r="FG42" s="164">
        <v>42.960999999999999</v>
      </c>
      <c r="FH42" s="164">
        <v>43.550800000000002</v>
      </c>
      <c r="FI42" s="164">
        <v>41.648000000000003</v>
      </c>
      <c r="FJ42" s="164">
        <v>45.380699999999997</v>
      </c>
      <c r="FK42" s="164">
        <v>45.715600000000002</v>
      </c>
      <c r="FL42" s="164">
        <v>44.040999999999997</v>
      </c>
      <c r="FM42" s="164">
        <v>9.2073999999999998</v>
      </c>
      <c r="FN42" s="164">
        <v>9.5185999999999993</v>
      </c>
      <c r="FO42" s="164">
        <v>17.2178</v>
      </c>
      <c r="FP42" s="164">
        <v>26.604500000000002</v>
      </c>
      <c r="FQ42" s="164">
        <v>18.781400000000001</v>
      </c>
      <c r="FR42" s="164">
        <v>2.75</v>
      </c>
      <c r="FS42" s="164">
        <v>10.979799999999999</v>
      </c>
      <c r="FT42" s="164">
        <v>1.1501999999999999</v>
      </c>
      <c r="FU42" s="164">
        <v>-6.36</v>
      </c>
      <c r="FV42" s="164">
        <v>16.45</v>
      </c>
      <c r="FW42" s="164">
        <v>17.1342</v>
      </c>
      <c r="FX42" s="165"/>
      <c r="FY42" s="164">
        <v>-2.6589999999999998</v>
      </c>
      <c r="FZ42" s="164">
        <v>4.4969999999999999</v>
      </c>
      <c r="GA42" s="164">
        <v>11.3413</v>
      </c>
      <c r="GB42" s="164">
        <v>45.89</v>
      </c>
      <c r="GC42" s="164">
        <v>-26.806000000000001</v>
      </c>
      <c r="GD42" s="164">
        <v>-16.111599999999999</v>
      </c>
      <c r="GE42" s="165"/>
      <c r="GF42" s="164">
        <v>82.647599999999997</v>
      </c>
      <c r="GG42" s="164">
        <v>20.6</v>
      </c>
      <c r="GH42" s="164">
        <v>-15.4124</v>
      </c>
      <c r="GI42" s="164">
        <v>1.2239</v>
      </c>
      <c r="GJ42" s="164">
        <v>1.4682999999999999</v>
      </c>
      <c r="GK42" s="164">
        <v>2.2911000000000001</v>
      </c>
      <c r="GL42" s="165"/>
      <c r="GM42" s="165"/>
      <c r="GN42" s="165"/>
      <c r="GO42" s="164">
        <v>-33.553899999999999</v>
      </c>
      <c r="GP42" s="164">
        <v>17.007100000000001</v>
      </c>
      <c r="GQ42" s="164">
        <v>34.964700000000001</v>
      </c>
      <c r="GR42" s="164">
        <v>58.356000000000002</v>
      </c>
      <c r="GS42" s="164">
        <v>56.607700000000001</v>
      </c>
      <c r="GT42" s="164">
        <v>-123.5939</v>
      </c>
      <c r="GU42" s="164">
        <v>-30.174499999999998</v>
      </c>
      <c r="GV42" s="164">
        <v>29.9801</v>
      </c>
      <c r="GW42" s="164">
        <v>-63.8628</v>
      </c>
      <c r="GX42" s="164">
        <v>12.161099999999999</v>
      </c>
      <c r="GY42" s="164">
        <v>13.547800000000001</v>
      </c>
      <c r="GZ42" s="164">
        <v>13.334300000000001</v>
      </c>
      <c r="HA42" s="164">
        <v>14</v>
      </c>
      <c r="HB42" s="164">
        <v>92.011099999999999</v>
      </c>
      <c r="HC42" s="164">
        <v>92.694199999999995</v>
      </c>
      <c r="HD42" s="164">
        <v>94.7</v>
      </c>
      <c r="HE42" s="164">
        <v>-95.6721</v>
      </c>
      <c r="HF42" s="164">
        <v>-300.09140000000002</v>
      </c>
      <c r="HG42" s="164">
        <v>303.16390000000001</v>
      </c>
      <c r="HH42" s="164">
        <v>165.42439999999999</v>
      </c>
      <c r="HI42" s="164">
        <v>-89.614699999999999</v>
      </c>
      <c r="HJ42" s="164">
        <v>-87.700199999999995</v>
      </c>
      <c r="HK42" s="164">
        <v>-58.3874</v>
      </c>
      <c r="HL42" s="164">
        <v>-49.796399999999998</v>
      </c>
      <c r="HM42" s="164">
        <v>80.071100000000001</v>
      </c>
      <c r="HN42" s="164">
        <v>81.343400000000003</v>
      </c>
      <c r="HO42" s="164">
        <v>-23.655899999999999</v>
      </c>
      <c r="HP42" s="164">
        <v>-34.369900000000001</v>
      </c>
      <c r="HQ42" s="164">
        <v>11.5715</v>
      </c>
      <c r="HR42" s="164">
        <v>10.846399999999999</v>
      </c>
      <c r="HS42" s="164">
        <v>-56.910200000000003</v>
      </c>
      <c r="HT42" s="164">
        <v>-57.323700000000002</v>
      </c>
      <c r="HU42" s="164">
        <v>51.01</v>
      </c>
      <c r="HV42" s="164">
        <v>50.22</v>
      </c>
      <c r="HW42" s="164">
        <v>15.9</v>
      </c>
      <c r="HX42" s="164">
        <v>15.7</v>
      </c>
      <c r="HY42" s="164">
        <v>21.842199999999998</v>
      </c>
      <c r="HZ42" s="164">
        <v>-4.5599999999999996</v>
      </c>
      <c r="IA42" s="164">
        <v>-349.04320000000001</v>
      </c>
      <c r="IB42" s="164">
        <v>90.840999999999994</v>
      </c>
      <c r="IC42" s="164">
        <v>90.8459</v>
      </c>
      <c r="ID42" s="164">
        <v>12.8</v>
      </c>
      <c r="IE42" s="164">
        <v>-22.6</v>
      </c>
      <c r="IF42" s="164">
        <v>-9.6</v>
      </c>
      <c r="IG42" s="164">
        <v>-9.6</v>
      </c>
      <c r="IH42" s="165"/>
      <c r="II42" s="165"/>
      <c r="IJ42" s="164">
        <v>-159.30090000000001</v>
      </c>
      <c r="IK42" s="164">
        <v>-23.724599999999999</v>
      </c>
      <c r="IL42" s="164">
        <v>275.77710000000002</v>
      </c>
      <c r="IM42" s="164">
        <v>212.05410000000001</v>
      </c>
      <c r="IN42" s="165"/>
      <c r="IO42" s="164">
        <v>-203.42349999999999</v>
      </c>
      <c r="IP42" s="164">
        <v>199.24270000000001</v>
      </c>
      <c r="IQ42" s="164">
        <v>-153.63509999999999</v>
      </c>
      <c r="IR42" s="164">
        <v>-87.083699999999993</v>
      </c>
      <c r="IS42" s="164">
        <v>-199.1439</v>
      </c>
      <c r="IT42" s="164">
        <v>149.10120000000001</v>
      </c>
      <c r="IU42" s="164">
        <v>149.0198</v>
      </c>
      <c r="IV42" s="164">
        <v>154.85169999999999</v>
      </c>
      <c r="IW42" s="164">
        <v>-263.43650000000002</v>
      </c>
      <c r="IX42" s="164">
        <v>88.844300000000004</v>
      </c>
      <c r="IY42" s="164">
        <v>-178.83760000000001</v>
      </c>
      <c r="IZ42" s="164">
        <v>180.07060000000001</v>
      </c>
      <c r="JA42" s="164">
        <v>-11.257</v>
      </c>
      <c r="JB42" s="164">
        <v>35.238900000000001</v>
      </c>
      <c r="JC42" s="164">
        <v>2.4</v>
      </c>
      <c r="JD42" s="164">
        <v>7.3330000000000002</v>
      </c>
      <c r="JE42" s="164">
        <v>7.3390000000000004</v>
      </c>
      <c r="JF42" s="164">
        <v>-3.12</v>
      </c>
      <c r="JG42" s="164">
        <v>-21.84</v>
      </c>
      <c r="JH42" s="165"/>
      <c r="JI42" s="164">
        <v>23.0884</v>
      </c>
      <c r="JJ42" s="164">
        <v>-8.5831999999999997</v>
      </c>
      <c r="JK42" s="164">
        <v>-17.927800000000001</v>
      </c>
      <c r="JL42" s="165"/>
      <c r="JM42" s="164">
        <v>54.768999999999998</v>
      </c>
      <c r="JN42" s="164">
        <v>54.558</v>
      </c>
      <c r="JO42" s="165"/>
      <c r="JP42" s="165"/>
      <c r="JQ42" s="164">
        <v>53.93</v>
      </c>
      <c r="JR42" s="164">
        <v>54.756700000000002</v>
      </c>
      <c r="JS42" s="164">
        <v>56.033499999999997</v>
      </c>
      <c r="JT42" s="165"/>
      <c r="JU42" s="164">
        <v>25.4</v>
      </c>
      <c r="JV42" s="164">
        <v>20.144200000000001</v>
      </c>
      <c r="JW42" s="164">
        <v>7.87</v>
      </c>
      <c r="JX42" s="165"/>
      <c r="JY42" s="164">
        <v>-52.382599999999996</v>
      </c>
      <c r="JZ42" s="164">
        <v>81.051699999999997</v>
      </c>
      <c r="KA42" s="164">
        <v>59.716900000000003</v>
      </c>
      <c r="KB42" s="164">
        <v>-52.467500000000001</v>
      </c>
      <c r="KC42" s="164">
        <v>-79.965100000000007</v>
      </c>
      <c r="KD42" s="164">
        <v>48.863799999999998</v>
      </c>
      <c r="KE42" s="164">
        <v>31.033300000000001</v>
      </c>
      <c r="KF42" s="164">
        <v>-33.4</v>
      </c>
      <c r="KG42" s="164">
        <v>31.9</v>
      </c>
      <c r="KH42" s="164">
        <v>-135.9853</v>
      </c>
      <c r="KI42" s="164">
        <v>262.65879999999999</v>
      </c>
    </row>
    <row r="43" spans="1:295" ht="18" customHeight="1" x14ac:dyDescent="0.3">
      <c r="A43" s="161" t="s">
        <v>55</v>
      </c>
      <c r="B43" s="161" t="s">
        <v>782</v>
      </c>
      <c r="C43" s="164">
        <v>0</v>
      </c>
      <c r="D43" s="165"/>
      <c r="E43" s="165"/>
      <c r="F43" s="164">
        <v>-34.417000000000002</v>
      </c>
      <c r="G43" s="164">
        <v>8.5363000000000007</v>
      </c>
      <c r="H43" s="165"/>
      <c r="I43" s="164">
        <v>56.189799999999998</v>
      </c>
      <c r="J43" s="164">
        <v>-75.666899999999998</v>
      </c>
      <c r="K43" s="164">
        <v>62.302500000000002</v>
      </c>
      <c r="L43" s="164">
        <v>31.491</v>
      </c>
      <c r="M43" s="165"/>
      <c r="N43" s="164">
        <v>2.2200000000000002</v>
      </c>
      <c r="O43" s="164">
        <v>-62.281999999999996</v>
      </c>
      <c r="P43" s="164">
        <v>55</v>
      </c>
      <c r="Q43" s="164">
        <v>14.076000000000001</v>
      </c>
      <c r="R43" s="164">
        <v>-57.2</v>
      </c>
      <c r="S43" s="164">
        <v>7.944</v>
      </c>
      <c r="T43" s="164">
        <v>43.656799999999997</v>
      </c>
      <c r="U43" s="164">
        <v>12.379099999999999</v>
      </c>
      <c r="V43" s="164">
        <v>12.5671</v>
      </c>
      <c r="W43" s="164">
        <v>20.911200000000001</v>
      </c>
      <c r="X43" s="164">
        <v>13.639799999999999</v>
      </c>
      <c r="Y43" s="164">
        <v>1.5730999999999999</v>
      </c>
      <c r="Z43" s="164">
        <v>7.6086</v>
      </c>
      <c r="AA43" s="165"/>
      <c r="AB43" s="165"/>
      <c r="AC43" s="164">
        <v>-65.92</v>
      </c>
      <c r="AD43" s="164">
        <v>-65.930000000000007</v>
      </c>
      <c r="AE43" s="165"/>
      <c r="AF43" s="164">
        <v>-2.2200000000000002</v>
      </c>
      <c r="AG43" s="164">
        <v>59.4</v>
      </c>
      <c r="AH43" s="164">
        <v>10.004</v>
      </c>
      <c r="AI43" s="164">
        <v>0.185</v>
      </c>
      <c r="AJ43" s="165">
        <v>0</v>
      </c>
      <c r="AK43" s="164">
        <v>-17.43</v>
      </c>
      <c r="AL43" s="164">
        <v>-87.24</v>
      </c>
      <c r="AM43" s="164">
        <v>17.82</v>
      </c>
      <c r="AN43" s="164">
        <v>17.2</v>
      </c>
      <c r="AO43" s="164">
        <v>17.783000000000001</v>
      </c>
      <c r="AP43" s="164">
        <v>4.6733000000000002</v>
      </c>
      <c r="AQ43" s="164">
        <v>73.8917</v>
      </c>
      <c r="AR43" s="164">
        <v>75.544899999999998</v>
      </c>
      <c r="AS43" s="164">
        <v>24.1568</v>
      </c>
      <c r="AT43" s="164">
        <v>-30.274799999999999</v>
      </c>
      <c r="AU43" s="164">
        <v>-29.963999999999999</v>
      </c>
      <c r="AV43" s="164">
        <v>5.6788999999999996</v>
      </c>
      <c r="AW43" s="164">
        <v>5.6452</v>
      </c>
      <c r="AX43" s="164">
        <v>69.123000000000005</v>
      </c>
      <c r="AY43" s="164">
        <v>70.060699999999997</v>
      </c>
      <c r="AZ43" s="164">
        <v>-24.688199999999998</v>
      </c>
      <c r="BA43" s="164">
        <v>-26.9756</v>
      </c>
      <c r="BB43" s="164">
        <v>-374.68790000000001</v>
      </c>
      <c r="BC43" s="164">
        <v>-11.0374</v>
      </c>
      <c r="BD43" s="164">
        <v>-13.6</v>
      </c>
      <c r="BE43" s="164">
        <v>-13.6</v>
      </c>
      <c r="BF43" s="164">
        <v>35.790399999999998</v>
      </c>
      <c r="BG43" s="164">
        <v>34.938400000000001</v>
      </c>
      <c r="BH43" s="164">
        <v>-6.0698999999999996</v>
      </c>
      <c r="BI43" s="165"/>
      <c r="BJ43" s="164">
        <v>-40.096299999999999</v>
      </c>
      <c r="BK43" s="164">
        <v>6.5563000000000002</v>
      </c>
      <c r="BL43" s="164">
        <v>9.2481000000000009</v>
      </c>
      <c r="BM43" s="164">
        <v>6.2256</v>
      </c>
      <c r="BN43" s="164">
        <v>416.8827</v>
      </c>
      <c r="BO43" s="164">
        <v>156.74299999999999</v>
      </c>
      <c r="BP43" s="164">
        <v>155.06450000000001</v>
      </c>
      <c r="BQ43" s="164">
        <v>-476.2081</v>
      </c>
      <c r="BR43" s="164">
        <v>527.87739999999997</v>
      </c>
      <c r="BS43" s="165"/>
      <c r="BT43" s="164">
        <v>-60.019399999999997</v>
      </c>
      <c r="BU43" s="164">
        <v>61.6663</v>
      </c>
      <c r="BV43" s="164">
        <v>99.126900000000006</v>
      </c>
      <c r="BW43" s="164">
        <v>28.51</v>
      </c>
      <c r="BX43" s="164">
        <v>30.47</v>
      </c>
      <c r="BY43" s="165"/>
      <c r="BZ43" s="164">
        <v>82.61</v>
      </c>
      <c r="CA43" s="164">
        <v>-44.737499999999997</v>
      </c>
      <c r="CB43" s="164">
        <v>-44.201700000000002</v>
      </c>
      <c r="CC43" s="164">
        <v>90.630200000000002</v>
      </c>
      <c r="CD43" s="164">
        <v>91.523799999999994</v>
      </c>
      <c r="CE43" s="164">
        <v>-7.1440999999999999</v>
      </c>
      <c r="CF43" s="164">
        <v>-117.1426</v>
      </c>
      <c r="CG43" s="164">
        <v>-117.2971</v>
      </c>
      <c r="CH43" s="164">
        <v>-1.2318</v>
      </c>
      <c r="CI43" s="165"/>
      <c r="CJ43" s="165"/>
      <c r="CK43" s="165"/>
      <c r="CL43" s="164">
        <v>128.30000000000001</v>
      </c>
      <c r="CM43" s="164">
        <v>115.5</v>
      </c>
      <c r="CN43" s="164">
        <v>-16.329999999999998</v>
      </c>
      <c r="CO43" s="164">
        <v>74.545500000000004</v>
      </c>
      <c r="CP43" s="164">
        <v>73.031300000000002</v>
      </c>
      <c r="CQ43" s="164">
        <v>72.218599999999995</v>
      </c>
      <c r="CR43" s="164">
        <v>11.154500000000001</v>
      </c>
      <c r="CS43" s="164">
        <v>11.6029</v>
      </c>
      <c r="CT43" s="164">
        <v>40.022300000000001</v>
      </c>
      <c r="CU43" s="164">
        <v>-106.6567</v>
      </c>
      <c r="CV43" s="164">
        <v>47.367100000000001</v>
      </c>
      <c r="CW43" s="164">
        <v>13.6023</v>
      </c>
      <c r="CX43" s="164">
        <v>82.26</v>
      </c>
      <c r="CY43" s="164">
        <v>42.17</v>
      </c>
      <c r="CZ43" s="164">
        <v>65.632300000000001</v>
      </c>
      <c r="DA43" s="164">
        <v>61.820999999999998</v>
      </c>
      <c r="DB43" s="164">
        <v>-34.229999999999997</v>
      </c>
      <c r="DC43" s="164">
        <v>-6.9119999999999999</v>
      </c>
      <c r="DD43" s="165"/>
      <c r="DE43" s="165"/>
      <c r="DF43" s="164">
        <v>-134.8871</v>
      </c>
      <c r="DG43" s="164">
        <v>-11.3363</v>
      </c>
      <c r="DH43" s="164">
        <v>-20.929500000000001</v>
      </c>
      <c r="DI43" s="164">
        <v>-113.8</v>
      </c>
      <c r="DJ43" s="164">
        <v>-114.9</v>
      </c>
      <c r="DK43" s="164">
        <v>23.337700000000002</v>
      </c>
      <c r="DL43" s="164">
        <v>68.270899999999997</v>
      </c>
      <c r="DM43" s="164">
        <v>73.279499999999999</v>
      </c>
      <c r="DN43" s="164">
        <v>96.112099999999998</v>
      </c>
      <c r="DO43" s="165"/>
      <c r="DP43" s="164">
        <v>-11.6</v>
      </c>
      <c r="DQ43" s="164">
        <v>65.332499999999996</v>
      </c>
      <c r="DR43" s="164">
        <v>134.2576</v>
      </c>
      <c r="DS43" s="164">
        <v>-22.12</v>
      </c>
      <c r="DT43" s="164">
        <v>-22.2</v>
      </c>
      <c r="DU43" s="164">
        <v>99.16</v>
      </c>
      <c r="DV43" s="164">
        <v>54</v>
      </c>
      <c r="DW43" s="164">
        <v>134.74549999999999</v>
      </c>
      <c r="DX43" s="164">
        <v>131.70910000000001</v>
      </c>
      <c r="DY43" s="164">
        <v>-7.3167</v>
      </c>
      <c r="DZ43" s="164">
        <v>-7.3090999999999999</v>
      </c>
      <c r="EA43" s="164">
        <v>243.79349999999999</v>
      </c>
      <c r="EB43" s="164">
        <v>200.56989999999999</v>
      </c>
      <c r="EC43" s="164">
        <v>192.82919999999999</v>
      </c>
      <c r="ED43" s="164">
        <v>195.34010000000001</v>
      </c>
      <c r="EE43" s="164">
        <v>58.474499999999999</v>
      </c>
      <c r="EF43" s="164">
        <v>39.743499999999997</v>
      </c>
      <c r="EG43" s="164">
        <v>-28.683</v>
      </c>
      <c r="EH43" s="164">
        <v>488.87180000000001</v>
      </c>
      <c r="EI43" s="164">
        <v>152.7704</v>
      </c>
      <c r="EJ43" s="165"/>
      <c r="EK43" s="164">
        <v>-37.931800000000003</v>
      </c>
      <c r="EL43" s="164">
        <v>-35.1387</v>
      </c>
      <c r="EM43" s="164">
        <v>21.968499999999999</v>
      </c>
      <c r="EN43" s="164">
        <v>-19.5748</v>
      </c>
      <c r="EO43" s="164">
        <v>-18.7073</v>
      </c>
      <c r="EP43" s="164">
        <v>21.552</v>
      </c>
      <c r="EQ43" s="165"/>
      <c r="ER43" s="164">
        <v>-56.660400000000003</v>
      </c>
      <c r="ES43" s="164">
        <v>-3.9403999999999999</v>
      </c>
      <c r="ET43" s="165"/>
      <c r="EU43" s="164">
        <v>-4.6100000000000003</v>
      </c>
      <c r="EV43" s="165"/>
      <c r="EW43" s="164">
        <v>17.264099999999999</v>
      </c>
      <c r="EX43" s="164">
        <v>-106.4478</v>
      </c>
      <c r="EY43" s="164">
        <v>-39.374699999999997</v>
      </c>
      <c r="EZ43" s="164">
        <v>-37.965899999999998</v>
      </c>
      <c r="FA43" s="164">
        <v>9.2751999999999999</v>
      </c>
      <c r="FB43" s="164">
        <v>-39.369399999999999</v>
      </c>
      <c r="FC43" s="164">
        <v>0</v>
      </c>
      <c r="FD43" s="164">
        <v>24.355599999999999</v>
      </c>
      <c r="FE43" s="165"/>
      <c r="FF43" s="164">
        <v>23.846499999999999</v>
      </c>
      <c r="FG43" s="164">
        <v>42.795499999999997</v>
      </c>
      <c r="FH43" s="164">
        <v>43.0505</v>
      </c>
      <c r="FI43" s="164">
        <v>41.470199999999998</v>
      </c>
      <c r="FJ43" s="164">
        <v>44.710799999999999</v>
      </c>
      <c r="FK43" s="164">
        <v>44.208500000000001</v>
      </c>
      <c r="FL43" s="164">
        <v>34.998399999999997</v>
      </c>
      <c r="FM43" s="164">
        <v>9.1179000000000006</v>
      </c>
      <c r="FN43" s="164">
        <v>8.9062000000000001</v>
      </c>
      <c r="FO43" s="164">
        <v>12.680999999999999</v>
      </c>
      <c r="FP43" s="164">
        <v>22.668500000000002</v>
      </c>
      <c r="FQ43" s="164">
        <v>16.1373</v>
      </c>
      <c r="FR43" s="164">
        <v>1.47</v>
      </c>
      <c r="FS43" s="164">
        <v>10.5794</v>
      </c>
      <c r="FT43" s="164">
        <v>1.3028</v>
      </c>
      <c r="FU43" s="164">
        <v>-6.76</v>
      </c>
      <c r="FV43" s="164">
        <v>14.95</v>
      </c>
      <c r="FW43" s="164">
        <v>15.4072</v>
      </c>
      <c r="FX43" s="165"/>
      <c r="FY43" s="164">
        <v>-2.5259999999999998</v>
      </c>
      <c r="FZ43" s="164">
        <v>4.6470000000000002</v>
      </c>
      <c r="GA43" s="165"/>
      <c r="GB43" s="164">
        <v>44.29</v>
      </c>
      <c r="GC43" s="164">
        <v>-22.0014</v>
      </c>
      <c r="GD43" s="164">
        <v>-12.7659</v>
      </c>
      <c r="GE43" s="164">
        <v>14.55</v>
      </c>
      <c r="GF43" s="164">
        <v>80.608699999999999</v>
      </c>
      <c r="GG43" s="164">
        <v>21.1</v>
      </c>
      <c r="GH43" s="164">
        <v>-13.597099999999999</v>
      </c>
      <c r="GI43" s="164">
        <v>0.9899</v>
      </c>
      <c r="GJ43" s="164">
        <v>0</v>
      </c>
      <c r="GK43" s="164">
        <v>2.2877999999999998</v>
      </c>
      <c r="GL43" s="165"/>
      <c r="GM43" s="165"/>
      <c r="GN43" s="164">
        <v>-14.9604</v>
      </c>
      <c r="GO43" s="164">
        <v>-31.846599999999999</v>
      </c>
      <c r="GP43" s="164">
        <v>16.288799999999998</v>
      </c>
      <c r="GQ43" s="164">
        <v>32.994799999999998</v>
      </c>
      <c r="GR43" s="164">
        <v>61.767299999999999</v>
      </c>
      <c r="GS43" s="164">
        <v>60.483699999999999</v>
      </c>
      <c r="GT43" s="164">
        <v>-117.7097</v>
      </c>
      <c r="GU43" s="164">
        <v>-28.404599999999999</v>
      </c>
      <c r="GV43" s="164">
        <v>28.479199999999999</v>
      </c>
      <c r="GW43" s="164">
        <v>-60.253999999999998</v>
      </c>
      <c r="GX43" s="165"/>
      <c r="GY43" s="164">
        <v>13.3134</v>
      </c>
      <c r="GZ43" s="164">
        <v>12.901899999999999</v>
      </c>
      <c r="HA43" s="165"/>
      <c r="HB43" s="164">
        <v>125.337</v>
      </c>
      <c r="HC43" s="164">
        <v>127.1318</v>
      </c>
      <c r="HD43" s="164">
        <v>177.3</v>
      </c>
      <c r="HE43" s="164">
        <v>-177.75919999999999</v>
      </c>
      <c r="HF43" s="164">
        <v>-420.00420000000003</v>
      </c>
      <c r="HG43" s="164">
        <v>421.46390000000002</v>
      </c>
      <c r="HH43" s="164">
        <v>319.548</v>
      </c>
      <c r="HI43" s="164">
        <v>-123.3878</v>
      </c>
      <c r="HJ43" s="164">
        <v>-120.0424</v>
      </c>
      <c r="HK43" s="164">
        <v>-53.692100000000003</v>
      </c>
      <c r="HL43" s="164">
        <v>-42.943800000000003</v>
      </c>
      <c r="HM43" s="164">
        <v>82.918700000000001</v>
      </c>
      <c r="HN43" s="164">
        <v>80.367099999999994</v>
      </c>
      <c r="HO43" s="165"/>
      <c r="HP43" s="164">
        <v>-57.859499999999997</v>
      </c>
      <c r="HQ43" s="164">
        <v>20.920999999999999</v>
      </c>
      <c r="HR43" s="164">
        <v>20.163</v>
      </c>
      <c r="HS43" s="164">
        <v>-71.874700000000004</v>
      </c>
      <c r="HT43" s="164">
        <v>-71.230500000000006</v>
      </c>
      <c r="HU43" s="164">
        <v>78.7</v>
      </c>
      <c r="HV43" s="164">
        <v>77.290000000000006</v>
      </c>
      <c r="HW43" s="164">
        <v>20</v>
      </c>
      <c r="HX43" s="164">
        <v>19.7</v>
      </c>
      <c r="HY43" s="165"/>
      <c r="HZ43" s="164">
        <v>20.72</v>
      </c>
      <c r="IA43" s="164">
        <v>-359.52030000000002</v>
      </c>
      <c r="IB43" s="164">
        <v>97.545500000000004</v>
      </c>
      <c r="IC43" s="164">
        <v>97.288200000000003</v>
      </c>
      <c r="ID43" s="164">
        <v>15.5</v>
      </c>
      <c r="IE43" s="164">
        <v>-24.4</v>
      </c>
      <c r="IF43" s="164">
        <v>-20.6</v>
      </c>
      <c r="IG43" s="164">
        <v>-20.100000000000001</v>
      </c>
      <c r="IH43" s="165"/>
      <c r="II43" s="165"/>
      <c r="IJ43" s="164">
        <v>-315.8843</v>
      </c>
      <c r="IK43" s="164">
        <v>-131.29339999999999</v>
      </c>
      <c r="IL43" s="164">
        <v>418.0514</v>
      </c>
      <c r="IM43" s="164">
        <v>331.81349999999998</v>
      </c>
      <c r="IN43" s="165"/>
      <c r="IO43" s="164">
        <v>-328.8331</v>
      </c>
      <c r="IP43" s="164">
        <v>330.76949999999999</v>
      </c>
      <c r="IQ43" s="164">
        <v>-160.18610000000001</v>
      </c>
      <c r="IR43" s="164">
        <v>-174.6138</v>
      </c>
      <c r="IS43" s="164">
        <v>-322.74610000000001</v>
      </c>
      <c r="IT43" s="164">
        <v>129.90649999999999</v>
      </c>
      <c r="IU43" s="164">
        <v>130.1987</v>
      </c>
      <c r="IV43" s="164">
        <v>165.7972</v>
      </c>
      <c r="IW43" s="164">
        <v>-412.8623</v>
      </c>
      <c r="IX43" s="164">
        <v>181.0308</v>
      </c>
      <c r="IY43" s="164">
        <v>-231.15119999999999</v>
      </c>
      <c r="IZ43" s="164">
        <v>230.36099999999999</v>
      </c>
      <c r="JA43" s="164">
        <v>-10.784599999999999</v>
      </c>
      <c r="JB43" s="164">
        <v>37.945700000000002</v>
      </c>
      <c r="JC43" s="164">
        <v>0.56000000000000005</v>
      </c>
      <c r="JD43" s="165"/>
      <c r="JE43" s="165"/>
      <c r="JF43" s="164">
        <v>-0.72</v>
      </c>
      <c r="JG43" s="164">
        <v>-22.72</v>
      </c>
      <c r="JH43" s="165"/>
      <c r="JI43" s="164">
        <v>24.025300000000001</v>
      </c>
      <c r="JJ43" s="164">
        <v>-12.1294</v>
      </c>
      <c r="JK43" s="164">
        <v>-15.703099999999999</v>
      </c>
      <c r="JL43" s="165"/>
      <c r="JM43" s="164">
        <v>58.673000000000002</v>
      </c>
      <c r="JN43" s="164">
        <v>57.036000000000001</v>
      </c>
      <c r="JO43" s="165"/>
      <c r="JP43" s="165"/>
      <c r="JQ43" s="164">
        <v>52.831499999999998</v>
      </c>
      <c r="JR43" s="164">
        <v>52.3767</v>
      </c>
      <c r="JS43" s="164">
        <v>53.371400000000001</v>
      </c>
      <c r="JT43" s="165"/>
      <c r="JU43" s="164">
        <v>23.4</v>
      </c>
      <c r="JV43" s="164">
        <v>19.565899999999999</v>
      </c>
      <c r="JW43" s="164">
        <v>8.1300000000000008</v>
      </c>
      <c r="JX43" s="165"/>
      <c r="JY43" s="164">
        <v>-45.851100000000002</v>
      </c>
      <c r="JZ43" s="164">
        <v>78.491</v>
      </c>
      <c r="KA43" s="164">
        <v>54.295099999999998</v>
      </c>
      <c r="KB43" s="164">
        <v>-45.8324</v>
      </c>
      <c r="KC43" s="164">
        <v>-77.384399999999999</v>
      </c>
      <c r="KD43" s="164">
        <v>42.353000000000002</v>
      </c>
      <c r="KE43" s="164">
        <v>32.9634</v>
      </c>
      <c r="KF43" s="164">
        <v>-31.6</v>
      </c>
      <c r="KG43" s="164">
        <v>31.6</v>
      </c>
      <c r="KH43" s="164">
        <v>-99.047399999999996</v>
      </c>
      <c r="KI43" s="164">
        <v>230.15629999999999</v>
      </c>
    </row>
    <row r="44" spans="1:295" ht="18" customHeight="1" x14ac:dyDescent="0.3">
      <c r="A44" s="161" t="s">
        <v>55</v>
      </c>
      <c r="B44" s="161" t="s">
        <v>783</v>
      </c>
      <c r="C44" s="164">
        <v>0</v>
      </c>
      <c r="D44" s="165"/>
      <c r="E44" s="164">
        <v>-25.134699999999999</v>
      </c>
      <c r="F44" s="164">
        <v>-34.561500000000002</v>
      </c>
      <c r="G44" s="164">
        <v>7.8869999999999996</v>
      </c>
      <c r="H44" s="165"/>
      <c r="I44" s="164">
        <v>51.036099999999998</v>
      </c>
      <c r="J44" s="164">
        <v>-67.967500000000001</v>
      </c>
      <c r="K44" s="164">
        <v>58.691200000000002</v>
      </c>
      <c r="L44" s="164">
        <v>29.699100000000001</v>
      </c>
      <c r="M44" s="165"/>
      <c r="N44" s="164">
        <v>6.66</v>
      </c>
      <c r="O44" s="164">
        <v>-62.168999999999997</v>
      </c>
      <c r="P44" s="164">
        <v>55</v>
      </c>
      <c r="Q44" s="164">
        <v>14.076000000000001</v>
      </c>
      <c r="R44" s="164">
        <v>-55</v>
      </c>
      <c r="S44" s="164">
        <v>7.3566000000000003</v>
      </c>
      <c r="T44" s="164">
        <v>40.173000000000002</v>
      </c>
      <c r="U44" s="164">
        <v>9.6562000000000001</v>
      </c>
      <c r="V44" s="164">
        <v>9.6874000000000002</v>
      </c>
      <c r="W44" s="164">
        <v>16.0185</v>
      </c>
      <c r="X44" s="164">
        <v>8.4977</v>
      </c>
      <c r="Y44" s="164">
        <v>0.23319999999999999</v>
      </c>
      <c r="Z44" s="164">
        <v>4.6924999999999999</v>
      </c>
      <c r="AA44" s="165"/>
      <c r="AB44" s="165"/>
      <c r="AC44" s="164">
        <v>-66.45</v>
      </c>
      <c r="AD44" s="164">
        <v>-66.459999999999994</v>
      </c>
      <c r="AE44" s="165"/>
      <c r="AF44" s="164">
        <v>-6.66</v>
      </c>
      <c r="AG44" s="164">
        <v>61.6</v>
      </c>
      <c r="AH44" s="164">
        <v>9.4190000000000005</v>
      </c>
      <c r="AI44" s="164">
        <v>0.187</v>
      </c>
      <c r="AJ44" s="165">
        <v>0</v>
      </c>
      <c r="AK44" s="164">
        <v>-20.83</v>
      </c>
      <c r="AL44" s="164">
        <v>-82.57</v>
      </c>
      <c r="AM44" s="164">
        <v>20.88</v>
      </c>
      <c r="AN44" s="164">
        <v>21.06</v>
      </c>
      <c r="AO44" s="164">
        <v>17.501300000000001</v>
      </c>
      <c r="AP44" s="164">
        <v>4.3669000000000002</v>
      </c>
      <c r="AQ44" s="164">
        <v>74.298400000000001</v>
      </c>
      <c r="AR44" s="164">
        <v>76.917299999999997</v>
      </c>
      <c r="AS44" s="164">
        <v>15.829000000000001</v>
      </c>
      <c r="AT44" s="164">
        <v>-30.810600000000001</v>
      </c>
      <c r="AU44" s="164">
        <v>-30.918800000000001</v>
      </c>
      <c r="AV44" s="164">
        <v>6.7896000000000001</v>
      </c>
      <c r="AW44" s="164">
        <v>6.7178000000000004</v>
      </c>
      <c r="AX44" s="164">
        <v>65.104200000000006</v>
      </c>
      <c r="AY44" s="164">
        <v>65.774000000000001</v>
      </c>
      <c r="AZ44" s="164">
        <v>-25.121700000000001</v>
      </c>
      <c r="BA44" s="164">
        <v>-27.346699999999998</v>
      </c>
      <c r="BB44" s="164">
        <v>-336.31389999999999</v>
      </c>
      <c r="BC44" s="164">
        <v>-27.4819</v>
      </c>
      <c r="BD44" s="164">
        <v>-5.0999999999999996</v>
      </c>
      <c r="BE44" s="164">
        <v>-4.9000000000000004</v>
      </c>
      <c r="BF44" s="164">
        <v>37.521299999999997</v>
      </c>
      <c r="BG44" s="164">
        <v>36.768300000000004</v>
      </c>
      <c r="BH44" s="164">
        <v>-6.2375999999999996</v>
      </c>
      <c r="BI44" s="165"/>
      <c r="BJ44" s="164">
        <v>-26.340399999999999</v>
      </c>
      <c r="BK44" s="164">
        <v>6.7332000000000001</v>
      </c>
      <c r="BL44" s="164">
        <v>7.3299000000000003</v>
      </c>
      <c r="BM44" s="164">
        <v>4.9874999999999998</v>
      </c>
      <c r="BN44" s="164">
        <v>373.60750000000002</v>
      </c>
      <c r="BO44" s="164">
        <v>142.4298</v>
      </c>
      <c r="BP44" s="164">
        <v>142.55189999999999</v>
      </c>
      <c r="BQ44" s="164">
        <v>-441.59949999999998</v>
      </c>
      <c r="BR44" s="164">
        <v>485.6003</v>
      </c>
      <c r="BS44" s="165"/>
      <c r="BT44" s="164">
        <v>-49.040900000000001</v>
      </c>
      <c r="BU44" s="164">
        <v>51.6325</v>
      </c>
      <c r="BV44" s="164">
        <v>100.0051</v>
      </c>
      <c r="BW44" s="164">
        <v>27.34</v>
      </c>
      <c r="BX44" s="164">
        <v>30.12</v>
      </c>
      <c r="BY44" s="165"/>
      <c r="BZ44" s="164">
        <v>81.75</v>
      </c>
      <c r="CA44" s="164">
        <v>-52.1051</v>
      </c>
      <c r="CB44" s="164">
        <v>-51.837200000000003</v>
      </c>
      <c r="CC44" s="164">
        <v>92.438000000000002</v>
      </c>
      <c r="CD44" s="164">
        <v>94.610600000000005</v>
      </c>
      <c r="CE44" s="164">
        <v>-6.8395000000000001</v>
      </c>
      <c r="CF44" s="164">
        <v>-120.3451</v>
      </c>
      <c r="CG44" s="164">
        <v>-120.479</v>
      </c>
      <c r="CH44" s="164">
        <v>-3.4022999999999999</v>
      </c>
      <c r="CI44" s="165"/>
      <c r="CJ44" s="165"/>
      <c r="CK44" s="165"/>
      <c r="CL44" s="164">
        <v>130.9</v>
      </c>
      <c r="CM44" s="164">
        <v>118.7</v>
      </c>
      <c r="CN44" s="164">
        <v>-16.43</v>
      </c>
      <c r="CO44" s="164">
        <v>73.129599999999996</v>
      </c>
      <c r="CP44" s="164">
        <v>72.309100000000001</v>
      </c>
      <c r="CQ44" s="164">
        <v>71.050600000000003</v>
      </c>
      <c r="CR44" s="164">
        <v>8.0511999999999997</v>
      </c>
      <c r="CS44" s="164">
        <v>8.6387999999999998</v>
      </c>
      <c r="CT44" s="164">
        <v>31.321999999999999</v>
      </c>
      <c r="CU44" s="164">
        <v>-92.048599999999993</v>
      </c>
      <c r="CV44" s="164">
        <v>37.290799999999997</v>
      </c>
      <c r="CW44" s="164">
        <v>13.8949</v>
      </c>
      <c r="CX44" s="164">
        <v>80.86</v>
      </c>
      <c r="CY44" s="164">
        <v>42.53</v>
      </c>
      <c r="CZ44" s="164">
        <v>64.929199999999994</v>
      </c>
      <c r="DA44" s="164">
        <v>60.356099999999998</v>
      </c>
      <c r="DB44" s="164">
        <v>-34.15</v>
      </c>
      <c r="DC44" s="164">
        <v>-6.6355000000000004</v>
      </c>
      <c r="DD44" s="165"/>
      <c r="DE44" s="165"/>
      <c r="DF44" s="164">
        <v>-135.39160000000001</v>
      </c>
      <c r="DG44" s="164">
        <v>-10.5974</v>
      </c>
      <c r="DH44" s="164">
        <v>-21.024999999999999</v>
      </c>
      <c r="DI44" s="164">
        <v>-112.5</v>
      </c>
      <c r="DJ44" s="164">
        <v>-113.8</v>
      </c>
      <c r="DK44" s="164">
        <v>23.354199999999999</v>
      </c>
      <c r="DL44" s="165"/>
      <c r="DM44" s="164">
        <v>73.279499999999999</v>
      </c>
      <c r="DN44" s="165"/>
      <c r="DO44" s="164">
        <v>66.900000000000006</v>
      </c>
      <c r="DP44" s="164">
        <v>-11.54</v>
      </c>
      <c r="DQ44" s="164">
        <v>60.558500000000002</v>
      </c>
      <c r="DR44" s="164">
        <v>133.6276</v>
      </c>
      <c r="DS44" s="164">
        <v>-4.71</v>
      </c>
      <c r="DT44" s="164">
        <v>-4.78</v>
      </c>
      <c r="DU44" s="164">
        <v>69.37</v>
      </c>
      <c r="DV44" s="164">
        <v>53.58</v>
      </c>
      <c r="DW44" s="164">
        <v>134.43639999999999</v>
      </c>
      <c r="DX44" s="164">
        <v>129.67269999999999</v>
      </c>
      <c r="DY44" s="164">
        <v>-13.246499999999999</v>
      </c>
      <c r="DZ44" s="164">
        <v>-13.445499999999999</v>
      </c>
      <c r="EA44" s="164">
        <v>224.75479999999999</v>
      </c>
      <c r="EB44" s="164">
        <v>186.8837</v>
      </c>
      <c r="EC44" s="164">
        <v>179.52330000000001</v>
      </c>
      <c r="ED44" s="164">
        <v>182.5153</v>
      </c>
      <c r="EE44" s="164">
        <v>56.585000000000001</v>
      </c>
      <c r="EF44" s="164">
        <v>37.971899999999998</v>
      </c>
      <c r="EG44" s="164">
        <v>-28.06</v>
      </c>
      <c r="EH44" s="164">
        <v>451.86290000000002</v>
      </c>
      <c r="EI44" s="164">
        <v>223.44030000000001</v>
      </c>
      <c r="EJ44" s="165"/>
      <c r="EK44" s="164">
        <v>-31.8371</v>
      </c>
      <c r="EL44" s="164">
        <v>-28.895499999999998</v>
      </c>
      <c r="EM44" s="164">
        <v>23.7804</v>
      </c>
      <c r="EN44" s="164">
        <v>-18.055599999999998</v>
      </c>
      <c r="EO44" s="164">
        <v>-17.154800000000002</v>
      </c>
      <c r="EP44" s="164">
        <v>20.015999999999998</v>
      </c>
      <c r="EQ44" s="165"/>
      <c r="ER44" s="164">
        <v>-51.826999999999998</v>
      </c>
      <c r="ES44" s="164">
        <v>-2.5430000000000001</v>
      </c>
      <c r="ET44" s="165"/>
      <c r="EU44" s="164">
        <v>-3.75</v>
      </c>
      <c r="EV44" s="165"/>
      <c r="EW44" s="164">
        <v>15.627700000000001</v>
      </c>
      <c r="EX44" s="164">
        <v>-97.696600000000004</v>
      </c>
      <c r="EY44" s="164">
        <v>-38.779400000000003</v>
      </c>
      <c r="EZ44" s="164">
        <v>-37.997599999999998</v>
      </c>
      <c r="FA44" s="164">
        <v>8.6026000000000007</v>
      </c>
      <c r="FB44" s="164">
        <v>-35.987000000000002</v>
      </c>
      <c r="FC44" s="164">
        <v>0</v>
      </c>
      <c r="FD44" s="164">
        <v>24.4499</v>
      </c>
      <c r="FE44" s="165"/>
      <c r="FF44" s="164">
        <v>23.6905</v>
      </c>
      <c r="FG44" s="164">
        <v>42.375500000000002</v>
      </c>
      <c r="FH44" s="164">
        <v>43.094499999999996</v>
      </c>
      <c r="FI44" s="164">
        <v>41.925199999999997</v>
      </c>
      <c r="FJ44" s="164">
        <v>51.576500000000003</v>
      </c>
      <c r="FK44" s="164">
        <v>51.241599999999998</v>
      </c>
      <c r="FL44" s="164">
        <v>-8.8751999999999995</v>
      </c>
      <c r="FM44" s="164">
        <v>15.549300000000001</v>
      </c>
      <c r="FN44" s="164">
        <v>15.363300000000001</v>
      </c>
      <c r="FO44" s="164">
        <v>-18.126200000000001</v>
      </c>
      <c r="FP44" s="164">
        <v>-9.7043999999999997</v>
      </c>
      <c r="FQ44" s="164">
        <v>7.9120999999999997</v>
      </c>
      <c r="FR44" s="164">
        <v>-7.78</v>
      </c>
      <c r="FS44" s="164">
        <v>9.4733999999999998</v>
      </c>
      <c r="FT44" s="164">
        <v>1.4443999999999999</v>
      </c>
      <c r="FU44" s="164">
        <v>-5.59</v>
      </c>
      <c r="FV44" s="164">
        <v>13.99</v>
      </c>
      <c r="FW44" s="164">
        <v>0</v>
      </c>
      <c r="FX44" s="165"/>
      <c r="FY44" s="164">
        <v>-1.893</v>
      </c>
      <c r="FZ44" s="164">
        <v>0.84899999999999998</v>
      </c>
      <c r="GA44" s="165"/>
      <c r="GB44" s="164">
        <v>41.05</v>
      </c>
      <c r="GC44" s="164">
        <v>11.6568</v>
      </c>
      <c r="GD44" s="164">
        <v>17.637599999999999</v>
      </c>
      <c r="GE44" s="164">
        <v>14.39</v>
      </c>
      <c r="GF44" s="164">
        <v>81.312200000000004</v>
      </c>
      <c r="GG44" s="164">
        <v>20.6</v>
      </c>
      <c r="GH44" s="164">
        <v>-13.729699999999999</v>
      </c>
      <c r="GI44" s="164">
        <v>2.3246000000000002</v>
      </c>
      <c r="GJ44" s="164">
        <v>2.3140000000000001</v>
      </c>
      <c r="GK44" s="164">
        <v>2.4739</v>
      </c>
      <c r="GL44" s="165"/>
      <c r="GM44" s="165"/>
      <c r="GN44" s="164">
        <v>-14.726100000000001</v>
      </c>
      <c r="GO44" s="164">
        <v>-32.162799999999997</v>
      </c>
      <c r="GP44" s="164">
        <v>15.7044</v>
      </c>
      <c r="GQ44" s="164">
        <v>33.616100000000003</v>
      </c>
      <c r="GR44" s="164">
        <v>57.072000000000003</v>
      </c>
      <c r="GS44" s="164">
        <v>57.683100000000003</v>
      </c>
      <c r="GT44" s="164">
        <v>-123.87139999999999</v>
      </c>
      <c r="GU44" s="164">
        <v>-27.738299999999999</v>
      </c>
      <c r="GV44" s="164">
        <v>26.243400000000001</v>
      </c>
      <c r="GW44" s="164">
        <v>-56.580399999999997</v>
      </c>
      <c r="GX44" s="164">
        <v>12.0998</v>
      </c>
      <c r="GY44" s="164">
        <v>14.338800000000001</v>
      </c>
      <c r="GZ44" s="164">
        <v>13.935499999999999</v>
      </c>
      <c r="HA44" s="164">
        <v>14</v>
      </c>
      <c r="HB44" s="164">
        <v>142.21430000000001</v>
      </c>
      <c r="HC44" s="164">
        <v>143.50980000000001</v>
      </c>
      <c r="HD44" s="164">
        <v>198.6</v>
      </c>
      <c r="HE44" s="164">
        <v>-201.30699999999999</v>
      </c>
      <c r="HF44" s="164">
        <v>-461.44569999999999</v>
      </c>
      <c r="HG44" s="164">
        <v>464.90410000000003</v>
      </c>
      <c r="HH44" s="164">
        <v>411.42439999999999</v>
      </c>
      <c r="HI44" s="164">
        <v>-136.10929999999999</v>
      </c>
      <c r="HJ44" s="164">
        <v>-134.3869</v>
      </c>
      <c r="HK44" s="164">
        <v>-55.609699999999997</v>
      </c>
      <c r="HL44" s="164">
        <v>-46.432400000000001</v>
      </c>
      <c r="HM44" s="164">
        <v>81.589600000000004</v>
      </c>
      <c r="HN44" s="164">
        <v>81.391400000000004</v>
      </c>
      <c r="HO44" s="164">
        <v>-95.663600000000002</v>
      </c>
      <c r="HP44" s="164">
        <v>-83.653099999999995</v>
      </c>
      <c r="HQ44" s="164">
        <v>31.105499999999999</v>
      </c>
      <c r="HR44" s="164">
        <v>30.2376</v>
      </c>
      <c r="HS44" s="164">
        <v>-77.368300000000005</v>
      </c>
      <c r="HT44" s="164">
        <v>-77.253500000000003</v>
      </c>
      <c r="HU44" s="164">
        <v>94.19</v>
      </c>
      <c r="HV44" s="164">
        <v>93.33</v>
      </c>
      <c r="HW44" s="164">
        <v>16.899999999999999</v>
      </c>
      <c r="HX44" s="164">
        <v>17.3</v>
      </c>
      <c r="HY44" s="164">
        <v>21.884899999999998</v>
      </c>
      <c r="HZ44" s="164">
        <v>35.200000000000003</v>
      </c>
      <c r="IA44" s="164">
        <v>-367.86149999999998</v>
      </c>
      <c r="IB44" s="164">
        <v>108.4717</v>
      </c>
      <c r="IC44" s="164">
        <v>108.1139</v>
      </c>
      <c r="ID44" s="164">
        <v>16.2</v>
      </c>
      <c r="IE44" s="164">
        <v>-21.1</v>
      </c>
      <c r="IF44" s="164">
        <v>-29.3</v>
      </c>
      <c r="IG44" s="164">
        <v>-29.3</v>
      </c>
      <c r="IH44" s="164">
        <v>1.1992</v>
      </c>
      <c r="II44" s="164">
        <v>1.0194000000000001</v>
      </c>
      <c r="IJ44" s="164">
        <v>-402.89659999999998</v>
      </c>
      <c r="IK44" s="164">
        <v>-203.9922</v>
      </c>
      <c r="IL44" s="164">
        <v>495.73439999999999</v>
      </c>
      <c r="IM44" s="164">
        <v>404.13310000000001</v>
      </c>
      <c r="IN44" s="165"/>
      <c r="IO44" s="164">
        <v>-391.03879999999998</v>
      </c>
      <c r="IP44" s="164">
        <v>392.25189999999998</v>
      </c>
      <c r="IQ44" s="164">
        <v>-170.86420000000001</v>
      </c>
      <c r="IR44" s="164">
        <v>-228.00360000000001</v>
      </c>
      <c r="IS44" s="164">
        <v>-387.92079999999999</v>
      </c>
      <c r="IT44" s="164">
        <v>110.3794</v>
      </c>
      <c r="IU44" s="164">
        <v>108.2711</v>
      </c>
      <c r="IV44" s="164">
        <v>173.99529999999999</v>
      </c>
      <c r="IW44" s="164">
        <v>-482.2285</v>
      </c>
      <c r="IX44" s="164">
        <v>233.809</v>
      </c>
      <c r="IY44" s="164">
        <v>-251.4417</v>
      </c>
      <c r="IZ44" s="164">
        <v>252.5975</v>
      </c>
      <c r="JA44" s="164">
        <v>-10.9412</v>
      </c>
      <c r="JB44" s="164">
        <v>39.417400000000001</v>
      </c>
      <c r="JC44" s="164">
        <v>6.16</v>
      </c>
      <c r="JD44" s="164">
        <v>7.0860000000000003</v>
      </c>
      <c r="JE44" s="164">
        <v>7.093</v>
      </c>
      <c r="JF44" s="164">
        <v>-6.96</v>
      </c>
      <c r="JG44" s="164">
        <v>-16.399999999999999</v>
      </c>
      <c r="JH44" s="165"/>
      <c r="JI44" s="164">
        <v>17.140499999999999</v>
      </c>
      <c r="JJ44" s="164">
        <v>-22.206499999999998</v>
      </c>
      <c r="JK44" s="164">
        <v>-20.0397</v>
      </c>
      <c r="JL44" s="164">
        <v>20.9</v>
      </c>
      <c r="JM44" s="164">
        <v>54.83</v>
      </c>
      <c r="JN44" s="164">
        <v>54.896000000000001</v>
      </c>
      <c r="JO44" s="164">
        <v>0</v>
      </c>
      <c r="JP44" s="164">
        <v>0</v>
      </c>
      <c r="JQ44" s="164">
        <v>52.649500000000003</v>
      </c>
      <c r="JR44" s="164">
        <v>52.5809</v>
      </c>
      <c r="JS44" s="164">
        <v>53.119199999999999</v>
      </c>
      <c r="JT44" s="165"/>
      <c r="JU44" s="164">
        <v>23.6</v>
      </c>
      <c r="JV44" s="164">
        <v>13.4459</v>
      </c>
      <c r="JW44" s="164">
        <v>8.44</v>
      </c>
      <c r="JX44" s="165"/>
      <c r="JY44" s="164">
        <v>-47.269599999999997</v>
      </c>
      <c r="JZ44" s="164">
        <v>78.006600000000006</v>
      </c>
      <c r="KA44" s="164">
        <v>57.286299999999997</v>
      </c>
      <c r="KB44" s="164">
        <v>-46.747500000000002</v>
      </c>
      <c r="KC44" s="164">
        <v>-76.954800000000006</v>
      </c>
      <c r="KD44" s="164">
        <v>45.542999999999999</v>
      </c>
      <c r="KE44" s="164">
        <v>31.248200000000001</v>
      </c>
      <c r="KF44" s="164">
        <v>-31.1</v>
      </c>
      <c r="KG44" s="164">
        <v>30.9</v>
      </c>
      <c r="KH44" s="164">
        <v>-50.828899999999997</v>
      </c>
      <c r="KI44" s="164">
        <v>196.8706</v>
      </c>
    </row>
    <row r="45" spans="1:295" ht="18" customHeight="1" x14ac:dyDescent="0.3">
      <c r="A45" s="161" t="s">
        <v>55</v>
      </c>
      <c r="B45" s="161" t="s">
        <v>784</v>
      </c>
      <c r="C45" s="164">
        <v>0</v>
      </c>
      <c r="D45" s="165"/>
      <c r="E45" s="164">
        <v>-26.720600000000001</v>
      </c>
      <c r="F45" s="164">
        <v>-33.7179</v>
      </c>
      <c r="G45" s="164">
        <v>9.8187999999999995</v>
      </c>
      <c r="H45" s="165"/>
      <c r="I45" s="164">
        <v>55.3202</v>
      </c>
      <c r="J45" s="164">
        <v>-77.439099999999996</v>
      </c>
      <c r="K45" s="164">
        <v>62.591799999999999</v>
      </c>
      <c r="L45" s="164">
        <v>31.536999999999999</v>
      </c>
      <c r="M45" s="165"/>
      <c r="N45" s="164">
        <v>-2.2200000000000002</v>
      </c>
      <c r="O45" s="164">
        <v>-73.837999999999994</v>
      </c>
      <c r="P45" s="164">
        <v>66</v>
      </c>
      <c r="Q45" s="164">
        <v>17.388000000000002</v>
      </c>
      <c r="R45" s="164">
        <v>-66</v>
      </c>
      <c r="S45" s="164">
        <v>7.5750000000000002</v>
      </c>
      <c r="T45" s="164">
        <v>44.896599999999999</v>
      </c>
      <c r="U45" s="164">
        <v>9.8196999999999992</v>
      </c>
      <c r="V45" s="164">
        <v>10.0246</v>
      </c>
      <c r="W45" s="164">
        <v>16.241499999999998</v>
      </c>
      <c r="X45" s="164">
        <v>7.3468</v>
      </c>
      <c r="Y45" s="164">
        <v>0.24859999999999999</v>
      </c>
      <c r="Z45" s="164">
        <v>2.6238999999999999</v>
      </c>
      <c r="AA45" s="165"/>
      <c r="AB45" s="165"/>
      <c r="AC45" s="164">
        <v>-74.11</v>
      </c>
      <c r="AD45" s="164">
        <v>-73.95</v>
      </c>
      <c r="AE45" s="165"/>
      <c r="AF45" s="164">
        <v>2.2200000000000002</v>
      </c>
      <c r="AG45" s="164">
        <v>72.599999999999994</v>
      </c>
      <c r="AH45" s="164">
        <v>12.657999999999999</v>
      </c>
      <c r="AI45" s="164">
        <v>0.20599999999999999</v>
      </c>
      <c r="AJ45" s="165">
        <v>0</v>
      </c>
      <c r="AK45" s="164">
        <v>-30.01</v>
      </c>
      <c r="AL45" s="164">
        <v>-84.07</v>
      </c>
      <c r="AM45" s="164">
        <v>29.85</v>
      </c>
      <c r="AN45" s="164">
        <v>30.13</v>
      </c>
      <c r="AO45" s="164">
        <v>18.658799999999999</v>
      </c>
      <c r="AP45" s="164">
        <v>2.9929999999999999</v>
      </c>
      <c r="AQ45" s="164">
        <v>77.655799999999999</v>
      </c>
      <c r="AR45" s="164">
        <v>79.742800000000003</v>
      </c>
      <c r="AS45" s="164">
        <v>21.967199999999998</v>
      </c>
      <c r="AT45" s="164">
        <v>-37.374600000000001</v>
      </c>
      <c r="AU45" s="164">
        <v>-37.965200000000003</v>
      </c>
      <c r="AV45" s="164">
        <v>3.1339000000000001</v>
      </c>
      <c r="AW45" s="164">
        <v>3.1349</v>
      </c>
      <c r="AX45" s="164">
        <v>71.266300000000001</v>
      </c>
      <c r="AY45" s="164">
        <v>73.543599999999998</v>
      </c>
      <c r="AZ45" s="164">
        <v>-20.702200000000001</v>
      </c>
      <c r="BA45" s="164">
        <v>-22.592700000000001</v>
      </c>
      <c r="BB45" s="164">
        <v>-386.14909999999998</v>
      </c>
      <c r="BC45" s="164">
        <v>-25.941400000000002</v>
      </c>
      <c r="BD45" s="164">
        <v>-5.9</v>
      </c>
      <c r="BE45" s="164">
        <v>-5.8</v>
      </c>
      <c r="BF45" s="164">
        <v>44.77</v>
      </c>
      <c r="BG45" s="164">
        <v>44.230200000000004</v>
      </c>
      <c r="BH45" s="164">
        <v>-6.0511999999999997</v>
      </c>
      <c r="BI45" s="165"/>
      <c r="BJ45" s="164">
        <v>-37.135199999999998</v>
      </c>
      <c r="BK45" s="164">
        <v>5.7061000000000002</v>
      </c>
      <c r="BL45" s="164">
        <v>7.8468999999999998</v>
      </c>
      <c r="BM45" s="164">
        <v>5.2603</v>
      </c>
      <c r="BN45" s="164">
        <v>429.8836</v>
      </c>
      <c r="BO45" s="164">
        <v>127.9641</v>
      </c>
      <c r="BP45" s="164">
        <v>127.4147</v>
      </c>
      <c r="BQ45" s="164">
        <v>-426.6078</v>
      </c>
      <c r="BR45" s="164">
        <v>517.05740000000003</v>
      </c>
      <c r="BS45" s="165"/>
      <c r="BT45" s="164">
        <v>-98.1113</v>
      </c>
      <c r="BU45" s="164">
        <v>99.962900000000005</v>
      </c>
      <c r="BV45" s="164">
        <v>98.019199999999998</v>
      </c>
      <c r="BW45" s="164">
        <v>27.12</v>
      </c>
      <c r="BX45" s="164">
        <v>34.880000000000003</v>
      </c>
      <c r="BY45" s="164">
        <v>71.5</v>
      </c>
      <c r="BZ45" s="164">
        <v>75.69</v>
      </c>
      <c r="CA45" s="164">
        <v>-45.005400000000002</v>
      </c>
      <c r="CB45" s="164">
        <v>-45.139400000000002</v>
      </c>
      <c r="CC45" s="164">
        <v>84.463099999999997</v>
      </c>
      <c r="CD45" s="164">
        <v>84.085700000000003</v>
      </c>
      <c r="CE45" s="164">
        <v>-9.7637</v>
      </c>
      <c r="CF45" s="164">
        <v>-148.95089999999999</v>
      </c>
      <c r="CG45" s="164">
        <v>-147.30860000000001</v>
      </c>
      <c r="CH45" s="164">
        <v>-4.3704000000000001</v>
      </c>
      <c r="CI45" s="165"/>
      <c r="CJ45" s="165"/>
      <c r="CK45" s="165"/>
      <c r="CL45" s="164">
        <v>142.69999999999999</v>
      </c>
      <c r="CM45" s="164">
        <v>129.69999999999999</v>
      </c>
      <c r="CN45" s="164">
        <v>-16.48</v>
      </c>
      <c r="CO45" s="164">
        <v>65.744</v>
      </c>
      <c r="CP45" s="164">
        <v>63.521599999999999</v>
      </c>
      <c r="CQ45" s="164">
        <v>64.134299999999996</v>
      </c>
      <c r="CR45" s="164">
        <v>-10.1076</v>
      </c>
      <c r="CS45" s="164">
        <v>-9.7508999999999997</v>
      </c>
      <c r="CT45" s="164">
        <v>39.569899999999997</v>
      </c>
      <c r="CU45" s="164">
        <v>-81.899100000000004</v>
      </c>
      <c r="CV45" s="164">
        <v>44.658299999999997</v>
      </c>
      <c r="CW45" s="164">
        <v>16.886500000000002</v>
      </c>
      <c r="CX45" s="164">
        <v>81.430000000000007</v>
      </c>
      <c r="CY45" s="164">
        <v>42.39</v>
      </c>
      <c r="CZ45" s="164">
        <v>68.444800000000001</v>
      </c>
      <c r="DA45" s="164">
        <v>64.897199999999998</v>
      </c>
      <c r="DB45" s="164">
        <v>-36.47</v>
      </c>
      <c r="DC45" s="164">
        <v>-7.3266999999999998</v>
      </c>
      <c r="DD45" s="165"/>
      <c r="DE45" s="165"/>
      <c r="DF45" s="164">
        <v>-118.5613</v>
      </c>
      <c r="DG45" s="164">
        <v>-12.146800000000001</v>
      </c>
      <c r="DH45" s="164">
        <v>-22.3047</v>
      </c>
      <c r="DI45" s="164">
        <v>-107.2</v>
      </c>
      <c r="DJ45" s="164">
        <v>-106.6</v>
      </c>
      <c r="DK45" s="165"/>
      <c r="DL45" s="165"/>
      <c r="DM45" s="164">
        <v>78.915199999999999</v>
      </c>
      <c r="DN45" s="164">
        <v>98.455799999999996</v>
      </c>
      <c r="DO45" s="164">
        <v>69.010000000000005</v>
      </c>
      <c r="DP45" s="164">
        <v>-12.08</v>
      </c>
      <c r="DQ45" s="164">
        <v>60.853000000000002</v>
      </c>
      <c r="DR45" s="164">
        <v>118.7192</v>
      </c>
      <c r="DS45" s="164">
        <v>-2.54</v>
      </c>
      <c r="DT45" s="164">
        <v>-2.5299999999999998</v>
      </c>
      <c r="DU45" s="164">
        <v>77.819999999999993</v>
      </c>
      <c r="DV45" s="164">
        <v>56.62</v>
      </c>
      <c r="DW45" s="164">
        <v>120</v>
      </c>
      <c r="DX45" s="164">
        <v>117.2727</v>
      </c>
      <c r="DY45" s="164">
        <v>-13.57</v>
      </c>
      <c r="DZ45" s="164">
        <v>-13.554500000000001</v>
      </c>
      <c r="EA45" s="164">
        <v>216.36850000000001</v>
      </c>
      <c r="EB45" s="164">
        <v>178.07820000000001</v>
      </c>
      <c r="EC45" s="164">
        <v>177.5009</v>
      </c>
      <c r="ED45" s="164">
        <v>180.11930000000001</v>
      </c>
      <c r="EE45" s="164">
        <v>58.841999999999999</v>
      </c>
      <c r="EF45" s="164">
        <v>38.017299999999999</v>
      </c>
      <c r="EG45" s="164">
        <v>-29.625</v>
      </c>
      <c r="EH45" s="164">
        <v>441.4554</v>
      </c>
      <c r="EI45" s="164">
        <v>254.1499</v>
      </c>
      <c r="EJ45" s="165"/>
      <c r="EK45" s="164">
        <v>-24.369</v>
      </c>
      <c r="EL45" s="164">
        <v>-21.4054</v>
      </c>
      <c r="EM45" s="164">
        <v>23.343699999999998</v>
      </c>
      <c r="EN45" s="164">
        <v>-14.19</v>
      </c>
      <c r="EO45" s="164">
        <v>-13.9877</v>
      </c>
      <c r="EP45" s="164">
        <v>23.088000000000001</v>
      </c>
      <c r="EQ45" s="165"/>
      <c r="ER45" s="164">
        <v>-47.315899999999999</v>
      </c>
      <c r="ES45" s="164">
        <v>-0.83350000000000002</v>
      </c>
      <c r="ET45" s="165"/>
      <c r="EU45" s="164">
        <v>0</v>
      </c>
      <c r="EV45" s="165"/>
      <c r="EW45" s="164">
        <v>16.593499999999999</v>
      </c>
      <c r="EX45" s="164">
        <v>-95.561800000000005</v>
      </c>
      <c r="EY45" s="164">
        <v>-38.7166</v>
      </c>
      <c r="EZ45" s="164">
        <v>-37.758699999999997</v>
      </c>
      <c r="FA45" s="164">
        <v>7.5899000000000001</v>
      </c>
      <c r="FB45" s="164">
        <v>-35.934800000000003</v>
      </c>
      <c r="FC45" s="164">
        <v>0</v>
      </c>
      <c r="FD45" s="164">
        <v>24.479900000000001</v>
      </c>
      <c r="FE45" s="165"/>
      <c r="FF45" s="164">
        <v>23.6845</v>
      </c>
      <c r="FG45" s="164">
        <v>38.4863</v>
      </c>
      <c r="FH45" s="164">
        <v>38.826700000000002</v>
      </c>
      <c r="FI45" s="164">
        <v>37.198500000000003</v>
      </c>
      <c r="FJ45" s="164">
        <v>43.371200000000002</v>
      </c>
      <c r="FK45" s="164">
        <v>44.375900000000001</v>
      </c>
      <c r="FL45" s="164">
        <v>2.1768999999999998</v>
      </c>
      <c r="FM45" s="164">
        <v>15.768700000000001</v>
      </c>
      <c r="FN45" s="164">
        <v>15.3285</v>
      </c>
      <c r="FO45" s="164">
        <v>-10.116199999999999</v>
      </c>
      <c r="FP45" s="164">
        <v>-9.1957000000000004</v>
      </c>
      <c r="FQ45" s="164">
        <v>5.81</v>
      </c>
      <c r="FR45" s="164">
        <v>-5.24</v>
      </c>
      <c r="FS45" s="164">
        <v>10.701499999999999</v>
      </c>
      <c r="FT45" s="164">
        <v>1.6434</v>
      </c>
      <c r="FU45" s="164">
        <v>-6.54</v>
      </c>
      <c r="FV45" s="164">
        <v>12.96</v>
      </c>
      <c r="FW45" s="165"/>
      <c r="FX45" s="164">
        <v>6.1429999999999998</v>
      </c>
      <c r="FY45" s="164">
        <v>-1.607</v>
      </c>
      <c r="FZ45" s="164">
        <v>0.86</v>
      </c>
      <c r="GA45" s="165"/>
      <c r="GB45" s="164">
        <v>39.299999999999997</v>
      </c>
      <c r="GC45" s="164">
        <v>1.5620000000000001</v>
      </c>
      <c r="GD45" s="164">
        <v>10.6777</v>
      </c>
      <c r="GE45" s="165"/>
      <c r="GF45" s="164">
        <v>83.833399999999997</v>
      </c>
      <c r="GG45" s="164">
        <v>19.2</v>
      </c>
      <c r="GH45" s="164">
        <v>-16.911300000000001</v>
      </c>
      <c r="GI45" s="164">
        <v>0.67989999999999995</v>
      </c>
      <c r="GJ45" s="164">
        <v>0</v>
      </c>
      <c r="GK45" s="164">
        <v>2.9428999999999998</v>
      </c>
      <c r="GL45" s="165"/>
      <c r="GM45" s="165"/>
      <c r="GN45" s="164">
        <v>-15.871</v>
      </c>
      <c r="GO45" s="164">
        <v>-39.483899999999998</v>
      </c>
      <c r="GP45" s="164">
        <v>15.203900000000001</v>
      </c>
      <c r="GQ45" s="164">
        <v>41.2044</v>
      </c>
      <c r="GR45" s="164">
        <v>55.194899999999997</v>
      </c>
      <c r="GS45" s="164">
        <v>55.875799999999998</v>
      </c>
      <c r="GT45" s="164">
        <v>-132.14070000000001</v>
      </c>
      <c r="GU45" s="164">
        <v>-31.498699999999999</v>
      </c>
      <c r="GV45" s="164">
        <v>30.8614</v>
      </c>
      <c r="GW45" s="164">
        <v>-68.081999999999994</v>
      </c>
      <c r="GX45" s="165"/>
      <c r="GY45" s="164">
        <v>16.7913</v>
      </c>
      <c r="GZ45" s="164">
        <v>16.331</v>
      </c>
      <c r="HA45" s="164">
        <v>13.853</v>
      </c>
      <c r="HB45" s="164">
        <v>146.07239999999999</v>
      </c>
      <c r="HC45" s="164">
        <v>146.23230000000001</v>
      </c>
      <c r="HD45" s="164">
        <v>200.7</v>
      </c>
      <c r="HE45" s="164">
        <v>-201.72559999999999</v>
      </c>
      <c r="HF45" s="164">
        <v>-472.10109999999997</v>
      </c>
      <c r="HG45" s="164">
        <v>473.86500000000001</v>
      </c>
      <c r="HH45" s="164">
        <v>441.20080000000002</v>
      </c>
      <c r="HI45" s="164">
        <v>-141.7843</v>
      </c>
      <c r="HJ45" s="164">
        <v>-138.21860000000001</v>
      </c>
      <c r="HK45" s="164">
        <v>-51.870699999999999</v>
      </c>
      <c r="HL45" s="164">
        <v>-40.142699999999998</v>
      </c>
      <c r="HM45" s="164">
        <v>76.430599999999998</v>
      </c>
      <c r="HN45" s="164">
        <v>77.129800000000003</v>
      </c>
      <c r="HO45" s="165"/>
      <c r="HP45" s="165"/>
      <c r="HQ45" s="164">
        <v>32.797400000000003</v>
      </c>
      <c r="HR45" s="164">
        <v>32.7864</v>
      </c>
      <c r="HS45" s="164">
        <v>-81.284099999999995</v>
      </c>
      <c r="HT45" s="164">
        <v>-80.397000000000006</v>
      </c>
      <c r="HU45" s="164">
        <v>95.73</v>
      </c>
      <c r="HV45" s="164">
        <v>93.99</v>
      </c>
      <c r="HW45" s="164">
        <v>19.8</v>
      </c>
      <c r="HX45" s="164">
        <v>19.7</v>
      </c>
      <c r="HY45" s="164">
        <v>21.617899999999999</v>
      </c>
      <c r="HZ45" s="164">
        <v>40.479999999999997</v>
      </c>
      <c r="IA45" s="164">
        <v>-387.52719999999999</v>
      </c>
      <c r="IB45" s="164">
        <v>112.93600000000001</v>
      </c>
      <c r="IC45" s="164">
        <v>112.97369999999999</v>
      </c>
      <c r="ID45" s="164">
        <v>18.399999999999999</v>
      </c>
      <c r="IE45" s="164">
        <v>-17.899999999999999</v>
      </c>
      <c r="IF45" s="164">
        <v>-30.2</v>
      </c>
      <c r="IG45" s="164">
        <v>-30.2</v>
      </c>
      <c r="IH45" s="165"/>
      <c r="II45" s="165"/>
      <c r="IJ45" s="164">
        <v>-436.32229999999998</v>
      </c>
      <c r="IK45" s="164">
        <v>-223.6694</v>
      </c>
      <c r="IL45" s="164">
        <v>526.6164</v>
      </c>
      <c r="IM45" s="164">
        <v>424.56310000000002</v>
      </c>
      <c r="IN45" s="165"/>
      <c r="IO45" s="164">
        <v>-410.91140000000001</v>
      </c>
      <c r="IP45" s="164">
        <v>414.75439999999998</v>
      </c>
      <c r="IQ45" s="164">
        <v>-173.7971</v>
      </c>
      <c r="IR45" s="164">
        <v>-247.1541</v>
      </c>
      <c r="IS45" s="164">
        <v>-406.34120000000001</v>
      </c>
      <c r="IT45" s="164">
        <v>112.5702</v>
      </c>
      <c r="IU45" s="164">
        <v>113.0286</v>
      </c>
      <c r="IV45" s="164">
        <v>177.16540000000001</v>
      </c>
      <c r="IW45" s="164">
        <v>-509.58980000000003</v>
      </c>
      <c r="IX45" s="164">
        <v>251.2355</v>
      </c>
      <c r="IY45" s="164">
        <v>-261.42259999999999</v>
      </c>
      <c r="IZ45" s="164">
        <v>261.7201</v>
      </c>
      <c r="JA45" s="164">
        <v>-10.652799999999999</v>
      </c>
      <c r="JB45" s="164">
        <v>23.922999999999998</v>
      </c>
      <c r="JC45" s="164">
        <v>8.8000000000000007</v>
      </c>
      <c r="JD45" s="164">
        <v>6.1950000000000003</v>
      </c>
      <c r="JE45" s="164">
        <v>6.2119999999999997</v>
      </c>
      <c r="JF45" s="164">
        <v>-8.4</v>
      </c>
      <c r="JG45" s="164">
        <v>-14.96</v>
      </c>
      <c r="JH45" s="165"/>
      <c r="JI45" s="164">
        <v>15.910600000000001</v>
      </c>
      <c r="JJ45" s="164">
        <v>-19.423200000000001</v>
      </c>
      <c r="JK45" s="164">
        <v>-19.392700000000001</v>
      </c>
      <c r="JL45" s="164">
        <v>18.100000000000001</v>
      </c>
      <c r="JM45" s="164">
        <v>57.314</v>
      </c>
      <c r="JN45" s="164">
        <v>57.014000000000003</v>
      </c>
      <c r="JO45" s="164">
        <v>0</v>
      </c>
      <c r="JP45" s="164">
        <v>0</v>
      </c>
      <c r="JQ45" s="164">
        <v>49.7761</v>
      </c>
      <c r="JR45" s="164">
        <v>49.640099999999997</v>
      </c>
      <c r="JS45" s="164">
        <v>50.104300000000002</v>
      </c>
      <c r="JT45" s="165"/>
      <c r="JU45" s="164">
        <v>18.5</v>
      </c>
      <c r="JV45" s="164">
        <v>12.4116</v>
      </c>
      <c r="JW45" s="164">
        <v>10.07</v>
      </c>
      <c r="JX45" s="165"/>
      <c r="JY45" s="164">
        <v>-42.096600000000002</v>
      </c>
      <c r="JZ45" s="164">
        <v>77.929100000000005</v>
      </c>
      <c r="KA45" s="164">
        <v>51.9666</v>
      </c>
      <c r="KB45" s="164">
        <v>-41.191699999999997</v>
      </c>
      <c r="KC45" s="164">
        <v>-77.086600000000004</v>
      </c>
      <c r="KD45" s="164">
        <v>39.299399999999999</v>
      </c>
      <c r="KE45" s="164">
        <v>37.037300000000002</v>
      </c>
      <c r="KF45" s="164">
        <v>-29</v>
      </c>
      <c r="KG45" s="164">
        <v>28.7</v>
      </c>
      <c r="KH45" s="164">
        <v>-31.032900000000001</v>
      </c>
      <c r="KI45" s="164">
        <v>182.7116</v>
      </c>
    </row>
    <row r="46" spans="1:295" ht="18" customHeight="1" x14ac:dyDescent="0.3">
      <c r="A46" s="161" t="s">
        <v>55</v>
      </c>
      <c r="B46" s="161" t="s">
        <v>785</v>
      </c>
      <c r="C46" s="164">
        <v>0</v>
      </c>
      <c r="D46" s="165"/>
      <c r="E46" s="164">
        <v>-28.753799999999998</v>
      </c>
      <c r="F46" s="164">
        <v>-33.008000000000003</v>
      </c>
      <c r="G46" s="164">
        <v>12.123799999999999</v>
      </c>
      <c r="H46" s="165"/>
      <c r="I46" s="164">
        <v>59.7547</v>
      </c>
      <c r="J46" s="164">
        <v>-88.4773</v>
      </c>
      <c r="K46" s="164">
        <v>67.639899999999997</v>
      </c>
      <c r="L46" s="164">
        <v>34.624899999999997</v>
      </c>
      <c r="M46" s="165"/>
      <c r="N46" s="164">
        <v>-11.1</v>
      </c>
      <c r="O46" s="164">
        <v>-79.188999999999993</v>
      </c>
      <c r="P46" s="164">
        <v>70.400000000000006</v>
      </c>
      <c r="Q46" s="164">
        <v>19.044</v>
      </c>
      <c r="R46" s="164">
        <v>-70.400000000000006</v>
      </c>
      <c r="S46" s="164">
        <v>8.6434999999999995</v>
      </c>
      <c r="T46" s="164">
        <v>50.286799999999999</v>
      </c>
      <c r="U46" s="164">
        <v>11.8726</v>
      </c>
      <c r="V46" s="164">
        <v>11.511900000000001</v>
      </c>
      <c r="W46" s="164">
        <v>19.664899999999999</v>
      </c>
      <c r="X46" s="164">
        <v>7.4067999999999996</v>
      </c>
      <c r="Y46" s="164">
        <v>0.3795</v>
      </c>
      <c r="Z46" s="164">
        <v>2.5305</v>
      </c>
      <c r="AA46" s="165"/>
      <c r="AB46" s="165"/>
      <c r="AC46" s="164">
        <v>-80.540000000000006</v>
      </c>
      <c r="AD46" s="164">
        <v>-80.11</v>
      </c>
      <c r="AE46" s="165"/>
      <c r="AF46" s="164">
        <v>11.1</v>
      </c>
      <c r="AG46" s="164">
        <v>79.2</v>
      </c>
      <c r="AH46" s="164">
        <v>13.379</v>
      </c>
      <c r="AI46" s="164">
        <v>0.216</v>
      </c>
      <c r="AJ46" s="165">
        <v>0</v>
      </c>
      <c r="AK46" s="164">
        <v>-36.799999999999997</v>
      </c>
      <c r="AL46" s="164">
        <v>-82.09</v>
      </c>
      <c r="AM46" s="164">
        <v>36.64</v>
      </c>
      <c r="AN46" s="164">
        <v>36.97</v>
      </c>
      <c r="AO46" s="164">
        <v>20.035599999999999</v>
      </c>
      <c r="AP46" s="164">
        <v>1.3855</v>
      </c>
      <c r="AQ46" s="164">
        <v>77.769499999999994</v>
      </c>
      <c r="AR46" s="164">
        <v>80.479399999999998</v>
      </c>
      <c r="AS46" s="164">
        <v>29.398</v>
      </c>
      <c r="AT46" s="164">
        <v>-42.331099999999999</v>
      </c>
      <c r="AU46" s="164">
        <v>-42.3752</v>
      </c>
      <c r="AV46" s="164">
        <v>2.6859000000000002</v>
      </c>
      <c r="AW46" s="164">
        <v>2.6278000000000001</v>
      </c>
      <c r="AX46" s="164">
        <v>77.696399999999997</v>
      </c>
      <c r="AY46" s="164">
        <v>78.902000000000001</v>
      </c>
      <c r="AZ46" s="164">
        <v>-15.6698</v>
      </c>
      <c r="BA46" s="164">
        <v>-17.357600000000001</v>
      </c>
      <c r="BB46" s="164">
        <v>-435.17939999999999</v>
      </c>
      <c r="BC46" s="164">
        <v>-26.866499999999998</v>
      </c>
      <c r="BD46" s="164">
        <v>-5.5</v>
      </c>
      <c r="BE46" s="164">
        <v>-5.4</v>
      </c>
      <c r="BF46" s="164">
        <v>49.424399999999999</v>
      </c>
      <c r="BG46" s="164">
        <v>48.324199999999998</v>
      </c>
      <c r="BH46" s="164">
        <v>-6.7220000000000004</v>
      </c>
      <c r="BI46" s="165"/>
      <c r="BJ46" s="164">
        <v>-41.1113</v>
      </c>
      <c r="BK46" s="164">
        <v>7.5674000000000001</v>
      </c>
      <c r="BL46" s="164">
        <v>8.5479000000000003</v>
      </c>
      <c r="BM46" s="164">
        <v>5.8000999999999996</v>
      </c>
      <c r="BN46" s="164">
        <v>477.40089999999998</v>
      </c>
      <c r="BO46" s="164">
        <v>149.87639999999999</v>
      </c>
      <c r="BP46" s="164">
        <v>149.5712</v>
      </c>
      <c r="BQ46" s="164">
        <v>-436.0718</v>
      </c>
      <c r="BR46" s="164">
        <v>588.35440000000006</v>
      </c>
      <c r="BS46" s="165"/>
      <c r="BT46" s="164">
        <v>-87.181200000000004</v>
      </c>
      <c r="BU46" s="164">
        <v>89.028599999999997</v>
      </c>
      <c r="BV46" s="164">
        <v>108.5077</v>
      </c>
      <c r="BW46" s="164">
        <v>31.88</v>
      </c>
      <c r="BX46" s="164">
        <v>40.659999999999997</v>
      </c>
      <c r="BY46" s="164">
        <v>78.48</v>
      </c>
      <c r="BZ46" s="164">
        <v>82.21</v>
      </c>
      <c r="CA46" s="164">
        <v>-61.616100000000003</v>
      </c>
      <c r="CB46" s="164">
        <v>-60.8123</v>
      </c>
      <c r="CC46" s="164">
        <v>99.2102</v>
      </c>
      <c r="CD46" s="164">
        <v>100.5937</v>
      </c>
      <c r="CE46" s="164">
        <v>-12.2438</v>
      </c>
      <c r="CF46" s="164">
        <v>-168.77420000000001</v>
      </c>
      <c r="CG46" s="164">
        <v>-168.21969999999999</v>
      </c>
      <c r="CH46" s="164">
        <v>-2.1454</v>
      </c>
      <c r="CI46" s="165"/>
      <c r="CJ46" s="165"/>
      <c r="CK46" s="165"/>
      <c r="CL46" s="164">
        <v>148</v>
      </c>
      <c r="CM46" s="164">
        <v>134.19999999999999</v>
      </c>
      <c r="CN46" s="164">
        <v>-16.95</v>
      </c>
      <c r="CO46" s="164">
        <v>65.257900000000006</v>
      </c>
      <c r="CP46" s="164">
        <v>63.105699999999999</v>
      </c>
      <c r="CQ46" s="164">
        <v>63.6021</v>
      </c>
      <c r="CR46" s="164">
        <v>-5.2553999999999998</v>
      </c>
      <c r="CS46" s="164">
        <v>-4.6736000000000004</v>
      </c>
      <c r="CT46" s="164">
        <v>44.0976</v>
      </c>
      <c r="CU46" s="164">
        <v>-98.33</v>
      </c>
      <c r="CV46" s="164">
        <v>51.160200000000003</v>
      </c>
      <c r="CW46" s="164">
        <v>17.782299999999999</v>
      </c>
      <c r="CX46" s="164">
        <v>88.27</v>
      </c>
      <c r="CY46" s="164">
        <v>45.49</v>
      </c>
      <c r="CZ46" s="164">
        <v>69.147900000000007</v>
      </c>
      <c r="DA46" s="164">
        <v>65.629599999999996</v>
      </c>
      <c r="DB46" s="164">
        <v>-37.68</v>
      </c>
      <c r="DC46" s="164">
        <v>-7.1885000000000003</v>
      </c>
      <c r="DD46" s="165"/>
      <c r="DE46" s="165"/>
      <c r="DF46" s="164">
        <v>-126.8107</v>
      </c>
      <c r="DG46" s="164">
        <v>-12.204000000000001</v>
      </c>
      <c r="DH46" s="164">
        <v>-23.010899999999999</v>
      </c>
      <c r="DI46" s="164">
        <v>-118.1</v>
      </c>
      <c r="DJ46" s="164">
        <v>-118.1</v>
      </c>
      <c r="DK46" s="164">
        <v>23.832100000000001</v>
      </c>
      <c r="DL46" s="165"/>
      <c r="DM46" s="164">
        <v>80.793800000000005</v>
      </c>
      <c r="DN46" s="164">
        <v>98.455799999999996</v>
      </c>
      <c r="DO46" s="164">
        <v>69</v>
      </c>
      <c r="DP46" s="164">
        <v>-12.6</v>
      </c>
      <c r="DQ46" s="164">
        <v>61.039000000000001</v>
      </c>
      <c r="DR46" s="164">
        <v>125.8022</v>
      </c>
      <c r="DS46" s="164">
        <v>-2.76</v>
      </c>
      <c r="DT46" s="164">
        <v>-2.67</v>
      </c>
      <c r="DU46" s="164">
        <v>75.64</v>
      </c>
      <c r="DV46" s="164">
        <v>57.22</v>
      </c>
      <c r="DW46" s="164">
        <v>126.5273</v>
      </c>
      <c r="DX46" s="164">
        <v>124.6182</v>
      </c>
      <c r="DY46" s="164">
        <v>-27.2791</v>
      </c>
      <c r="DZ46" s="164">
        <v>-27.327300000000001</v>
      </c>
      <c r="EA46" s="164">
        <v>218.9736</v>
      </c>
      <c r="EB46" s="164">
        <v>180.81229999999999</v>
      </c>
      <c r="EC46" s="164">
        <v>173.8425</v>
      </c>
      <c r="ED46" s="164">
        <v>176.74619999999999</v>
      </c>
      <c r="EE46" s="164">
        <v>56.211300000000001</v>
      </c>
      <c r="EF46" s="164">
        <v>32.505000000000003</v>
      </c>
      <c r="EG46" s="164">
        <v>-30.949000000000002</v>
      </c>
      <c r="EH46" s="164">
        <v>447.26710000000003</v>
      </c>
      <c r="EI46" s="164">
        <v>200.73679999999999</v>
      </c>
      <c r="EJ46" s="165"/>
      <c r="EK46" s="164">
        <v>-24.770800000000001</v>
      </c>
      <c r="EL46" s="164">
        <v>-21.4114</v>
      </c>
      <c r="EM46" s="164">
        <v>30.978100000000001</v>
      </c>
      <c r="EN46" s="164">
        <v>-19.0731</v>
      </c>
      <c r="EO46" s="164">
        <v>-16.761299999999999</v>
      </c>
      <c r="EP46" s="164">
        <v>20.015999999999998</v>
      </c>
      <c r="EQ46" s="165"/>
      <c r="ER46" s="164">
        <v>-57.2652</v>
      </c>
      <c r="ES46" s="164">
        <v>6.9295999999999998</v>
      </c>
      <c r="ET46" s="165"/>
      <c r="EU46" s="165"/>
      <c r="EV46" s="165"/>
      <c r="EW46" s="164">
        <v>17.2653</v>
      </c>
      <c r="EX46" s="164">
        <v>-107.5038</v>
      </c>
      <c r="EY46" s="164">
        <v>-39.095500000000001</v>
      </c>
      <c r="EZ46" s="164">
        <v>-38.212800000000001</v>
      </c>
      <c r="FA46" s="164">
        <v>8.3800000000000008</v>
      </c>
      <c r="FB46" s="164">
        <v>-31.7011</v>
      </c>
      <c r="FC46" s="164">
        <v>0</v>
      </c>
      <c r="FD46" s="164">
        <v>24.782399999999999</v>
      </c>
      <c r="FE46" s="165"/>
      <c r="FF46" s="164">
        <v>24.6981</v>
      </c>
      <c r="FG46" s="164">
        <v>29.932099999999998</v>
      </c>
      <c r="FH46" s="164">
        <v>30.450299999999999</v>
      </c>
      <c r="FI46" s="164">
        <v>28.509799999999998</v>
      </c>
      <c r="FJ46" s="164">
        <v>60.451700000000002</v>
      </c>
      <c r="FK46" s="164">
        <v>61.121600000000001</v>
      </c>
      <c r="FL46" s="164">
        <v>4.5213000000000001</v>
      </c>
      <c r="FM46" s="164">
        <v>30.229500000000002</v>
      </c>
      <c r="FN46" s="164">
        <v>30.177700000000002</v>
      </c>
      <c r="FO46" s="164">
        <v>0.11990000000000001</v>
      </c>
      <c r="FP46" s="164">
        <v>9.1652000000000005</v>
      </c>
      <c r="FQ46" s="164">
        <v>-6.6852999999999998</v>
      </c>
      <c r="FR46" s="164">
        <v>-2.94</v>
      </c>
      <c r="FS46" s="164">
        <v>13.9681</v>
      </c>
      <c r="FT46" s="164">
        <v>1.6788000000000001</v>
      </c>
      <c r="FU46" s="164">
        <v>-8.81</v>
      </c>
      <c r="FV46" s="164">
        <v>11.12</v>
      </c>
      <c r="FW46" s="164">
        <v>0</v>
      </c>
      <c r="FX46" s="165"/>
      <c r="FY46" s="164">
        <v>-1.161</v>
      </c>
      <c r="FZ46" s="164">
        <v>0.77400000000000002</v>
      </c>
      <c r="GA46" s="164">
        <v>9.3788</v>
      </c>
      <c r="GB46" s="164">
        <v>35.11</v>
      </c>
      <c r="GC46" s="164">
        <v>-10.3041</v>
      </c>
      <c r="GD46" s="164">
        <v>-0.5776</v>
      </c>
      <c r="GE46" s="165"/>
      <c r="GF46" s="164">
        <v>80.029499999999999</v>
      </c>
      <c r="GG46" s="164">
        <v>20.3</v>
      </c>
      <c r="GH46" s="164">
        <v>-19.1614</v>
      </c>
      <c r="GI46" s="164">
        <v>0.81840000000000002</v>
      </c>
      <c r="GJ46" s="164">
        <v>0</v>
      </c>
      <c r="GK46" s="164">
        <v>3.1545000000000001</v>
      </c>
      <c r="GL46" s="165"/>
      <c r="GM46" s="165"/>
      <c r="GN46" s="165"/>
      <c r="GO46" s="164">
        <v>-44.193899999999999</v>
      </c>
      <c r="GP46" s="164">
        <v>14.736700000000001</v>
      </c>
      <c r="GQ46" s="164">
        <v>46.255099999999999</v>
      </c>
      <c r="GR46" s="164">
        <v>54.7483</v>
      </c>
      <c r="GS46" s="164">
        <v>57.845700000000001</v>
      </c>
      <c r="GT46" s="164">
        <v>-143.26560000000001</v>
      </c>
      <c r="GU46" s="164">
        <v>-32.197299999999998</v>
      </c>
      <c r="GV46" s="164">
        <v>32.2605</v>
      </c>
      <c r="GW46" s="164">
        <v>-69.034099999999995</v>
      </c>
      <c r="GX46" s="164">
        <v>12.0792</v>
      </c>
      <c r="GY46" s="164">
        <v>18.3734</v>
      </c>
      <c r="GZ46" s="164">
        <v>17.860399999999998</v>
      </c>
      <c r="HA46" s="164">
        <v>15.127800000000001</v>
      </c>
      <c r="HB46" s="164">
        <v>146.517</v>
      </c>
      <c r="HC46" s="164">
        <v>145.31030000000001</v>
      </c>
      <c r="HD46" s="164">
        <v>273.7</v>
      </c>
      <c r="HE46" s="164">
        <v>-273.17410000000001</v>
      </c>
      <c r="HF46" s="164">
        <v>-556.80190000000005</v>
      </c>
      <c r="HG46" s="164">
        <v>560.38120000000004</v>
      </c>
      <c r="HH46" s="164">
        <v>446.46269999999998</v>
      </c>
      <c r="HI46" s="164">
        <v>-139.02019999999999</v>
      </c>
      <c r="HJ46" s="164">
        <v>-136.42439999999999</v>
      </c>
      <c r="HK46" s="164">
        <v>-51.8078</v>
      </c>
      <c r="HL46" s="164">
        <v>-40.592799999999997</v>
      </c>
      <c r="HM46" s="164">
        <v>83.822000000000003</v>
      </c>
      <c r="HN46" s="164">
        <v>82.362700000000004</v>
      </c>
      <c r="HO46" s="165"/>
      <c r="HP46" s="165"/>
      <c r="HQ46" s="164">
        <v>34.6432</v>
      </c>
      <c r="HR46" s="164">
        <v>34.489400000000003</v>
      </c>
      <c r="HS46" s="164">
        <v>-54.829599999999999</v>
      </c>
      <c r="HT46" s="164">
        <v>-54.040199999999999</v>
      </c>
      <c r="HU46" s="164">
        <v>108.6</v>
      </c>
      <c r="HV46" s="164">
        <v>107.49</v>
      </c>
      <c r="HW46" s="164">
        <v>15.3</v>
      </c>
      <c r="HX46" s="164">
        <v>15.1</v>
      </c>
      <c r="HY46" s="164">
        <v>21.9255</v>
      </c>
      <c r="HZ46" s="164">
        <v>40</v>
      </c>
      <c r="IA46" s="164">
        <v>-367.3657</v>
      </c>
      <c r="IB46" s="164">
        <v>107.7593</v>
      </c>
      <c r="IC46" s="164">
        <v>106.7777</v>
      </c>
      <c r="ID46" s="164">
        <v>18.899999999999999</v>
      </c>
      <c r="IE46" s="164">
        <v>-22.3</v>
      </c>
      <c r="IF46" s="164">
        <v>-32.700000000000003</v>
      </c>
      <c r="IG46" s="164">
        <v>-32.700000000000003</v>
      </c>
      <c r="IH46" s="164">
        <v>1.3331999999999999</v>
      </c>
      <c r="II46" s="165"/>
      <c r="IJ46" s="164">
        <v>-437.25900000000001</v>
      </c>
      <c r="IK46" s="164">
        <v>-181.53139999999999</v>
      </c>
      <c r="IL46" s="164">
        <v>496.63929999999999</v>
      </c>
      <c r="IM46" s="164">
        <v>401.11320000000001</v>
      </c>
      <c r="IN46" s="165"/>
      <c r="IO46" s="164">
        <v>-389.88920000000002</v>
      </c>
      <c r="IP46" s="164">
        <v>398.51609999999999</v>
      </c>
      <c r="IQ46" s="164">
        <v>-163.62639999999999</v>
      </c>
      <c r="IR46" s="164">
        <v>-239.61619999999999</v>
      </c>
      <c r="IS46" s="164">
        <v>-391.34179999999998</v>
      </c>
      <c r="IT46" s="164">
        <v>111.1414</v>
      </c>
      <c r="IU46" s="164">
        <v>110.8922</v>
      </c>
      <c r="IV46" s="164">
        <v>165.18049999999999</v>
      </c>
      <c r="IW46" s="164">
        <v>-481.98050000000001</v>
      </c>
      <c r="IX46" s="164">
        <v>247.93389999999999</v>
      </c>
      <c r="IY46" s="164">
        <v>-237.89830000000001</v>
      </c>
      <c r="IZ46" s="164">
        <v>240.9649</v>
      </c>
      <c r="JA46" s="164">
        <v>-10.125400000000001</v>
      </c>
      <c r="JB46" s="164">
        <v>8.3810000000000002</v>
      </c>
      <c r="JC46" s="164">
        <v>13.84</v>
      </c>
      <c r="JD46" s="164">
        <v>6.0019999999999998</v>
      </c>
      <c r="JE46" s="164">
        <v>6.0549999999999997</v>
      </c>
      <c r="JF46" s="164">
        <v>-13.76</v>
      </c>
      <c r="JG46" s="164">
        <v>-9.68</v>
      </c>
      <c r="JH46" s="165"/>
      <c r="JI46" s="164">
        <v>10.0816</v>
      </c>
      <c r="JJ46" s="164">
        <v>-16.670500000000001</v>
      </c>
      <c r="JK46" s="164">
        <v>-18.3673</v>
      </c>
      <c r="JL46" s="164">
        <v>20</v>
      </c>
      <c r="JM46" s="164">
        <v>52.918999999999997</v>
      </c>
      <c r="JN46" s="164">
        <v>52.886000000000003</v>
      </c>
      <c r="JO46" s="165"/>
      <c r="JP46" s="165"/>
      <c r="JQ46" s="164">
        <v>53.328899999999997</v>
      </c>
      <c r="JR46" s="164">
        <v>53.1327</v>
      </c>
      <c r="JS46" s="164">
        <v>53.199800000000003</v>
      </c>
      <c r="JT46" s="165"/>
      <c r="JU46" s="164">
        <v>22.6</v>
      </c>
      <c r="JV46" s="164">
        <v>14.351800000000001</v>
      </c>
      <c r="JW46" s="164">
        <v>10.65</v>
      </c>
      <c r="JX46" s="165"/>
      <c r="JY46" s="164">
        <v>-41.214199999999998</v>
      </c>
      <c r="JZ46" s="164">
        <v>78.960499999999996</v>
      </c>
      <c r="KA46" s="164">
        <v>52.393799999999999</v>
      </c>
      <c r="KB46" s="164">
        <v>-41.218600000000002</v>
      </c>
      <c r="KC46" s="164">
        <v>-77.641999999999996</v>
      </c>
      <c r="KD46" s="164">
        <v>39.514899999999997</v>
      </c>
      <c r="KE46" s="164">
        <v>37.611499999999999</v>
      </c>
      <c r="KF46" s="164">
        <v>-31.8</v>
      </c>
      <c r="KG46" s="164">
        <v>30.3</v>
      </c>
      <c r="KH46" s="164">
        <v>-114.5074</v>
      </c>
      <c r="KI46" s="164">
        <v>267.23169999999999</v>
      </c>
    </row>
    <row r="47" spans="1:295" ht="18" customHeight="1" x14ac:dyDescent="0.3">
      <c r="A47" s="161" t="s">
        <v>55</v>
      </c>
      <c r="B47" s="161" t="s">
        <v>786</v>
      </c>
      <c r="C47" s="164">
        <v>0</v>
      </c>
      <c r="D47" s="165"/>
      <c r="E47" s="164">
        <v>-28.4285</v>
      </c>
      <c r="F47" s="164">
        <v>-33.244900000000001</v>
      </c>
      <c r="G47" s="164">
        <v>12.387</v>
      </c>
      <c r="H47" s="165"/>
      <c r="I47" s="164">
        <v>60.3354</v>
      </c>
      <c r="J47" s="164">
        <v>-89.974699999999999</v>
      </c>
      <c r="K47" s="165"/>
      <c r="L47" s="164">
        <v>34.718899999999998</v>
      </c>
      <c r="M47" s="165"/>
      <c r="N47" s="164">
        <v>-11.1</v>
      </c>
      <c r="O47" s="164">
        <v>-79.512</v>
      </c>
      <c r="P47" s="165"/>
      <c r="Q47" s="164">
        <v>19.872</v>
      </c>
      <c r="R47" s="164">
        <v>-68.2</v>
      </c>
      <c r="S47" s="164">
        <v>7.6181000000000001</v>
      </c>
      <c r="T47" s="164">
        <v>51.552</v>
      </c>
      <c r="U47" s="164">
        <v>11.813800000000001</v>
      </c>
      <c r="V47" s="164">
        <v>11.7676</v>
      </c>
      <c r="W47" s="164">
        <v>19.529399999999999</v>
      </c>
      <c r="X47" s="164">
        <v>7.1195000000000004</v>
      </c>
      <c r="Y47" s="164">
        <v>0.1618</v>
      </c>
      <c r="Z47" s="164">
        <v>2.4948999999999999</v>
      </c>
      <c r="AA47" s="165"/>
      <c r="AB47" s="165"/>
      <c r="AC47" s="164">
        <v>-81.61</v>
      </c>
      <c r="AD47" s="164">
        <v>-81.900000000000006</v>
      </c>
      <c r="AE47" s="165"/>
      <c r="AF47" s="164">
        <v>13.32</v>
      </c>
      <c r="AG47" s="164">
        <v>77</v>
      </c>
      <c r="AH47" s="164">
        <v>14.103999999999999</v>
      </c>
      <c r="AI47" s="164">
        <v>0.22500000000000001</v>
      </c>
      <c r="AJ47" s="165">
        <v>0</v>
      </c>
      <c r="AK47" s="164">
        <v>-39.909999999999997</v>
      </c>
      <c r="AL47" s="164">
        <v>-80.989999999999995</v>
      </c>
      <c r="AM47" s="164">
        <v>39.65</v>
      </c>
      <c r="AN47" s="164">
        <v>40.07</v>
      </c>
      <c r="AO47" s="164">
        <v>20.9727</v>
      </c>
      <c r="AP47" s="164">
        <v>1.1414</v>
      </c>
      <c r="AQ47" s="164">
        <v>78.777100000000004</v>
      </c>
      <c r="AR47" s="164">
        <v>82.187799999999996</v>
      </c>
      <c r="AS47" s="164">
        <v>31.133900000000001</v>
      </c>
      <c r="AT47" s="164">
        <v>-50.636600000000001</v>
      </c>
      <c r="AU47" s="164">
        <v>-50.734299999999998</v>
      </c>
      <c r="AV47" s="164">
        <v>2.5512000000000001</v>
      </c>
      <c r="AW47" s="164">
        <v>2.3795000000000002</v>
      </c>
      <c r="AX47" s="164">
        <v>79.303899999999999</v>
      </c>
      <c r="AY47" s="164">
        <v>80.9114</v>
      </c>
      <c r="AZ47" s="164">
        <v>-13.232100000000001</v>
      </c>
      <c r="BA47" s="164">
        <v>-14.7315</v>
      </c>
      <c r="BB47" s="164">
        <v>-434.59309999999999</v>
      </c>
      <c r="BC47" s="164">
        <v>-27.193200000000001</v>
      </c>
      <c r="BD47" s="164">
        <v>-5.5</v>
      </c>
      <c r="BE47" s="164">
        <v>-5.5</v>
      </c>
      <c r="BF47" s="164">
        <v>57.897599999999997</v>
      </c>
      <c r="BG47" s="164">
        <v>57.2241</v>
      </c>
      <c r="BH47" s="164">
        <v>-6.2455999999999996</v>
      </c>
      <c r="BI47" s="165"/>
      <c r="BJ47" s="164">
        <v>-56.411299999999997</v>
      </c>
      <c r="BK47" s="164">
        <v>9.0922000000000001</v>
      </c>
      <c r="BL47" s="164">
        <v>8.4804999999999993</v>
      </c>
      <c r="BM47" s="164">
        <v>5.7979000000000003</v>
      </c>
      <c r="BN47" s="164">
        <v>477.88920000000002</v>
      </c>
      <c r="BO47" s="164">
        <v>136.0515</v>
      </c>
      <c r="BP47" s="164">
        <v>136.0515</v>
      </c>
      <c r="BQ47" s="164">
        <v>-440.98630000000003</v>
      </c>
      <c r="BR47" s="164">
        <v>564.01279999999997</v>
      </c>
      <c r="BS47" s="165"/>
      <c r="BT47" s="164">
        <v>-86.343999999999994</v>
      </c>
      <c r="BU47" s="164">
        <v>89.589699999999993</v>
      </c>
      <c r="BV47" s="164">
        <v>110.5834</v>
      </c>
      <c r="BW47" s="164">
        <v>31.29</v>
      </c>
      <c r="BX47" s="164">
        <v>40.56</v>
      </c>
      <c r="BY47" s="165"/>
      <c r="BZ47" s="164">
        <v>82.22</v>
      </c>
      <c r="CA47" s="164">
        <v>-55.855899999999998</v>
      </c>
      <c r="CB47" s="164">
        <v>-55.855899999999998</v>
      </c>
      <c r="CC47" s="164">
        <v>98.408799999999999</v>
      </c>
      <c r="CD47" s="164">
        <v>99.851600000000005</v>
      </c>
      <c r="CE47" s="164">
        <v>-11.581799999999999</v>
      </c>
      <c r="CF47" s="164">
        <v>-160.10589999999999</v>
      </c>
      <c r="CG47" s="164">
        <v>-159.4622</v>
      </c>
      <c r="CH47" s="164">
        <v>-0.69469999999999998</v>
      </c>
      <c r="CI47" s="164">
        <v>0</v>
      </c>
      <c r="CJ47" s="165"/>
      <c r="CK47" s="165"/>
      <c r="CL47" s="164">
        <v>146.69999999999999</v>
      </c>
      <c r="CM47" s="164">
        <v>133.80000000000001</v>
      </c>
      <c r="CN47" s="164">
        <v>-17.12</v>
      </c>
      <c r="CO47" s="164">
        <v>68.400599999999997</v>
      </c>
      <c r="CP47" s="164">
        <v>66.698099999999997</v>
      </c>
      <c r="CQ47" s="164">
        <v>66.534300000000002</v>
      </c>
      <c r="CR47" s="164">
        <v>0.61439999999999995</v>
      </c>
      <c r="CS47" s="164">
        <v>1.2747999999999999</v>
      </c>
      <c r="CT47" s="164">
        <v>22.947199999999999</v>
      </c>
      <c r="CU47" s="164">
        <v>-83.765500000000003</v>
      </c>
      <c r="CV47" s="164">
        <v>29.654699999999998</v>
      </c>
      <c r="CW47" s="164">
        <v>18.229600000000001</v>
      </c>
      <c r="CX47" s="164">
        <v>82.12</v>
      </c>
      <c r="CY47" s="164">
        <v>43.12</v>
      </c>
      <c r="CZ47" s="164">
        <v>68.444800000000001</v>
      </c>
      <c r="DA47" s="164">
        <v>64.897199999999998</v>
      </c>
      <c r="DB47" s="164">
        <v>-37.44</v>
      </c>
      <c r="DC47" s="164">
        <v>-7.1885000000000003</v>
      </c>
      <c r="DD47" s="165"/>
      <c r="DE47" s="165"/>
      <c r="DF47" s="164">
        <v>-119.1784</v>
      </c>
      <c r="DG47" s="164">
        <v>-11.6275</v>
      </c>
      <c r="DH47" s="164">
        <v>-23.067299999999999</v>
      </c>
      <c r="DI47" s="164">
        <v>-116.5</v>
      </c>
      <c r="DJ47" s="164">
        <v>-117.6</v>
      </c>
      <c r="DK47" s="164">
        <v>23.810099999999998</v>
      </c>
      <c r="DL47" s="164">
        <v>68.270899999999997</v>
      </c>
      <c r="DM47" s="164">
        <v>81.733099999999993</v>
      </c>
      <c r="DN47" s="165"/>
      <c r="DO47" s="165"/>
      <c r="DP47" s="164">
        <v>-12.13</v>
      </c>
      <c r="DQ47" s="164">
        <v>58.930999999999997</v>
      </c>
      <c r="DR47" s="164">
        <v>117.9567</v>
      </c>
      <c r="DS47" s="164">
        <v>-2.89</v>
      </c>
      <c r="DT47" s="164">
        <v>-2.85</v>
      </c>
      <c r="DU47" s="164">
        <v>79.2</v>
      </c>
      <c r="DV47" s="164">
        <v>58.5</v>
      </c>
      <c r="DW47" s="164">
        <v>119.4182</v>
      </c>
      <c r="DX47" s="164">
        <v>117.3455</v>
      </c>
      <c r="DY47" s="164">
        <v>-25.009699999999999</v>
      </c>
      <c r="DZ47" s="164">
        <v>-25.2</v>
      </c>
      <c r="EA47" s="164">
        <v>216.29390000000001</v>
      </c>
      <c r="EB47" s="164">
        <v>179.10589999999999</v>
      </c>
      <c r="EC47" s="164">
        <v>171.89779999999999</v>
      </c>
      <c r="ED47" s="164">
        <v>174.2895</v>
      </c>
      <c r="EE47" s="164">
        <v>56.2881</v>
      </c>
      <c r="EF47" s="164">
        <v>33.818100000000001</v>
      </c>
      <c r="EG47" s="164">
        <v>-30.582999999999998</v>
      </c>
      <c r="EH47" s="164">
        <v>449.04050000000001</v>
      </c>
      <c r="EI47" s="164">
        <v>204.1232</v>
      </c>
      <c r="EJ47" s="165"/>
      <c r="EK47" s="164">
        <v>-25.0152</v>
      </c>
      <c r="EL47" s="164">
        <v>-21.7819</v>
      </c>
      <c r="EM47" s="164">
        <v>30.347799999999999</v>
      </c>
      <c r="EN47" s="164">
        <v>-18.8079</v>
      </c>
      <c r="EO47" s="164">
        <v>-18.507400000000001</v>
      </c>
      <c r="EP47" s="164">
        <v>18.48</v>
      </c>
      <c r="EQ47" s="165"/>
      <c r="ER47" s="164">
        <v>-52.5655</v>
      </c>
      <c r="ES47" s="164">
        <v>5.2245999999999997</v>
      </c>
      <c r="ET47" s="165"/>
      <c r="EU47" s="165"/>
      <c r="EV47" s="165"/>
      <c r="EW47" s="164">
        <v>17.3964</v>
      </c>
      <c r="EX47" s="164">
        <v>-106.4045</v>
      </c>
      <c r="EY47" s="164">
        <v>-38.506799999999998</v>
      </c>
      <c r="EZ47" s="164">
        <v>-37.981400000000001</v>
      </c>
      <c r="FA47" s="164">
        <v>5.5098000000000003</v>
      </c>
      <c r="FB47" s="164">
        <v>-31.910499999999999</v>
      </c>
      <c r="FC47" s="164">
        <v>-4.2333999999999996</v>
      </c>
      <c r="FD47" s="164">
        <v>25.7026</v>
      </c>
      <c r="FE47" s="165"/>
      <c r="FF47" s="164">
        <v>25.2347</v>
      </c>
      <c r="FG47" s="164">
        <v>28.163599999999999</v>
      </c>
      <c r="FH47" s="164">
        <v>28.164400000000001</v>
      </c>
      <c r="FI47" s="164">
        <v>27.6736</v>
      </c>
      <c r="FJ47" s="164">
        <v>54.925699999999999</v>
      </c>
      <c r="FK47" s="164">
        <v>54.925699999999999</v>
      </c>
      <c r="FL47" s="164">
        <v>4.8562000000000003</v>
      </c>
      <c r="FM47" s="164">
        <v>27.666499999999999</v>
      </c>
      <c r="FN47" s="164">
        <v>27.663499999999999</v>
      </c>
      <c r="FO47" s="164">
        <v>-1.9268000000000001</v>
      </c>
      <c r="FP47" s="164">
        <v>0</v>
      </c>
      <c r="FQ47" s="164">
        <v>1.5839000000000001</v>
      </c>
      <c r="FR47" s="164">
        <v>-5.62</v>
      </c>
      <c r="FS47" s="164">
        <v>10.2766</v>
      </c>
      <c r="FT47" s="164">
        <v>1.702</v>
      </c>
      <c r="FU47" s="164">
        <v>-6.23</v>
      </c>
      <c r="FV47" s="164">
        <v>10.56</v>
      </c>
      <c r="FW47" s="165"/>
      <c r="FX47" s="165"/>
      <c r="FY47" s="164">
        <v>-1.097</v>
      </c>
      <c r="FZ47" s="164">
        <v>0.57699999999999996</v>
      </c>
      <c r="GA47" s="165"/>
      <c r="GB47" s="164">
        <v>36.61</v>
      </c>
      <c r="GC47" s="164">
        <v>-5.1512000000000002</v>
      </c>
      <c r="GD47" s="164">
        <v>2.1074999999999999</v>
      </c>
      <c r="GE47" s="165"/>
      <c r="GF47" s="164">
        <v>81.911799999999999</v>
      </c>
      <c r="GG47" s="164">
        <v>18.3</v>
      </c>
      <c r="GH47" s="164">
        <v>-18.436900000000001</v>
      </c>
      <c r="GI47" s="164">
        <v>0.34770000000000001</v>
      </c>
      <c r="GJ47" s="165"/>
      <c r="GK47" s="164">
        <v>3.1918000000000002</v>
      </c>
      <c r="GL47" s="165"/>
      <c r="GM47" s="165"/>
      <c r="GN47" s="164">
        <v>-15.925599999999999</v>
      </c>
      <c r="GO47" s="164">
        <v>-43.617199999999997</v>
      </c>
      <c r="GP47" s="164">
        <v>14.4297</v>
      </c>
      <c r="GQ47" s="164">
        <v>45.365000000000002</v>
      </c>
      <c r="GR47" s="164">
        <v>55.922400000000003</v>
      </c>
      <c r="GS47" s="164">
        <v>58.150500000000001</v>
      </c>
      <c r="GT47" s="164">
        <v>-138.97059999999999</v>
      </c>
      <c r="GU47" s="164">
        <v>-31.9268</v>
      </c>
      <c r="GV47" s="164">
        <v>32.136699999999998</v>
      </c>
      <c r="GW47" s="164">
        <v>-70.649299999999997</v>
      </c>
      <c r="GX47" s="165"/>
      <c r="GY47" s="165"/>
      <c r="GZ47" s="165"/>
      <c r="HA47" s="165"/>
      <c r="HB47" s="164">
        <v>142.38339999999999</v>
      </c>
      <c r="HC47" s="164">
        <v>141.7724</v>
      </c>
      <c r="HD47" s="164">
        <v>226.3</v>
      </c>
      <c r="HE47" s="164">
        <v>-226.7894</v>
      </c>
      <c r="HF47" s="164">
        <v>-495.97949999999997</v>
      </c>
      <c r="HG47" s="164">
        <v>500.43759999999997</v>
      </c>
      <c r="HH47" s="164">
        <v>411.04950000000002</v>
      </c>
      <c r="HI47" s="164">
        <v>-136.62979999999999</v>
      </c>
      <c r="HJ47" s="164">
        <v>-135.251</v>
      </c>
      <c r="HK47" s="164">
        <v>-50.4328</v>
      </c>
      <c r="HL47" s="164">
        <v>-39.2273</v>
      </c>
      <c r="HM47" s="164">
        <v>81.759799999999998</v>
      </c>
      <c r="HN47" s="164">
        <v>81.335599999999999</v>
      </c>
      <c r="HO47" s="164">
        <v>-83.329499999999996</v>
      </c>
      <c r="HP47" s="165"/>
      <c r="HQ47" s="164">
        <v>32.006399999999999</v>
      </c>
      <c r="HR47" s="164">
        <v>31.951499999999999</v>
      </c>
      <c r="HS47" s="164">
        <v>-55.723399999999998</v>
      </c>
      <c r="HT47" s="164">
        <v>-54.409399999999998</v>
      </c>
      <c r="HU47" s="164">
        <v>101.06</v>
      </c>
      <c r="HV47" s="164">
        <v>101.05</v>
      </c>
      <c r="HW47" s="164">
        <v>18.5</v>
      </c>
      <c r="HX47" s="164">
        <v>17.8</v>
      </c>
      <c r="HY47" s="164">
        <v>22.273700000000002</v>
      </c>
      <c r="HZ47" s="165"/>
      <c r="IA47" s="164">
        <v>-369.72469999999998</v>
      </c>
      <c r="IB47" s="164">
        <v>105.30029999999999</v>
      </c>
      <c r="IC47" s="164">
        <v>105.0592</v>
      </c>
      <c r="ID47" s="165"/>
      <c r="IE47" s="164">
        <v>-20.6</v>
      </c>
      <c r="IF47" s="164">
        <v>-31</v>
      </c>
      <c r="IG47" s="164">
        <v>-31</v>
      </c>
      <c r="IH47" s="164">
        <v>1.4348000000000001</v>
      </c>
      <c r="II47" s="164">
        <v>1.0824</v>
      </c>
      <c r="IJ47" s="164">
        <v>-402.65390000000002</v>
      </c>
      <c r="IK47" s="164">
        <v>-175.0898</v>
      </c>
      <c r="IL47" s="164">
        <v>499.04149999999998</v>
      </c>
      <c r="IM47" s="164">
        <v>402.2047</v>
      </c>
      <c r="IN47" s="165"/>
      <c r="IO47" s="164">
        <v>-396.99380000000002</v>
      </c>
      <c r="IP47" s="164">
        <v>393.58260000000001</v>
      </c>
      <c r="IQ47" s="164">
        <v>-165.33019999999999</v>
      </c>
      <c r="IR47" s="164">
        <v>-237.46860000000001</v>
      </c>
      <c r="IS47" s="164">
        <v>-392.81779999999998</v>
      </c>
      <c r="IT47" s="164">
        <v>111.1373</v>
      </c>
      <c r="IU47" s="164">
        <v>109.31529999999999</v>
      </c>
      <c r="IV47" s="164">
        <v>170.5728</v>
      </c>
      <c r="IW47" s="164">
        <v>-482.29689999999999</v>
      </c>
      <c r="IX47" s="164">
        <v>246.96559999999999</v>
      </c>
      <c r="IY47" s="164">
        <v>-242.80609999999999</v>
      </c>
      <c r="IZ47" s="164">
        <v>243.46279999999999</v>
      </c>
      <c r="JA47" s="164">
        <v>-10.0183</v>
      </c>
      <c r="JB47" s="164">
        <v>8.8729999999999993</v>
      </c>
      <c r="JC47" s="164">
        <v>14.56</v>
      </c>
      <c r="JD47" s="164">
        <v>5.8739999999999997</v>
      </c>
      <c r="JE47" s="164">
        <v>5.9240000000000004</v>
      </c>
      <c r="JF47" s="164">
        <v>-14.48</v>
      </c>
      <c r="JG47" s="164">
        <v>-9.1999999999999993</v>
      </c>
      <c r="JH47" s="165"/>
      <c r="JI47" s="164">
        <v>8.7906999999999993</v>
      </c>
      <c r="JJ47" s="164">
        <v>-16.258500000000002</v>
      </c>
      <c r="JK47" s="164">
        <v>-19.307200000000002</v>
      </c>
      <c r="JL47" s="164">
        <v>22.3</v>
      </c>
      <c r="JM47" s="164">
        <v>59.633000000000003</v>
      </c>
      <c r="JN47" s="164">
        <v>59.661999999999999</v>
      </c>
      <c r="JO47" s="164">
        <v>0</v>
      </c>
      <c r="JP47" s="164">
        <v>0</v>
      </c>
      <c r="JQ47" s="164">
        <v>53.225299999999997</v>
      </c>
      <c r="JR47" s="164">
        <v>54.066299999999998</v>
      </c>
      <c r="JS47" s="164">
        <v>54.322099999999999</v>
      </c>
      <c r="JT47" s="165"/>
      <c r="JU47" s="164">
        <v>20.399999999999999</v>
      </c>
      <c r="JV47" s="164">
        <v>18.774000000000001</v>
      </c>
      <c r="JW47" s="164">
        <v>10.63</v>
      </c>
      <c r="JX47" s="165"/>
      <c r="JY47" s="164">
        <v>-41.417999999999999</v>
      </c>
      <c r="JZ47" s="164">
        <v>77.753500000000003</v>
      </c>
      <c r="KA47" s="164">
        <v>51.783999999999999</v>
      </c>
      <c r="KB47" s="164">
        <v>-40.738100000000003</v>
      </c>
      <c r="KC47" s="164">
        <v>-77.1006</v>
      </c>
      <c r="KD47" s="164">
        <v>38.657400000000003</v>
      </c>
      <c r="KE47" s="164">
        <v>37.479199999999999</v>
      </c>
      <c r="KF47" s="164">
        <v>-29.3</v>
      </c>
      <c r="KG47" s="164">
        <v>28.7</v>
      </c>
      <c r="KH47" s="164">
        <v>-84.642300000000006</v>
      </c>
      <c r="KI47" s="164">
        <v>234.2929</v>
      </c>
    </row>
    <row r="48" spans="1:295" ht="18" customHeight="1" x14ac:dyDescent="0.3">
      <c r="A48" s="161" t="s">
        <v>55</v>
      </c>
      <c r="B48" s="161" t="s">
        <v>787</v>
      </c>
      <c r="C48" s="166">
        <v>0</v>
      </c>
      <c r="D48" s="167"/>
      <c r="E48" s="166">
        <v>-28.032699999999998</v>
      </c>
      <c r="F48" s="166">
        <v>-33.380400000000002</v>
      </c>
      <c r="G48" s="166">
        <v>12.0372</v>
      </c>
      <c r="H48" s="167"/>
      <c r="I48" s="166">
        <v>59.068399999999997</v>
      </c>
      <c r="J48" s="166">
        <v>-88.7517</v>
      </c>
      <c r="K48" s="166">
        <v>68.372600000000006</v>
      </c>
      <c r="L48" s="167"/>
      <c r="M48" s="167"/>
      <c r="N48" s="166">
        <v>-11.1</v>
      </c>
      <c r="O48" s="166">
        <v>-77.015000000000001</v>
      </c>
      <c r="P48" s="166">
        <v>68.2</v>
      </c>
      <c r="Q48" s="166">
        <v>19.044</v>
      </c>
      <c r="R48" s="166">
        <v>-68.2</v>
      </c>
      <c r="S48" s="166">
        <v>8.2706999999999997</v>
      </c>
      <c r="T48" s="166">
        <v>50.956000000000003</v>
      </c>
      <c r="U48" s="166">
        <v>11.244899999999999</v>
      </c>
      <c r="V48" s="166">
        <v>11.402900000000001</v>
      </c>
      <c r="W48" s="166">
        <v>19.1127</v>
      </c>
      <c r="X48" s="166">
        <v>6.4588000000000001</v>
      </c>
      <c r="Y48" s="166">
        <v>0.1575</v>
      </c>
      <c r="Z48" s="166">
        <v>2.4285999999999999</v>
      </c>
      <c r="AA48" s="167"/>
      <c r="AB48" s="167"/>
      <c r="AC48" s="166">
        <v>-80.36</v>
      </c>
      <c r="AD48" s="166">
        <v>-80.44</v>
      </c>
      <c r="AE48" s="167"/>
      <c r="AF48" s="166">
        <v>11.1</v>
      </c>
      <c r="AG48" s="166">
        <v>74.8</v>
      </c>
      <c r="AH48" s="166">
        <v>13.738</v>
      </c>
      <c r="AI48" s="166">
        <v>0.22</v>
      </c>
      <c r="AJ48" s="167">
        <v>0</v>
      </c>
      <c r="AK48" s="166">
        <v>-37.409999999999997</v>
      </c>
      <c r="AL48" s="166">
        <v>-78.44</v>
      </c>
      <c r="AM48" s="166">
        <v>37.36</v>
      </c>
      <c r="AN48" s="166">
        <v>37.56</v>
      </c>
      <c r="AO48" s="166">
        <v>21.7514</v>
      </c>
      <c r="AP48" s="166">
        <v>0.87460000000000004</v>
      </c>
      <c r="AQ48" s="166">
        <v>77.771799999999999</v>
      </c>
      <c r="AR48" s="166">
        <v>80.395899999999997</v>
      </c>
      <c r="AS48" s="166">
        <v>30.0459</v>
      </c>
      <c r="AT48" s="166">
        <v>-49.698900000000002</v>
      </c>
      <c r="AU48" s="166">
        <v>-49.704300000000003</v>
      </c>
      <c r="AV48" s="166">
        <v>3.7250999999999999</v>
      </c>
      <c r="AW48" s="166">
        <v>3.5720999999999998</v>
      </c>
      <c r="AX48" s="166">
        <v>78.634100000000004</v>
      </c>
      <c r="AY48" s="166">
        <v>79.571799999999996</v>
      </c>
      <c r="AZ48" s="166">
        <v>-12.448700000000001</v>
      </c>
      <c r="BA48" s="166">
        <v>-13.9114</v>
      </c>
      <c r="BB48" s="166">
        <v>-427.26429999999999</v>
      </c>
      <c r="BC48" s="166">
        <v>-28.271599999999999</v>
      </c>
      <c r="BD48" s="166">
        <v>-5</v>
      </c>
      <c r="BE48" s="166">
        <v>-5</v>
      </c>
      <c r="BF48" s="166">
        <v>56.661000000000001</v>
      </c>
      <c r="BG48" s="166">
        <v>56.005000000000003</v>
      </c>
      <c r="BH48" s="166">
        <v>-6.3038999999999996</v>
      </c>
      <c r="BI48" s="167"/>
      <c r="BJ48" s="166">
        <v>-55.499200000000002</v>
      </c>
      <c r="BK48" s="166">
        <v>9.0258000000000003</v>
      </c>
      <c r="BL48" s="166">
        <v>8.5833999999999993</v>
      </c>
      <c r="BM48" s="166">
        <v>5.7446999999999999</v>
      </c>
      <c r="BN48" s="166">
        <v>472.5179</v>
      </c>
      <c r="BO48" s="166">
        <v>137.2722</v>
      </c>
      <c r="BP48" s="166">
        <v>137.05860000000001</v>
      </c>
      <c r="BQ48" s="166">
        <v>-451.50709999999998</v>
      </c>
      <c r="BR48" s="166">
        <v>557.4348</v>
      </c>
      <c r="BS48" s="167"/>
      <c r="BT48" s="166">
        <v>-103.47839999999999</v>
      </c>
      <c r="BU48" s="166">
        <v>105.38160000000001</v>
      </c>
      <c r="BV48" s="166">
        <v>112.6592</v>
      </c>
      <c r="BW48" s="166">
        <v>31.56</v>
      </c>
      <c r="BX48" s="166">
        <v>41.05</v>
      </c>
      <c r="BY48" s="166">
        <v>79.22</v>
      </c>
      <c r="BZ48" s="166">
        <v>83.06</v>
      </c>
      <c r="CA48" s="166">
        <v>-49.292000000000002</v>
      </c>
      <c r="CB48" s="166">
        <v>-48.622199999999999</v>
      </c>
      <c r="CC48" s="166">
        <v>90.011399999999995</v>
      </c>
      <c r="CD48" s="166">
        <v>91.891599999999997</v>
      </c>
      <c r="CE48" s="166">
        <v>-11.761799999999999</v>
      </c>
      <c r="CF48" s="166">
        <v>-166.5917</v>
      </c>
      <c r="CG48" s="166">
        <v>-165.93539999999999</v>
      </c>
      <c r="CH48" s="166">
        <v>-0.29649999999999999</v>
      </c>
      <c r="CI48" s="167"/>
      <c r="CJ48" s="167"/>
      <c r="CK48" s="167"/>
      <c r="CL48" s="166">
        <v>148.1</v>
      </c>
      <c r="CM48" s="166">
        <v>135.9</v>
      </c>
      <c r="CN48" s="166">
        <v>-17.18</v>
      </c>
      <c r="CO48" s="166">
        <v>67.445899999999995</v>
      </c>
      <c r="CP48" s="166">
        <v>66.047700000000006</v>
      </c>
      <c r="CQ48" s="166">
        <v>65.523399999999995</v>
      </c>
      <c r="CR48" s="166">
        <v>-0.40189999999999998</v>
      </c>
      <c r="CS48" s="166">
        <v>1.8700000000000001E-2</v>
      </c>
      <c r="CT48" s="166">
        <v>21.125499999999999</v>
      </c>
      <c r="CU48" s="166">
        <v>-81.605699999999999</v>
      </c>
      <c r="CV48" s="166">
        <v>29.255299999999998</v>
      </c>
      <c r="CW48" s="166">
        <v>17.718900000000001</v>
      </c>
      <c r="CX48" s="166">
        <v>82.39</v>
      </c>
      <c r="CY48" s="166">
        <v>43.68</v>
      </c>
      <c r="CZ48" s="166">
        <v>67.976100000000002</v>
      </c>
      <c r="DA48" s="166">
        <v>64.164699999999996</v>
      </c>
      <c r="DB48" s="166">
        <v>-37.020000000000003</v>
      </c>
      <c r="DC48" s="166">
        <v>-7.4649999999999999</v>
      </c>
      <c r="DD48" s="167"/>
      <c r="DE48" s="167"/>
      <c r="DF48" s="166">
        <v>-123.6669</v>
      </c>
      <c r="DG48" s="166">
        <v>-12.5579</v>
      </c>
      <c r="DH48" s="166">
        <v>-22.836099999999998</v>
      </c>
      <c r="DI48" s="166">
        <v>-116.1</v>
      </c>
      <c r="DJ48" s="166">
        <v>-117.8</v>
      </c>
      <c r="DK48" s="166">
        <v>23.518999999999998</v>
      </c>
      <c r="DL48" s="167"/>
      <c r="DM48" s="166">
        <v>82.672399999999996</v>
      </c>
      <c r="DN48" s="167"/>
      <c r="DO48" s="167"/>
      <c r="DP48" s="166">
        <v>-12.44</v>
      </c>
      <c r="DQ48" s="166">
        <v>59.845500000000001</v>
      </c>
      <c r="DR48" s="166">
        <v>123.047</v>
      </c>
      <c r="DS48" s="166">
        <v>-2.75</v>
      </c>
      <c r="DT48" s="166">
        <v>-2.77</v>
      </c>
      <c r="DU48" s="166">
        <v>77.75</v>
      </c>
      <c r="DV48" s="166">
        <v>58.64</v>
      </c>
      <c r="DW48" s="166">
        <v>123.6909</v>
      </c>
      <c r="DX48" s="166">
        <v>122.6182</v>
      </c>
      <c r="DY48" s="166">
        <v>-15.116899999999999</v>
      </c>
      <c r="DZ48" s="166">
        <v>-15.4727</v>
      </c>
      <c r="EA48" s="166">
        <v>224.18700000000001</v>
      </c>
      <c r="EB48" s="166">
        <v>185.17500000000001</v>
      </c>
      <c r="EC48" s="166">
        <v>177.4665</v>
      </c>
      <c r="ED48" s="166">
        <v>181.2843</v>
      </c>
      <c r="EE48" s="166">
        <v>61.061799999999998</v>
      </c>
      <c r="EF48" s="166">
        <v>39.654899999999998</v>
      </c>
      <c r="EG48" s="166">
        <v>-30.45</v>
      </c>
      <c r="EH48" s="166">
        <v>453.46499999999997</v>
      </c>
      <c r="EI48" s="166">
        <v>227.59559999999999</v>
      </c>
      <c r="EJ48" s="167"/>
      <c r="EK48" s="166">
        <v>-25.0045</v>
      </c>
      <c r="EL48" s="166">
        <v>-21.667999999999999</v>
      </c>
      <c r="EM48" s="166">
        <v>27.569600000000001</v>
      </c>
      <c r="EN48" s="166">
        <v>-16.2026</v>
      </c>
      <c r="EO48" s="166">
        <v>-15.5435</v>
      </c>
      <c r="EP48" s="166">
        <v>23.088000000000001</v>
      </c>
      <c r="EQ48" s="167"/>
      <c r="ER48" s="166">
        <v>-49.353499999999997</v>
      </c>
      <c r="ES48" s="166">
        <v>0.69399999999999995</v>
      </c>
      <c r="ET48" s="167"/>
      <c r="EU48" s="167"/>
      <c r="EV48" s="167"/>
      <c r="EW48" s="166">
        <v>17.290900000000001</v>
      </c>
      <c r="EX48" s="166">
        <v>-102.23139999999999</v>
      </c>
      <c r="EY48" s="166">
        <v>-41.564799999999998</v>
      </c>
      <c r="EZ48" s="166">
        <v>-40.57</v>
      </c>
      <c r="FA48" s="166">
        <v>10.8103</v>
      </c>
      <c r="FB48" s="166">
        <v>-37.493499999999997</v>
      </c>
      <c r="FC48" s="167"/>
      <c r="FD48" s="166">
        <v>25.363800000000001</v>
      </c>
      <c r="FE48" s="167"/>
      <c r="FF48" s="166">
        <v>24.303799999999999</v>
      </c>
      <c r="FG48" s="166">
        <v>37.1128</v>
      </c>
      <c r="FH48" s="166">
        <v>37.472900000000003</v>
      </c>
      <c r="FI48" s="166">
        <v>36.037500000000001</v>
      </c>
      <c r="FJ48" s="166">
        <v>47.892499999999998</v>
      </c>
      <c r="FK48" s="166">
        <v>48.3949</v>
      </c>
      <c r="FL48" s="166">
        <v>3.6840000000000002</v>
      </c>
      <c r="FM48" s="166">
        <v>17.677600000000002</v>
      </c>
      <c r="FN48" s="166">
        <v>17.753</v>
      </c>
      <c r="FO48" s="166">
        <v>-7.2306999999999997</v>
      </c>
      <c r="FP48" s="167"/>
      <c r="FQ48" s="166">
        <v>0.71230000000000004</v>
      </c>
      <c r="FR48" s="166">
        <v>-5.13</v>
      </c>
      <c r="FS48" s="166">
        <v>11.6609</v>
      </c>
      <c r="FT48" s="166">
        <v>1.6898</v>
      </c>
      <c r="FU48" s="166">
        <v>-7.13</v>
      </c>
      <c r="FV48" s="166">
        <v>12.06</v>
      </c>
      <c r="FW48" s="167"/>
      <c r="FX48" s="167"/>
      <c r="FY48" s="166">
        <v>-1.089</v>
      </c>
      <c r="FZ48" s="166">
        <v>0.74399999999999999</v>
      </c>
      <c r="GA48" s="167"/>
      <c r="GB48" s="166">
        <v>36.69</v>
      </c>
      <c r="GC48" s="166">
        <v>-3.9135</v>
      </c>
      <c r="GD48" s="166">
        <v>4.1871</v>
      </c>
      <c r="GE48" s="167"/>
      <c r="GF48" s="166">
        <v>81.326599999999999</v>
      </c>
      <c r="GG48" s="166">
        <v>19.2</v>
      </c>
      <c r="GH48" s="166">
        <v>-18.356999999999999</v>
      </c>
      <c r="GI48" s="166">
        <v>7.5700000000000003E-2</v>
      </c>
      <c r="GJ48" s="167"/>
      <c r="GK48" s="167"/>
      <c r="GL48" s="167"/>
      <c r="GM48" s="167"/>
      <c r="GN48" s="167"/>
      <c r="GO48" s="166">
        <v>-42.651899999999998</v>
      </c>
      <c r="GP48" s="166">
        <v>14.572100000000001</v>
      </c>
      <c r="GQ48" s="166">
        <v>44.604399999999998</v>
      </c>
      <c r="GR48" s="166">
        <v>56.06</v>
      </c>
      <c r="GS48" s="166">
        <v>58.481400000000001</v>
      </c>
      <c r="GT48" s="166">
        <v>-138.97450000000001</v>
      </c>
      <c r="GU48" s="166">
        <v>-31.587800000000001</v>
      </c>
      <c r="GV48" s="166">
        <v>32.681899999999999</v>
      </c>
      <c r="GW48" s="166">
        <v>-68.445400000000006</v>
      </c>
      <c r="GX48" s="166">
        <v>11.5906</v>
      </c>
      <c r="GY48" s="167"/>
      <c r="GZ48" s="166">
        <v>17.860399999999998</v>
      </c>
      <c r="HA48" s="166">
        <v>14.4671</v>
      </c>
      <c r="HB48" s="166">
        <v>142.62479999999999</v>
      </c>
      <c r="HC48" s="166">
        <v>138.91370000000001</v>
      </c>
      <c r="HD48" s="166">
        <v>205.8</v>
      </c>
      <c r="HE48" s="166">
        <v>-207.5804</v>
      </c>
      <c r="HF48" s="166">
        <v>-475.7097</v>
      </c>
      <c r="HG48" s="166">
        <v>480.12</v>
      </c>
      <c r="HH48" s="166">
        <v>420.27480000000003</v>
      </c>
      <c r="HI48" s="166">
        <v>-135.91319999999999</v>
      </c>
      <c r="HJ48" s="166">
        <v>-134.49199999999999</v>
      </c>
      <c r="HK48" s="166">
        <v>-52.785800000000002</v>
      </c>
      <c r="HL48" s="166">
        <v>-42.492100000000001</v>
      </c>
      <c r="HM48" s="166">
        <v>81.604600000000005</v>
      </c>
      <c r="HN48" s="166">
        <v>82.969499999999996</v>
      </c>
      <c r="HO48" s="167"/>
      <c r="HP48" s="166">
        <v>-85.321100000000001</v>
      </c>
      <c r="HQ48" s="166">
        <v>33.599400000000003</v>
      </c>
      <c r="HR48" s="166">
        <v>32.775500000000001</v>
      </c>
      <c r="HS48" s="166">
        <v>-54.404699999999998</v>
      </c>
      <c r="HT48" s="166">
        <v>-54.07</v>
      </c>
      <c r="HU48" s="166">
        <v>106.12</v>
      </c>
      <c r="HV48" s="166">
        <v>105.55</v>
      </c>
      <c r="HW48" s="166">
        <v>15.6</v>
      </c>
      <c r="HX48" s="166">
        <v>14.8</v>
      </c>
      <c r="HY48" s="166">
        <v>22.273700000000002</v>
      </c>
      <c r="HZ48" s="166">
        <v>40.64</v>
      </c>
      <c r="IA48" s="166">
        <v>-372.47370000000001</v>
      </c>
      <c r="IB48" s="166">
        <v>105.7937</v>
      </c>
      <c r="IC48" s="166">
        <v>105.55880000000001</v>
      </c>
      <c r="ID48" s="166">
        <v>19</v>
      </c>
      <c r="IE48" s="166">
        <v>-23.3</v>
      </c>
      <c r="IF48" s="166">
        <v>-31</v>
      </c>
      <c r="IG48" s="166">
        <v>-31</v>
      </c>
      <c r="IH48" s="167"/>
      <c r="II48" s="166">
        <v>1.1938</v>
      </c>
      <c r="IJ48" s="166">
        <v>-410.411</v>
      </c>
      <c r="IK48" s="166">
        <v>-193.0943</v>
      </c>
      <c r="IL48" s="166">
        <v>499.83120000000002</v>
      </c>
      <c r="IM48" s="166">
        <v>403.7516</v>
      </c>
      <c r="IN48" s="167"/>
      <c r="IO48" s="166">
        <v>-386.64729999999997</v>
      </c>
      <c r="IP48" s="166">
        <v>397.51029999999997</v>
      </c>
      <c r="IQ48" s="166">
        <v>-167.03460000000001</v>
      </c>
      <c r="IR48" s="166">
        <v>-236.50829999999999</v>
      </c>
      <c r="IS48" s="166">
        <v>-392.08569999999997</v>
      </c>
      <c r="IT48" s="166">
        <v>108.0448</v>
      </c>
      <c r="IU48" s="166">
        <v>107.678</v>
      </c>
      <c r="IV48" s="166">
        <v>171.3347</v>
      </c>
      <c r="IW48" s="166">
        <v>-475.94400000000002</v>
      </c>
      <c r="IX48" s="166">
        <v>241.59649999999999</v>
      </c>
      <c r="IY48" s="166">
        <v>-235.54830000000001</v>
      </c>
      <c r="IZ48" s="166">
        <v>245.7893</v>
      </c>
      <c r="JA48" s="166">
        <v>-10.125400000000001</v>
      </c>
      <c r="JB48" s="166">
        <v>8.5549999999999997</v>
      </c>
      <c r="JC48" s="166">
        <v>14.64</v>
      </c>
      <c r="JD48" s="167"/>
      <c r="JE48" s="167"/>
      <c r="JF48" s="166">
        <v>-14.32</v>
      </c>
      <c r="JG48" s="166">
        <v>-9.44</v>
      </c>
      <c r="JH48" s="167"/>
      <c r="JI48" s="166">
        <v>9.9046000000000003</v>
      </c>
      <c r="JJ48" s="166">
        <v>-17.0214</v>
      </c>
      <c r="JK48" s="166">
        <v>-20.418099999999999</v>
      </c>
      <c r="JL48" s="166">
        <v>21.6</v>
      </c>
      <c r="JM48" s="166">
        <v>57.908000000000001</v>
      </c>
      <c r="JN48" s="166">
        <v>57.942999999999998</v>
      </c>
      <c r="JO48" s="166">
        <v>0</v>
      </c>
      <c r="JP48" s="166">
        <v>0</v>
      </c>
      <c r="JQ48" s="166">
        <v>51.608899999999998</v>
      </c>
      <c r="JR48" s="166">
        <v>51.295999999999999</v>
      </c>
      <c r="JS48" s="166">
        <v>49.637900000000002</v>
      </c>
      <c r="JT48" s="167"/>
      <c r="JU48" s="166">
        <v>24.1</v>
      </c>
      <c r="JV48" s="166">
        <v>20.300899999999999</v>
      </c>
      <c r="JW48" s="166">
        <v>10.49</v>
      </c>
      <c r="JX48" s="167"/>
      <c r="JY48" s="166">
        <v>-43.372</v>
      </c>
      <c r="JZ48" s="166">
        <v>80.187799999999996</v>
      </c>
      <c r="KA48" s="166">
        <v>54.747599999999998</v>
      </c>
      <c r="KB48" s="166">
        <v>-43.365499999999997</v>
      </c>
      <c r="KC48" s="166">
        <v>-78.8446</v>
      </c>
      <c r="KD48" s="166">
        <v>41.133200000000002</v>
      </c>
      <c r="KE48" s="166">
        <v>36.74</v>
      </c>
      <c r="KF48" s="166">
        <v>-31.2</v>
      </c>
      <c r="KG48" s="166">
        <v>31.7</v>
      </c>
      <c r="KH48" s="166">
        <v>-54.191000000000003</v>
      </c>
      <c r="KI48" s="166">
        <v>209.6242</v>
      </c>
    </row>
    <row r="49" spans="1:295" ht="18" customHeight="1" x14ac:dyDescent="0.3">
      <c r="A49" s="161" t="s">
        <v>55</v>
      </c>
      <c r="B49" s="161" t="s">
        <v>788</v>
      </c>
      <c r="C49" s="162">
        <v>0</v>
      </c>
      <c r="D49" s="163"/>
      <c r="E49" s="163"/>
      <c r="F49" s="162">
        <v>-33.4831</v>
      </c>
      <c r="G49" s="162">
        <v>12.248200000000001</v>
      </c>
      <c r="H49" s="163"/>
      <c r="I49" s="162">
        <v>58.335099999999997</v>
      </c>
      <c r="J49" s="162">
        <v>-82.515799999999999</v>
      </c>
      <c r="K49" s="163"/>
      <c r="L49" s="162">
        <v>34.335000000000001</v>
      </c>
      <c r="M49" s="163"/>
      <c r="N49" s="162">
        <v>-13.32</v>
      </c>
      <c r="O49" s="162">
        <v>-75.016999999999996</v>
      </c>
      <c r="P49" s="162">
        <v>66</v>
      </c>
      <c r="Q49" s="162">
        <v>18.216000000000001</v>
      </c>
      <c r="R49" s="162">
        <v>-66</v>
      </c>
      <c r="S49" s="162">
        <v>8.0997000000000003</v>
      </c>
      <c r="T49" s="162">
        <v>46.504600000000003</v>
      </c>
      <c r="U49" s="162">
        <v>11.2026</v>
      </c>
      <c r="V49" s="162">
        <v>11.580500000000001</v>
      </c>
      <c r="W49" s="162">
        <v>19.3994</v>
      </c>
      <c r="X49" s="162">
        <v>6.5157999999999996</v>
      </c>
      <c r="Y49" s="162">
        <v>0.33339999999999997</v>
      </c>
      <c r="Z49" s="162">
        <v>4.4142999999999999</v>
      </c>
      <c r="AA49" s="163"/>
      <c r="AB49" s="163"/>
      <c r="AC49" s="162">
        <v>-79.81</v>
      </c>
      <c r="AD49" s="162">
        <v>-79.45</v>
      </c>
      <c r="AE49" s="163"/>
      <c r="AF49" s="162">
        <v>13.32</v>
      </c>
      <c r="AG49" s="162">
        <v>72.599999999999994</v>
      </c>
      <c r="AH49" s="162">
        <v>14.089</v>
      </c>
      <c r="AI49" s="162">
        <v>0.221</v>
      </c>
      <c r="AJ49" s="163">
        <v>0</v>
      </c>
      <c r="AK49" s="162">
        <v>-37.590000000000003</v>
      </c>
      <c r="AL49" s="162">
        <v>-77.41</v>
      </c>
      <c r="AM49" s="162">
        <v>37.4</v>
      </c>
      <c r="AN49" s="162">
        <v>37.86</v>
      </c>
      <c r="AO49" s="162">
        <v>22.994199999999999</v>
      </c>
      <c r="AP49" s="162">
        <v>0.66500000000000004</v>
      </c>
      <c r="AQ49" s="162">
        <v>77.619399999999999</v>
      </c>
      <c r="AR49" s="162">
        <v>80.611800000000002</v>
      </c>
      <c r="AS49" s="162">
        <v>31.846499999999999</v>
      </c>
      <c r="AT49" s="162">
        <v>-46.617800000000003</v>
      </c>
      <c r="AU49" s="162">
        <v>-47.221899999999998</v>
      </c>
      <c r="AV49" s="162">
        <v>5.4029999999999996</v>
      </c>
      <c r="AW49" s="162">
        <v>4.9749999999999996</v>
      </c>
      <c r="AX49" s="162">
        <v>77.026600000000002</v>
      </c>
      <c r="AY49" s="162">
        <v>78.768000000000001</v>
      </c>
      <c r="AZ49" s="162">
        <v>-9.9914000000000005</v>
      </c>
      <c r="BA49" s="162">
        <v>-11.4069</v>
      </c>
      <c r="BB49" s="162">
        <v>-435.1302</v>
      </c>
      <c r="BC49" s="162">
        <v>-26.774999999999999</v>
      </c>
      <c r="BD49" s="162">
        <v>-5.6</v>
      </c>
      <c r="BE49" s="162">
        <v>-5.5</v>
      </c>
      <c r="BF49" s="162">
        <v>54.234999999999999</v>
      </c>
      <c r="BG49" s="162">
        <v>52.992699999999999</v>
      </c>
      <c r="BH49" s="162">
        <v>-6.508</v>
      </c>
      <c r="BI49" s="163"/>
      <c r="BJ49" s="162">
        <v>-49.597099999999998</v>
      </c>
      <c r="BK49" s="162">
        <v>7.9511000000000003</v>
      </c>
      <c r="BL49" s="162">
        <v>8.5825999999999993</v>
      </c>
      <c r="BM49" s="162">
        <v>5.8379000000000003</v>
      </c>
      <c r="BN49" s="162">
        <v>483.35199999999998</v>
      </c>
      <c r="BO49" s="162">
        <v>140.32409999999999</v>
      </c>
      <c r="BP49" s="162">
        <v>140.5377</v>
      </c>
      <c r="BQ49" s="162">
        <v>-453.77390000000003</v>
      </c>
      <c r="BR49" s="162">
        <v>558.92930000000001</v>
      </c>
      <c r="BS49" s="163"/>
      <c r="BT49" s="162">
        <v>-98.0291</v>
      </c>
      <c r="BU49" s="162">
        <v>100.1986</v>
      </c>
      <c r="BV49" s="163"/>
      <c r="BW49" s="162">
        <v>31.89</v>
      </c>
      <c r="BX49" s="162">
        <v>40.659999999999997</v>
      </c>
      <c r="BY49" s="162">
        <v>78.42</v>
      </c>
      <c r="BZ49" s="162">
        <v>83.92</v>
      </c>
      <c r="CA49" s="162">
        <v>-45.675199999999997</v>
      </c>
      <c r="CB49" s="162">
        <v>-46.077100000000002</v>
      </c>
      <c r="CC49" s="162">
        <v>89.455600000000004</v>
      </c>
      <c r="CD49" s="162">
        <v>90.220299999999995</v>
      </c>
      <c r="CE49" s="162">
        <v>-12.4475</v>
      </c>
      <c r="CF49" s="162">
        <v>-170.37299999999999</v>
      </c>
      <c r="CG49" s="162">
        <v>-170.0316</v>
      </c>
      <c r="CH49" s="162">
        <v>-2.3679000000000001</v>
      </c>
      <c r="CI49" s="163"/>
      <c r="CJ49" s="163"/>
      <c r="CK49" s="163"/>
      <c r="CL49" s="162">
        <v>148.1</v>
      </c>
      <c r="CM49" s="162">
        <v>134.4</v>
      </c>
      <c r="CN49" s="162">
        <v>-17.37</v>
      </c>
      <c r="CO49" s="162">
        <v>63.821300000000001</v>
      </c>
      <c r="CP49" s="162">
        <v>62.257800000000003</v>
      </c>
      <c r="CQ49" s="162">
        <v>62.465400000000002</v>
      </c>
      <c r="CR49" s="162">
        <v>-6.4</v>
      </c>
      <c r="CS49" s="162">
        <v>-6.1694000000000004</v>
      </c>
      <c r="CT49" s="162">
        <v>34.5242</v>
      </c>
      <c r="CU49" s="162">
        <v>-87.543400000000005</v>
      </c>
      <c r="CV49" s="162">
        <v>41.242699999999999</v>
      </c>
      <c r="CW49" s="162">
        <v>17.694500000000001</v>
      </c>
      <c r="CX49" s="162">
        <v>86.23</v>
      </c>
      <c r="CY49" s="162">
        <v>44.45</v>
      </c>
      <c r="CZ49" s="163"/>
      <c r="DA49" s="163"/>
      <c r="DB49" s="162">
        <v>-36.549999999999997</v>
      </c>
      <c r="DC49" s="162">
        <v>-7.7413999999999996</v>
      </c>
      <c r="DD49" s="163"/>
      <c r="DE49" s="163"/>
      <c r="DF49" s="162">
        <v>-141.48320000000001</v>
      </c>
      <c r="DG49" s="162">
        <v>-13.119300000000001</v>
      </c>
      <c r="DH49" s="162">
        <v>-22.575800000000001</v>
      </c>
      <c r="DI49" s="162">
        <v>-113.8</v>
      </c>
      <c r="DJ49" s="162">
        <v>-113.9</v>
      </c>
      <c r="DK49" s="163"/>
      <c r="DL49" s="162">
        <v>64.755200000000002</v>
      </c>
      <c r="DM49" s="162">
        <v>82.672399999999996</v>
      </c>
      <c r="DN49" s="162">
        <v>91.424599999999998</v>
      </c>
      <c r="DO49" s="162">
        <v>64.16</v>
      </c>
      <c r="DP49" s="162">
        <v>-12.75</v>
      </c>
      <c r="DQ49" s="162">
        <v>60.512</v>
      </c>
      <c r="DR49" s="162">
        <v>141.04300000000001</v>
      </c>
      <c r="DS49" s="162">
        <v>-3.02</v>
      </c>
      <c r="DT49" s="162">
        <v>-2.98</v>
      </c>
      <c r="DU49" s="162">
        <v>84.98</v>
      </c>
      <c r="DV49" s="163"/>
      <c r="DW49" s="162">
        <v>140.1455</v>
      </c>
      <c r="DX49" s="162">
        <v>137.56360000000001</v>
      </c>
      <c r="DY49" s="162">
        <v>-5.7191999999999998</v>
      </c>
      <c r="DZ49" s="162">
        <v>-6.7545000000000002</v>
      </c>
      <c r="EA49" s="162">
        <v>238.20609999999999</v>
      </c>
      <c r="EB49" s="162">
        <v>199.369</v>
      </c>
      <c r="EC49" s="162">
        <v>190.00749999999999</v>
      </c>
      <c r="ED49" s="162">
        <v>193.36770000000001</v>
      </c>
      <c r="EE49" s="162">
        <v>64.635400000000004</v>
      </c>
      <c r="EF49" s="162">
        <v>42.415599999999998</v>
      </c>
      <c r="EG49" s="162">
        <v>-30.8</v>
      </c>
      <c r="EH49" s="162">
        <v>463.87470000000002</v>
      </c>
      <c r="EI49" s="162">
        <v>249.01740000000001</v>
      </c>
      <c r="EJ49" s="163"/>
      <c r="EK49" s="162">
        <v>-24.8584</v>
      </c>
      <c r="EL49" s="162">
        <v>-21.505400000000002</v>
      </c>
      <c r="EM49" s="162">
        <v>23.468499999999999</v>
      </c>
      <c r="EN49" s="162">
        <v>-14.384499999999999</v>
      </c>
      <c r="EO49" s="162">
        <v>-12.6334</v>
      </c>
      <c r="EP49" s="162">
        <v>23.088000000000001</v>
      </c>
      <c r="EQ49" s="163"/>
      <c r="ER49" s="162">
        <v>-44.628500000000003</v>
      </c>
      <c r="ES49" s="162">
        <v>-2.4742999999999999</v>
      </c>
      <c r="ET49" s="163"/>
      <c r="EU49" s="163"/>
      <c r="EV49" s="163"/>
      <c r="EW49" s="162">
        <v>16.872199999999999</v>
      </c>
      <c r="EX49" s="162">
        <v>-96.588300000000004</v>
      </c>
      <c r="EY49" s="162">
        <v>-43.167099999999998</v>
      </c>
      <c r="EZ49" s="162">
        <v>-42.093000000000004</v>
      </c>
      <c r="FA49" s="162">
        <v>12.560700000000001</v>
      </c>
      <c r="FB49" s="162">
        <v>-40.416899999999998</v>
      </c>
      <c r="FC49" s="162">
        <v>4.7603999999999997</v>
      </c>
      <c r="FD49" s="162">
        <v>25.807600000000001</v>
      </c>
      <c r="FE49" s="163"/>
      <c r="FF49" s="162">
        <v>24.735099999999999</v>
      </c>
      <c r="FG49" s="162">
        <v>40.209400000000002</v>
      </c>
      <c r="FH49" s="162">
        <v>40.11</v>
      </c>
      <c r="FI49" s="162">
        <v>38.899000000000001</v>
      </c>
      <c r="FJ49" s="162">
        <v>45.380699999999997</v>
      </c>
      <c r="FK49" s="162">
        <v>45.213200000000001</v>
      </c>
      <c r="FL49" s="162">
        <v>1.8420000000000001</v>
      </c>
      <c r="FM49" s="162">
        <v>8.6325000000000003</v>
      </c>
      <c r="FN49" s="162">
        <v>8.4916999999999998</v>
      </c>
      <c r="FO49" s="162">
        <v>-4.0636999999999999</v>
      </c>
      <c r="FP49" s="162">
        <v>0</v>
      </c>
      <c r="FQ49" s="162">
        <v>-3.8946999999999998</v>
      </c>
      <c r="FR49" s="162">
        <v>-2.42</v>
      </c>
      <c r="FS49" s="162">
        <v>15.003299999999999</v>
      </c>
      <c r="FT49" s="162">
        <v>1.6434</v>
      </c>
      <c r="FU49" s="162">
        <v>-9.3800000000000008</v>
      </c>
      <c r="FV49" s="162">
        <v>13.58</v>
      </c>
      <c r="FW49" s="163"/>
      <c r="FX49" s="163"/>
      <c r="FY49" s="162">
        <v>-1.2270000000000001</v>
      </c>
      <c r="FZ49" s="162">
        <v>0.77800000000000002</v>
      </c>
      <c r="GA49" s="163"/>
      <c r="GB49" s="162">
        <v>37.39</v>
      </c>
      <c r="GC49" s="162">
        <v>-7.0331999999999999</v>
      </c>
      <c r="GD49" s="162">
        <v>3.4053</v>
      </c>
      <c r="GE49" s="162">
        <v>15.46</v>
      </c>
      <c r="GF49" s="162">
        <v>81.870999999999995</v>
      </c>
      <c r="GG49" s="162">
        <v>18.600000000000001</v>
      </c>
      <c r="GH49" s="162">
        <v>-17.192</v>
      </c>
      <c r="GI49" s="162">
        <v>0.41499999999999998</v>
      </c>
      <c r="GJ49" s="163"/>
      <c r="GK49" s="162">
        <v>3.1145</v>
      </c>
      <c r="GL49" s="163"/>
      <c r="GM49" s="163"/>
      <c r="GN49" s="162">
        <v>-15.528499999999999</v>
      </c>
      <c r="GO49" s="162">
        <v>-41.468400000000003</v>
      </c>
      <c r="GP49" s="162">
        <v>14.9061</v>
      </c>
      <c r="GQ49" s="162">
        <v>43.255400000000002</v>
      </c>
      <c r="GR49" s="162">
        <v>58.493600000000001</v>
      </c>
      <c r="GS49" s="162">
        <v>57.746400000000001</v>
      </c>
      <c r="GT49" s="162">
        <v>-140.45779999999999</v>
      </c>
      <c r="GU49" s="162">
        <v>-30.566600000000001</v>
      </c>
      <c r="GV49" s="162">
        <v>32.007300000000001</v>
      </c>
      <c r="GW49" s="162">
        <v>-65.885800000000003</v>
      </c>
      <c r="GX49" s="163"/>
      <c r="GY49" s="162">
        <v>18.197600000000001</v>
      </c>
      <c r="GZ49" s="162">
        <v>17.670500000000001</v>
      </c>
      <c r="HA49" s="162">
        <v>13</v>
      </c>
      <c r="HB49" s="162">
        <v>143.9152</v>
      </c>
      <c r="HC49" s="162">
        <v>144.11689999999999</v>
      </c>
      <c r="HD49" s="162">
        <v>210</v>
      </c>
      <c r="HE49" s="162">
        <v>-209.8151</v>
      </c>
      <c r="HF49" s="162">
        <v>-486.2287</v>
      </c>
      <c r="HG49" s="162">
        <v>485.12310000000002</v>
      </c>
      <c r="HH49" s="162">
        <v>436.13979999999998</v>
      </c>
      <c r="HI49" s="162">
        <v>-138.3817</v>
      </c>
      <c r="HJ49" s="162">
        <v>-136.8382</v>
      </c>
      <c r="HK49" s="162">
        <v>-53.986899999999999</v>
      </c>
      <c r="HL49" s="162">
        <v>-43.2</v>
      </c>
      <c r="HM49" s="162">
        <v>82.866</v>
      </c>
      <c r="HN49" s="162">
        <v>81.215999999999994</v>
      </c>
      <c r="HO49" s="163"/>
      <c r="HP49" s="163"/>
      <c r="HQ49" s="162">
        <v>34.522300000000001</v>
      </c>
      <c r="HR49" s="162">
        <v>33.698300000000003</v>
      </c>
      <c r="HS49" s="162">
        <v>-52.534700000000001</v>
      </c>
      <c r="HT49" s="162">
        <v>-52.520600000000002</v>
      </c>
      <c r="HU49" s="162">
        <v>108.08</v>
      </c>
      <c r="HV49" s="162">
        <v>104.7</v>
      </c>
      <c r="HW49" s="162">
        <v>17.100000000000001</v>
      </c>
      <c r="HX49" s="162">
        <v>16.3</v>
      </c>
      <c r="HY49" s="163"/>
      <c r="HZ49" s="162">
        <v>40.72</v>
      </c>
      <c r="IA49" s="162">
        <v>-371.66289999999998</v>
      </c>
      <c r="IB49" s="162">
        <v>108.04810000000001</v>
      </c>
      <c r="IC49" s="162">
        <v>107.8017</v>
      </c>
      <c r="ID49" s="162">
        <v>18.5</v>
      </c>
      <c r="IE49" s="162">
        <v>-24.6</v>
      </c>
      <c r="IF49" s="162">
        <v>-33.5</v>
      </c>
      <c r="IG49" s="162">
        <v>-33.6</v>
      </c>
      <c r="IH49" s="163"/>
      <c r="II49" s="163"/>
      <c r="IJ49" s="162">
        <v>-433.76530000000002</v>
      </c>
      <c r="IK49" s="162">
        <v>-223.20750000000001</v>
      </c>
      <c r="IL49" s="162">
        <v>495.19990000000001</v>
      </c>
      <c r="IM49" s="162">
        <v>410.0523</v>
      </c>
      <c r="IN49" s="163"/>
      <c r="IO49" s="162">
        <v>-395.82150000000001</v>
      </c>
      <c r="IP49" s="162">
        <v>397.37150000000003</v>
      </c>
      <c r="IQ49" s="162">
        <v>-167.71899999999999</v>
      </c>
      <c r="IR49" s="162">
        <v>-239.9196</v>
      </c>
      <c r="IS49" s="162">
        <v>-390.10070000000002</v>
      </c>
      <c r="IT49" s="162">
        <v>107.6527</v>
      </c>
      <c r="IU49" s="162">
        <v>107.2122</v>
      </c>
      <c r="IV49" s="162">
        <v>175.67840000000001</v>
      </c>
      <c r="IW49" s="162">
        <v>-486.43470000000002</v>
      </c>
      <c r="IX49" s="162">
        <v>246.67789999999999</v>
      </c>
      <c r="IY49" s="162">
        <v>-242.21770000000001</v>
      </c>
      <c r="IZ49" s="162">
        <v>244.2757</v>
      </c>
      <c r="JA49" s="162">
        <v>-10.389099999999999</v>
      </c>
      <c r="JB49" s="162">
        <v>8.6259999999999994</v>
      </c>
      <c r="JC49" s="162">
        <v>13.92</v>
      </c>
      <c r="JD49" s="162">
        <v>5.9649999999999999</v>
      </c>
      <c r="JE49" s="162">
        <v>5.9870000000000001</v>
      </c>
      <c r="JF49" s="162">
        <v>-14.24</v>
      </c>
      <c r="JG49" s="162">
        <v>-9.76</v>
      </c>
      <c r="JH49" s="163"/>
      <c r="JI49" s="162">
        <v>10.1671</v>
      </c>
      <c r="JJ49" s="162">
        <v>-18.4863</v>
      </c>
      <c r="JK49" s="162">
        <v>-19.9512</v>
      </c>
      <c r="JL49" s="162">
        <v>23.1</v>
      </c>
      <c r="JM49" s="162">
        <v>58.037999999999997</v>
      </c>
      <c r="JN49" s="162">
        <v>57.301000000000002</v>
      </c>
      <c r="JO49" s="162">
        <v>0</v>
      </c>
      <c r="JP49" s="162">
        <v>0</v>
      </c>
      <c r="JQ49" s="162">
        <v>54.680599999999998</v>
      </c>
      <c r="JR49" s="162">
        <v>53.204700000000003</v>
      </c>
      <c r="JS49" s="162">
        <v>54.0045</v>
      </c>
      <c r="JT49" s="163"/>
      <c r="JU49" s="162">
        <v>25.4</v>
      </c>
      <c r="JV49" s="162">
        <v>21.508600000000001</v>
      </c>
      <c r="JW49" s="162">
        <v>10.16</v>
      </c>
      <c r="JX49" s="163"/>
      <c r="JY49" s="162">
        <v>-44.902900000000002</v>
      </c>
      <c r="JZ49" s="162">
        <v>80.059100000000001</v>
      </c>
      <c r="KA49" s="162">
        <v>55.945999999999998</v>
      </c>
      <c r="KB49" s="162">
        <v>-44.976199999999999</v>
      </c>
      <c r="KC49" s="162">
        <v>-79.080100000000002</v>
      </c>
      <c r="KD49" s="162">
        <v>42.113700000000001</v>
      </c>
      <c r="KE49" s="162">
        <v>35.950099999999999</v>
      </c>
      <c r="KF49" s="162">
        <v>-33.200000000000003</v>
      </c>
      <c r="KG49" s="162">
        <v>34.200000000000003</v>
      </c>
      <c r="KH49" s="162">
        <v>-43.958300000000001</v>
      </c>
      <c r="KI49" s="162">
        <v>198.9376</v>
      </c>
    </row>
    <row r="50" spans="1:295" ht="18" customHeight="1" x14ac:dyDescent="0.3">
      <c r="A50" s="161" t="s">
        <v>55</v>
      </c>
      <c r="B50" s="161" t="s">
        <v>789</v>
      </c>
      <c r="C50" s="164">
        <v>0</v>
      </c>
      <c r="D50" s="165"/>
      <c r="E50" s="164">
        <v>-27.727</v>
      </c>
      <c r="F50" s="164">
        <v>-34.035600000000002</v>
      </c>
      <c r="G50" s="164">
        <v>12.403</v>
      </c>
      <c r="H50" s="165"/>
      <c r="I50" s="164">
        <v>56.858699999999999</v>
      </c>
      <c r="J50" s="164">
        <v>-82.655799999999999</v>
      </c>
      <c r="K50" s="164">
        <v>65.320499999999996</v>
      </c>
      <c r="L50" s="164">
        <v>32.755000000000003</v>
      </c>
      <c r="M50" s="165"/>
      <c r="N50" s="164">
        <v>-11.1</v>
      </c>
      <c r="O50" s="164">
        <v>-71.566000000000003</v>
      </c>
      <c r="P50" s="164">
        <v>63.8</v>
      </c>
      <c r="Q50" s="164">
        <v>17.388000000000002</v>
      </c>
      <c r="R50" s="164">
        <v>-61.6</v>
      </c>
      <c r="S50" s="165"/>
      <c r="T50" s="164">
        <v>45.741199999999999</v>
      </c>
      <c r="U50" s="164">
        <v>12.193899999999999</v>
      </c>
      <c r="V50" s="164">
        <v>12.205500000000001</v>
      </c>
      <c r="W50" s="164">
        <v>20.411899999999999</v>
      </c>
      <c r="X50" s="164">
        <v>7.89</v>
      </c>
      <c r="Y50" s="164">
        <v>0.29759999999999998</v>
      </c>
      <c r="Z50" s="164">
        <v>8.0081000000000007</v>
      </c>
      <c r="AA50" s="165"/>
      <c r="AB50" s="165"/>
      <c r="AC50" s="164">
        <v>-78.989999999999995</v>
      </c>
      <c r="AD50" s="164">
        <v>-79.31</v>
      </c>
      <c r="AE50" s="165"/>
      <c r="AF50" s="164">
        <v>11.1</v>
      </c>
      <c r="AG50" s="165"/>
      <c r="AH50" s="164">
        <v>13.086</v>
      </c>
      <c r="AI50" s="164">
        <v>0.216</v>
      </c>
      <c r="AJ50" s="165">
        <v>0</v>
      </c>
      <c r="AK50" s="164">
        <v>-36.56</v>
      </c>
      <c r="AL50" s="164">
        <v>-77.5</v>
      </c>
      <c r="AM50" s="164">
        <v>36.549999999999997</v>
      </c>
      <c r="AN50" s="164">
        <v>36.659999999999997</v>
      </c>
      <c r="AO50" s="164">
        <v>21.886800000000001</v>
      </c>
      <c r="AP50" s="164">
        <v>0.95799999999999996</v>
      </c>
      <c r="AQ50" s="164">
        <v>78.090400000000002</v>
      </c>
      <c r="AR50" s="164">
        <v>81.552700000000002</v>
      </c>
      <c r="AS50" s="164">
        <v>32.6218</v>
      </c>
      <c r="AT50" s="164">
        <v>-45.412199999999999</v>
      </c>
      <c r="AU50" s="164">
        <v>-44.947499999999998</v>
      </c>
      <c r="AV50" s="164">
        <v>5.0918999999999999</v>
      </c>
      <c r="AW50" s="164">
        <v>5.0016999999999996</v>
      </c>
      <c r="AX50" s="164">
        <v>77.428399999999996</v>
      </c>
      <c r="AY50" s="164">
        <v>78.634100000000004</v>
      </c>
      <c r="AZ50" s="164">
        <v>-10.4427</v>
      </c>
      <c r="BA50" s="164">
        <v>-12.132999999999999</v>
      </c>
      <c r="BB50" s="164">
        <v>-438.4289</v>
      </c>
      <c r="BC50" s="164">
        <v>-26.317299999999999</v>
      </c>
      <c r="BD50" s="164">
        <v>-6</v>
      </c>
      <c r="BE50" s="164">
        <v>-6.1</v>
      </c>
      <c r="BF50" s="164">
        <v>53.0625</v>
      </c>
      <c r="BG50" s="164">
        <v>51.609000000000002</v>
      </c>
      <c r="BH50" s="164">
        <v>-6.1722999999999999</v>
      </c>
      <c r="BI50" s="165"/>
      <c r="BJ50" s="164">
        <v>-46.365600000000001</v>
      </c>
      <c r="BK50" s="164">
        <v>7.7633000000000001</v>
      </c>
      <c r="BL50" s="164">
        <v>8.0974000000000004</v>
      </c>
      <c r="BM50" s="164">
        <v>5.4817</v>
      </c>
      <c r="BN50" s="164">
        <v>480.88</v>
      </c>
      <c r="BO50" s="164">
        <v>143.68109999999999</v>
      </c>
      <c r="BP50" s="164">
        <v>144.56610000000001</v>
      </c>
      <c r="BQ50" s="164">
        <v>-458.39710000000002</v>
      </c>
      <c r="BR50" s="164">
        <v>559.52160000000003</v>
      </c>
      <c r="BS50" s="165"/>
      <c r="BT50" s="164">
        <v>-86.448899999999995</v>
      </c>
      <c r="BU50" s="164">
        <v>87.668599999999998</v>
      </c>
      <c r="BV50" s="164">
        <v>111.78100000000001</v>
      </c>
      <c r="BW50" s="164">
        <v>31.89</v>
      </c>
      <c r="BX50" s="164">
        <v>39.9</v>
      </c>
      <c r="BY50" s="164">
        <v>77.62</v>
      </c>
      <c r="BZ50" s="164">
        <v>83.04</v>
      </c>
      <c r="CA50" s="164">
        <v>-47.148699999999998</v>
      </c>
      <c r="CB50" s="164">
        <v>-47.550600000000003</v>
      </c>
      <c r="CC50" s="164">
        <v>89.9589</v>
      </c>
      <c r="CD50" s="164">
        <v>89.796599999999998</v>
      </c>
      <c r="CE50" s="164">
        <v>-11.6493</v>
      </c>
      <c r="CF50" s="164">
        <v>-167.2441</v>
      </c>
      <c r="CG50" s="164">
        <v>-167.14230000000001</v>
      </c>
      <c r="CH50" s="164">
        <v>-3.3813</v>
      </c>
      <c r="CI50" s="165"/>
      <c r="CJ50" s="165"/>
      <c r="CK50" s="165"/>
      <c r="CL50" s="164">
        <v>146.4</v>
      </c>
      <c r="CM50" s="164">
        <v>133.5</v>
      </c>
      <c r="CN50" s="164">
        <v>-16.920000000000002</v>
      </c>
      <c r="CO50" s="164">
        <v>64.548000000000002</v>
      </c>
      <c r="CP50" s="164">
        <v>62.756900000000002</v>
      </c>
      <c r="CQ50" s="165"/>
      <c r="CR50" s="164">
        <v>-7.0369000000000002</v>
      </c>
      <c r="CS50" s="164">
        <v>-6.1833999999999998</v>
      </c>
      <c r="CT50" s="164">
        <v>38.556100000000001</v>
      </c>
      <c r="CU50" s="164">
        <v>-91.8797</v>
      </c>
      <c r="CV50" s="164">
        <v>46.084299999999999</v>
      </c>
      <c r="CW50" s="164">
        <v>17.6586</v>
      </c>
      <c r="CX50" s="164">
        <v>82.19</v>
      </c>
      <c r="CY50" s="164">
        <v>42.97</v>
      </c>
      <c r="CZ50" s="164">
        <v>65.866699999999994</v>
      </c>
      <c r="DA50" s="165"/>
      <c r="DB50" s="164">
        <v>-36.53</v>
      </c>
      <c r="DC50" s="164">
        <v>-7.7413999999999996</v>
      </c>
      <c r="DD50" s="165"/>
      <c r="DE50" s="165"/>
      <c r="DF50" s="164">
        <v>-146.01249999999999</v>
      </c>
      <c r="DG50" s="164">
        <v>-12.9344</v>
      </c>
      <c r="DH50" s="164">
        <v>-22.5518</v>
      </c>
      <c r="DI50" s="164">
        <v>-115</v>
      </c>
      <c r="DJ50" s="164">
        <v>-114.5</v>
      </c>
      <c r="DK50" s="165"/>
      <c r="DL50" s="164">
        <v>62.997399999999999</v>
      </c>
      <c r="DM50" s="164">
        <v>80.793800000000005</v>
      </c>
      <c r="DN50" s="164">
        <v>87.908900000000003</v>
      </c>
      <c r="DO50" s="164">
        <v>62.14</v>
      </c>
      <c r="DP50" s="164">
        <v>-12.61</v>
      </c>
      <c r="DQ50" s="164">
        <v>61.209499999999998</v>
      </c>
      <c r="DR50" s="164">
        <v>144.47319999999999</v>
      </c>
      <c r="DS50" s="164">
        <v>-2.42</v>
      </c>
      <c r="DT50" s="164">
        <v>-2.4900000000000002</v>
      </c>
      <c r="DU50" s="164">
        <v>82.29</v>
      </c>
      <c r="DV50" s="164">
        <v>58.21</v>
      </c>
      <c r="DW50" s="164">
        <v>146.2364</v>
      </c>
      <c r="DX50" s="164">
        <v>142.32730000000001</v>
      </c>
      <c r="DY50" s="164">
        <v>-5.4714999999999998</v>
      </c>
      <c r="DZ50" s="164">
        <v>-5.6181999999999999</v>
      </c>
      <c r="EA50" s="164">
        <v>237.88249999999999</v>
      </c>
      <c r="EB50" s="164">
        <v>197.33019999999999</v>
      </c>
      <c r="EC50" s="164">
        <v>189.66739999999999</v>
      </c>
      <c r="ED50" s="164">
        <v>193.5539</v>
      </c>
      <c r="EE50" s="164">
        <v>62.245399999999997</v>
      </c>
      <c r="EF50" s="164">
        <v>40.485900000000001</v>
      </c>
      <c r="EG50" s="164">
        <v>-30.492000000000001</v>
      </c>
      <c r="EH50" s="164">
        <v>469.48989999999998</v>
      </c>
      <c r="EI50" s="164">
        <v>245.0737</v>
      </c>
      <c r="EJ50" s="165"/>
      <c r="EK50" s="164">
        <v>-24.352399999999999</v>
      </c>
      <c r="EL50" s="164">
        <v>-21.209800000000001</v>
      </c>
      <c r="EM50" s="164">
        <v>25.6877</v>
      </c>
      <c r="EN50" s="164">
        <v>-17.485900000000001</v>
      </c>
      <c r="EO50" s="164">
        <v>-16.430900000000001</v>
      </c>
      <c r="EP50" s="164">
        <v>24.623999999999999</v>
      </c>
      <c r="EQ50" s="165"/>
      <c r="ER50" s="164">
        <v>-43.432000000000002</v>
      </c>
      <c r="ES50" s="164">
        <v>-0.74990000000000001</v>
      </c>
      <c r="ET50" s="165"/>
      <c r="EU50" s="165"/>
      <c r="EV50" s="165"/>
      <c r="EW50" s="164">
        <v>16.301200000000001</v>
      </c>
      <c r="EX50" s="164">
        <v>-100.63939999999999</v>
      </c>
      <c r="EY50" s="164">
        <v>-41.906799999999997</v>
      </c>
      <c r="EZ50" s="164">
        <v>-40.783099999999997</v>
      </c>
      <c r="FA50" s="164">
        <v>13.399900000000001</v>
      </c>
      <c r="FB50" s="164">
        <v>-38.020299999999999</v>
      </c>
      <c r="FC50" s="164">
        <v>0</v>
      </c>
      <c r="FD50" s="164">
        <v>24.975000000000001</v>
      </c>
      <c r="FE50" s="165"/>
      <c r="FF50" s="164">
        <v>24.4499</v>
      </c>
      <c r="FG50" s="164">
        <v>40.875799999999998</v>
      </c>
      <c r="FH50" s="164">
        <v>41.090299999999999</v>
      </c>
      <c r="FI50" s="164">
        <v>39.810099999999998</v>
      </c>
      <c r="FJ50" s="164">
        <v>47.222700000000003</v>
      </c>
      <c r="FK50" s="164">
        <v>47.557600000000001</v>
      </c>
      <c r="FL50" s="164">
        <v>3.6840000000000002</v>
      </c>
      <c r="FM50" s="164">
        <v>7.3022</v>
      </c>
      <c r="FN50" s="164">
        <v>7.5587999999999997</v>
      </c>
      <c r="FO50" s="164">
        <v>-4.1276999999999999</v>
      </c>
      <c r="FP50" s="164">
        <v>0</v>
      </c>
      <c r="FQ50" s="164">
        <v>-2.0783</v>
      </c>
      <c r="FR50" s="164">
        <v>-3.76</v>
      </c>
      <c r="FS50" s="164">
        <v>15.0448</v>
      </c>
      <c r="FT50" s="164">
        <v>1.6104000000000001</v>
      </c>
      <c r="FU50" s="164">
        <v>-9.44</v>
      </c>
      <c r="FV50" s="164">
        <v>14.9</v>
      </c>
      <c r="FW50" s="165"/>
      <c r="FX50" s="165"/>
      <c r="FY50" s="164">
        <v>-1.4139999999999999</v>
      </c>
      <c r="FZ50" s="164">
        <v>0.77100000000000002</v>
      </c>
      <c r="GA50" s="165"/>
      <c r="GB50" s="164">
        <v>37.590000000000003</v>
      </c>
      <c r="GC50" s="164">
        <v>-6.9135999999999997</v>
      </c>
      <c r="GD50" s="164">
        <v>4.4640000000000004</v>
      </c>
      <c r="GE50" s="164">
        <v>15.68</v>
      </c>
      <c r="GF50" s="164">
        <v>83.604299999999995</v>
      </c>
      <c r="GG50" s="164">
        <v>22.7</v>
      </c>
      <c r="GH50" s="164">
        <v>-16.595600000000001</v>
      </c>
      <c r="GI50" s="164">
        <v>0.61370000000000002</v>
      </c>
      <c r="GJ50" s="165"/>
      <c r="GK50" s="164">
        <v>3.0327999999999999</v>
      </c>
      <c r="GL50" s="165"/>
      <c r="GM50" s="165"/>
      <c r="GN50" s="165"/>
      <c r="GO50" s="164">
        <v>-39.048400000000001</v>
      </c>
      <c r="GP50" s="164">
        <v>14.0937</v>
      </c>
      <c r="GQ50" s="164">
        <v>41.134700000000002</v>
      </c>
      <c r="GR50" s="164">
        <v>58.350999999999999</v>
      </c>
      <c r="GS50" s="164">
        <v>60.99</v>
      </c>
      <c r="GT50" s="164">
        <v>-137.51050000000001</v>
      </c>
      <c r="GU50" s="164">
        <v>-29.535900000000002</v>
      </c>
      <c r="GV50" s="164">
        <v>31.476800000000001</v>
      </c>
      <c r="GW50" s="164">
        <v>-63.699100000000001</v>
      </c>
      <c r="GX50" s="164">
        <v>10.7529</v>
      </c>
      <c r="GY50" s="164">
        <v>17.396799999999999</v>
      </c>
      <c r="GZ50" s="164">
        <v>17.0166</v>
      </c>
      <c r="HA50" s="165"/>
      <c r="HB50" s="164">
        <v>142.76560000000001</v>
      </c>
      <c r="HC50" s="164">
        <v>144.64019999999999</v>
      </c>
      <c r="HD50" s="165"/>
      <c r="HE50" s="165"/>
      <c r="HF50" s="164">
        <v>-485.7996</v>
      </c>
      <c r="HG50" s="165"/>
      <c r="HH50" s="164">
        <v>432.98719999999997</v>
      </c>
      <c r="HI50" s="164">
        <v>-138.24799999999999</v>
      </c>
      <c r="HJ50" s="164">
        <v>-136.18629999999999</v>
      </c>
      <c r="HK50" s="164">
        <v>-54.680399999999999</v>
      </c>
      <c r="HL50" s="164">
        <v>-43.691000000000003</v>
      </c>
      <c r="HM50" s="164">
        <v>79.099299999999999</v>
      </c>
      <c r="HN50" s="164">
        <v>78.649600000000007</v>
      </c>
      <c r="HO50" s="164">
        <v>-89.912199999999999</v>
      </c>
      <c r="HP50" s="165"/>
      <c r="HQ50" s="164">
        <v>34.456400000000002</v>
      </c>
      <c r="HR50" s="164">
        <v>34.313600000000001</v>
      </c>
      <c r="HS50" s="164">
        <v>-54.512999999999998</v>
      </c>
      <c r="HT50" s="164">
        <v>-53.951500000000003</v>
      </c>
      <c r="HU50" s="164">
        <v>110.21</v>
      </c>
      <c r="HV50" s="164">
        <v>108.24</v>
      </c>
      <c r="HW50" s="164">
        <v>15.9</v>
      </c>
      <c r="HX50" s="164">
        <v>13.6</v>
      </c>
      <c r="HY50" s="164">
        <v>22.622</v>
      </c>
      <c r="HZ50" s="164">
        <v>39.36</v>
      </c>
      <c r="IA50" s="164">
        <v>-374.23469999999998</v>
      </c>
      <c r="IB50" s="164">
        <v>110.2705</v>
      </c>
      <c r="IC50" s="164">
        <v>109.2573</v>
      </c>
      <c r="ID50" s="164">
        <v>17.899999999999999</v>
      </c>
      <c r="IE50" s="164">
        <v>-25.1</v>
      </c>
      <c r="IF50" s="164">
        <v>-31.8</v>
      </c>
      <c r="IG50" s="164">
        <v>-31.9</v>
      </c>
      <c r="IH50" s="164">
        <v>1.3931</v>
      </c>
      <c r="II50" s="164">
        <v>1.2459</v>
      </c>
      <c r="IJ50" s="164">
        <v>-425.33190000000002</v>
      </c>
      <c r="IK50" s="164">
        <v>-219.6747</v>
      </c>
      <c r="IL50" s="164">
        <v>502.00630000000001</v>
      </c>
      <c r="IM50" s="164">
        <v>411.33319999999998</v>
      </c>
      <c r="IN50" s="165"/>
      <c r="IO50" s="164">
        <v>-399.57420000000002</v>
      </c>
      <c r="IP50" s="164">
        <v>402.02679999999998</v>
      </c>
      <c r="IQ50" s="164">
        <v>-172.96340000000001</v>
      </c>
      <c r="IR50" s="164">
        <v>-241.26130000000001</v>
      </c>
      <c r="IS50" s="164">
        <v>-395.6438</v>
      </c>
      <c r="IT50" s="164">
        <v>110.0241</v>
      </c>
      <c r="IU50" s="164">
        <v>107.9943</v>
      </c>
      <c r="IV50" s="164">
        <v>170.36170000000001</v>
      </c>
      <c r="IW50" s="164">
        <v>-481.59390000000002</v>
      </c>
      <c r="IX50" s="164">
        <v>248.97069999999999</v>
      </c>
      <c r="IY50" s="164">
        <v>-240.94120000000001</v>
      </c>
      <c r="IZ50" s="164">
        <v>246.1206</v>
      </c>
      <c r="JA50" s="164">
        <v>-10.361599999999999</v>
      </c>
      <c r="JB50" s="164">
        <v>20.475999999999999</v>
      </c>
      <c r="JC50" s="164">
        <v>12.88</v>
      </c>
      <c r="JD50" s="164">
        <v>6.1159999999999997</v>
      </c>
      <c r="JE50" s="164">
        <v>6.1139999999999999</v>
      </c>
      <c r="JF50" s="164">
        <v>-13.2</v>
      </c>
      <c r="JG50" s="164">
        <v>-10.8</v>
      </c>
      <c r="JH50" s="165"/>
      <c r="JI50" s="164">
        <v>11.516</v>
      </c>
      <c r="JJ50" s="164">
        <v>-19.627700000000001</v>
      </c>
      <c r="JK50" s="164">
        <v>-20.711099999999998</v>
      </c>
      <c r="JL50" s="164">
        <v>23.6</v>
      </c>
      <c r="JM50" s="164">
        <v>57.975999999999999</v>
      </c>
      <c r="JN50" s="164">
        <v>56.09</v>
      </c>
      <c r="JO50" s="165"/>
      <c r="JP50" s="165"/>
      <c r="JQ50" s="164">
        <v>53.214799999999997</v>
      </c>
      <c r="JR50" s="164">
        <v>53.023899999999998</v>
      </c>
      <c r="JS50" s="164">
        <v>53.256399999999999</v>
      </c>
      <c r="JT50" s="165"/>
      <c r="JU50" s="164">
        <v>28.9</v>
      </c>
      <c r="JV50" s="164">
        <v>21.479199999999999</v>
      </c>
      <c r="JW50" s="164">
        <v>10.029999999999999</v>
      </c>
      <c r="JX50" s="165"/>
      <c r="JY50" s="164">
        <v>-46.150799999999997</v>
      </c>
      <c r="JZ50" s="164">
        <v>79.081400000000002</v>
      </c>
      <c r="KA50" s="164">
        <v>55.440399999999997</v>
      </c>
      <c r="KB50" s="164">
        <v>-46.334499999999998</v>
      </c>
      <c r="KC50" s="164">
        <v>-79.000200000000007</v>
      </c>
      <c r="KD50" s="164">
        <v>43.3583</v>
      </c>
      <c r="KE50" s="164">
        <v>34.803199999999997</v>
      </c>
      <c r="KF50" s="164">
        <v>-34.9</v>
      </c>
      <c r="KG50" s="164">
        <v>35.1</v>
      </c>
      <c r="KH50" s="164">
        <v>-48.953299999999999</v>
      </c>
      <c r="KI50" s="164">
        <v>202.97210000000001</v>
      </c>
    </row>
    <row r="51" spans="1:295" ht="18" customHeight="1" x14ac:dyDescent="0.3">
      <c r="A51" s="161" t="s">
        <v>55</v>
      </c>
      <c r="B51" s="161" t="s">
        <v>790</v>
      </c>
      <c r="C51" s="164">
        <v>0</v>
      </c>
      <c r="D51" s="165"/>
      <c r="E51" s="164">
        <v>-27.376799999999999</v>
      </c>
      <c r="F51" s="164">
        <v>-34.554000000000002</v>
      </c>
      <c r="G51" s="164">
        <v>11.9247</v>
      </c>
      <c r="H51" s="165"/>
      <c r="I51" s="164">
        <v>57.7639</v>
      </c>
      <c r="J51" s="164">
        <v>-87.9619</v>
      </c>
      <c r="K51" s="164">
        <v>64.318600000000004</v>
      </c>
      <c r="L51" s="164">
        <v>32.427</v>
      </c>
      <c r="M51" s="165"/>
      <c r="N51" s="164">
        <v>-4.4400000000000004</v>
      </c>
      <c r="O51" s="164">
        <v>-66.965000000000003</v>
      </c>
      <c r="P51" s="164">
        <v>59.4</v>
      </c>
      <c r="Q51" s="164">
        <v>15.731999999999999</v>
      </c>
      <c r="R51" s="164">
        <v>-59.4</v>
      </c>
      <c r="S51" s="164">
        <v>8.2604000000000006</v>
      </c>
      <c r="T51" s="164">
        <v>51.140799999999999</v>
      </c>
      <c r="U51" s="164">
        <v>13.8355</v>
      </c>
      <c r="V51" s="164">
        <v>13.9069</v>
      </c>
      <c r="W51" s="164">
        <v>23.3644</v>
      </c>
      <c r="X51" s="164">
        <v>17.398199999999999</v>
      </c>
      <c r="Y51" s="164">
        <v>0.25850000000000001</v>
      </c>
      <c r="Z51" s="164">
        <v>8.2321000000000009</v>
      </c>
      <c r="AA51" s="165"/>
      <c r="AB51" s="165"/>
      <c r="AC51" s="164">
        <v>-76.319999999999993</v>
      </c>
      <c r="AD51" s="164">
        <v>-76.930000000000007</v>
      </c>
      <c r="AE51" s="165"/>
      <c r="AF51" s="164">
        <v>4.4400000000000004</v>
      </c>
      <c r="AG51" s="164">
        <v>66</v>
      </c>
      <c r="AH51" s="164">
        <v>13.507</v>
      </c>
      <c r="AI51" s="164">
        <v>0.221</v>
      </c>
      <c r="AJ51" s="165">
        <v>0</v>
      </c>
      <c r="AK51" s="164">
        <v>-37.340000000000003</v>
      </c>
      <c r="AL51" s="164">
        <v>-66.650000000000006</v>
      </c>
      <c r="AM51" s="164">
        <v>38.130000000000003</v>
      </c>
      <c r="AN51" s="164">
        <v>37.65</v>
      </c>
      <c r="AO51" s="164">
        <v>21.875800000000002</v>
      </c>
      <c r="AP51" s="164">
        <v>1.4103000000000001</v>
      </c>
      <c r="AQ51" s="164">
        <v>77.436899999999994</v>
      </c>
      <c r="AR51" s="164">
        <v>80.476900000000001</v>
      </c>
      <c r="AS51" s="164">
        <v>33.866100000000003</v>
      </c>
      <c r="AT51" s="164">
        <v>-49.296999999999997</v>
      </c>
      <c r="AU51" s="164">
        <v>-49.668799999999997</v>
      </c>
      <c r="AV51" s="164">
        <v>13.577999999999999</v>
      </c>
      <c r="AW51" s="164">
        <v>15.335100000000001</v>
      </c>
      <c r="AX51" s="164">
        <v>75.2851</v>
      </c>
      <c r="AY51" s="164">
        <v>78.098200000000006</v>
      </c>
      <c r="AZ51" s="164">
        <v>-6.2348999999999997</v>
      </c>
      <c r="BA51" s="164">
        <v>-6.0259999999999998</v>
      </c>
      <c r="BB51" s="164">
        <v>-440.40129999999999</v>
      </c>
      <c r="BC51" s="164">
        <v>-23.988099999999999</v>
      </c>
      <c r="BD51" s="164">
        <v>-7.6</v>
      </c>
      <c r="BE51" s="164">
        <v>-7.5</v>
      </c>
      <c r="BF51" s="164">
        <v>58.123199999999997</v>
      </c>
      <c r="BG51" s="164">
        <v>56.008299999999998</v>
      </c>
      <c r="BH51" s="164">
        <v>-6.1856</v>
      </c>
      <c r="BI51" s="165"/>
      <c r="BJ51" s="164">
        <v>-54.130099999999999</v>
      </c>
      <c r="BK51" s="164">
        <v>6.9276</v>
      </c>
      <c r="BL51" s="164">
        <v>8.74</v>
      </c>
      <c r="BM51" s="164">
        <v>5.8594999999999997</v>
      </c>
      <c r="BN51" s="164">
        <v>503.55529999999999</v>
      </c>
      <c r="BO51" s="164">
        <v>144.47460000000001</v>
      </c>
      <c r="BP51" s="164">
        <v>143.8032</v>
      </c>
      <c r="BQ51" s="164">
        <v>-462.50110000000001</v>
      </c>
      <c r="BR51" s="164">
        <v>565.49900000000002</v>
      </c>
      <c r="BS51" s="165"/>
      <c r="BT51" s="164">
        <v>-96.740499999999997</v>
      </c>
      <c r="BU51" s="164">
        <v>98.071299999999994</v>
      </c>
      <c r="BV51" s="164">
        <v>108.6075</v>
      </c>
      <c r="BW51" s="164">
        <v>31.05</v>
      </c>
      <c r="BX51" s="164">
        <v>38.68</v>
      </c>
      <c r="BY51" s="165"/>
      <c r="BZ51" s="164">
        <v>83.01</v>
      </c>
      <c r="CA51" s="164">
        <v>-46.210999999999999</v>
      </c>
      <c r="CB51" s="164">
        <v>-46.077100000000002</v>
      </c>
      <c r="CC51" s="164">
        <v>89.468999999999994</v>
      </c>
      <c r="CD51" s="164">
        <v>90.179500000000004</v>
      </c>
      <c r="CE51" s="164">
        <v>-11.461</v>
      </c>
      <c r="CF51" s="164">
        <v>-156.5898</v>
      </c>
      <c r="CG51" s="164">
        <v>-157.39080000000001</v>
      </c>
      <c r="CH51" s="164">
        <v>-3.1276999999999999</v>
      </c>
      <c r="CI51" s="165"/>
      <c r="CJ51" s="165"/>
      <c r="CK51" s="165"/>
      <c r="CL51" s="164">
        <v>141.9</v>
      </c>
      <c r="CM51" s="164">
        <v>128.80000000000001</v>
      </c>
      <c r="CN51" s="164">
        <v>-17.079999999999998</v>
      </c>
      <c r="CO51" s="164">
        <v>66.560699999999997</v>
      </c>
      <c r="CP51" s="164">
        <v>64.387699999999995</v>
      </c>
      <c r="CQ51" s="164">
        <v>64.7119</v>
      </c>
      <c r="CR51" s="164">
        <v>-1.7246999999999999</v>
      </c>
      <c r="CS51" s="164">
        <v>-2.2799</v>
      </c>
      <c r="CT51" s="164">
        <v>35.785600000000002</v>
      </c>
      <c r="CU51" s="164">
        <v>-92.525199999999998</v>
      </c>
      <c r="CV51" s="164">
        <v>41.948700000000002</v>
      </c>
      <c r="CW51" s="164">
        <v>16.2163</v>
      </c>
      <c r="CX51" s="164">
        <v>81.84</v>
      </c>
      <c r="CY51" s="164">
        <v>42.51</v>
      </c>
      <c r="CZ51" s="164">
        <v>63.757300000000001</v>
      </c>
      <c r="DA51" s="164">
        <v>60.502600000000001</v>
      </c>
      <c r="DB51" s="164">
        <v>-35.630000000000003</v>
      </c>
      <c r="DC51" s="164">
        <v>-7.6032000000000002</v>
      </c>
      <c r="DD51" s="165"/>
      <c r="DE51" s="165"/>
      <c r="DF51" s="164">
        <v>-145.4726</v>
      </c>
      <c r="DG51" s="164">
        <v>-12.8468</v>
      </c>
      <c r="DH51" s="164">
        <v>-21.8065</v>
      </c>
      <c r="DI51" s="164">
        <v>-114.7</v>
      </c>
      <c r="DJ51" s="164">
        <v>-113.7</v>
      </c>
      <c r="DK51" s="164">
        <v>22.7499</v>
      </c>
      <c r="DL51" s="164">
        <v>59.4818</v>
      </c>
      <c r="DM51" s="164">
        <v>78.915199999999999</v>
      </c>
      <c r="DN51" s="164">
        <v>84.393299999999996</v>
      </c>
      <c r="DO51" s="164">
        <v>59.01</v>
      </c>
      <c r="DP51" s="164">
        <v>-12.33</v>
      </c>
      <c r="DQ51" s="164">
        <v>61.953499999999998</v>
      </c>
      <c r="DR51" s="164">
        <v>145.29329999999999</v>
      </c>
      <c r="DS51" s="164">
        <v>-2.56</v>
      </c>
      <c r="DT51" s="164">
        <v>-2.46</v>
      </c>
      <c r="DU51" s="164">
        <v>77.42</v>
      </c>
      <c r="DV51" s="164">
        <v>58.01</v>
      </c>
      <c r="DW51" s="164">
        <v>144.43639999999999</v>
      </c>
      <c r="DX51" s="164">
        <v>142.87270000000001</v>
      </c>
      <c r="DY51" s="164">
        <v>-3.2101000000000002</v>
      </c>
      <c r="DZ51" s="164">
        <v>-3.8</v>
      </c>
      <c r="EA51" s="164">
        <v>231.56049999999999</v>
      </c>
      <c r="EB51" s="164">
        <v>196.75370000000001</v>
      </c>
      <c r="EC51" s="164">
        <v>189.00200000000001</v>
      </c>
      <c r="ED51" s="164">
        <v>191.39840000000001</v>
      </c>
      <c r="EE51" s="164">
        <v>57.868299999999998</v>
      </c>
      <c r="EF51" s="164">
        <v>36.9236</v>
      </c>
      <c r="EG51" s="164">
        <v>-30.059000000000001</v>
      </c>
      <c r="EH51" s="164">
        <v>473.30970000000002</v>
      </c>
      <c r="EI51" s="164">
        <v>228.98650000000001</v>
      </c>
      <c r="EJ51" s="165"/>
      <c r="EK51" s="164">
        <v>-24.238</v>
      </c>
      <c r="EL51" s="164">
        <v>-21.2546</v>
      </c>
      <c r="EM51" s="164">
        <v>29.160399999999999</v>
      </c>
      <c r="EN51" s="164">
        <v>-20.183800000000002</v>
      </c>
      <c r="EO51" s="164">
        <v>-19.095800000000001</v>
      </c>
      <c r="EP51" s="164">
        <v>20.015999999999998</v>
      </c>
      <c r="EQ51" s="165"/>
      <c r="ER51" s="164">
        <v>-43.460599999999999</v>
      </c>
      <c r="ES51" s="164">
        <v>2.1894999999999998</v>
      </c>
      <c r="ET51" s="165"/>
      <c r="EU51" s="165"/>
      <c r="EV51" s="165"/>
      <c r="EW51" s="164">
        <v>15.533099999999999</v>
      </c>
      <c r="EX51" s="164">
        <v>-103.1935</v>
      </c>
      <c r="EY51" s="164">
        <v>-42.467300000000002</v>
      </c>
      <c r="EZ51" s="164">
        <v>-41.232999999999997</v>
      </c>
      <c r="FA51" s="164">
        <v>11.2798</v>
      </c>
      <c r="FB51" s="164">
        <v>-34.872500000000002</v>
      </c>
      <c r="FC51" s="165"/>
      <c r="FD51" s="164">
        <v>25.793600000000001</v>
      </c>
      <c r="FE51" s="165"/>
      <c r="FF51" s="164">
        <v>24.7562</v>
      </c>
      <c r="FG51" s="164">
        <v>42.358499999999999</v>
      </c>
      <c r="FH51" s="164">
        <v>41.741999999999997</v>
      </c>
      <c r="FI51" s="164">
        <v>39.941400000000002</v>
      </c>
      <c r="FJ51" s="164">
        <v>45.380699999999997</v>
      </c>
      <c r="FK51" s="164">
        <v>45.715600000000002</v>
      </c>
      <c r="FL51" s="164">
        <v>13.3965</v>
      </c>
      <c r="FM51" s="164">
        <v>5.96</v>
      </c>
      <c r="FN51" s="164">
        <v>5.9626999999999999</v>
      </c>
      <c r="FO51" s="164">
        <v>-1.893</v>
      </c>
      <c r="FP51" s="164">
        <v>0</v>
      </c>
      <c r="FQ51" s="164">
        <v>11.500999999999999</v>
      </c>
      <c r="FR51" s="164">
        <v>1.25</v>
      </c>
      <c r="FS51" s="164">
        <v>12.4862</v>
      </c>
      <c r="FT51" s="164">
        <v>1.5029999999999999</v>
      </c>
      <c r="FU51" s="164">
        <v>-7.8</v>
      </c>
      <c r="FV51" s="164">
        <v>15.41</v>
      </c>
      <c r="FW51" s="164">
        <v>9.7681000000000004</v>
      </c>
      <c r="FX51" s="165"/>
      <c r="FY51" s="164">
        <v>-1.76</v>
      </c>
      <c r="FZ51" s="164">
        <v>3.49</v>
      </c>
      <c r="GA51" s="165"/>
      <c r="GB51" s="164">
        <v>43.6</v>
      </c>
      <c r="GC51" s="164">
        <v>-7.0393999999999997</v>
      </c>
      <c r="GD51" s="164">
        <v>0.57940000000000003</v>
      </c>
      <c r="GE51" s="165"/>
      <c r="GF51" s="164">
        <v>84.881299999999996</v>
      </c>
      <c r="GG51" s="164">
        <v>23</v>
      </c>
      <c r="GH51" s="164">
        <v>-14.947699999999999</v>
      </c>
      <c r="GI51" s="164">
        <v>1.1327</v>
      </c>
      <c r="GJ51" s="164">
        <v>1.3385</v>
      </c>
      <c r="GK51" s="164">
        <v>2.9159999999999999</v>
      </c>
      <c r="GL51" s="165"/>
      <c r="GM51" s="165"/>
      <c r="GN51" s="164">
        <v>-16.711500000000001</v>
      </c>
      <c r="GO51" s="164">
        <v>-36.383699999999997</v>
      </c>
      <c r="GP51" s="164">
        <v>15.9686</v>
      </c>
      <c r="GQ51" s="164">
        <v>37.6569</v>
      </c>
      <c r="GR51" s="164">
        <v>58.940899999999999</v>
      </c>
      <c r="GS51" s="164">
        <v>60.930500000000002</v>
      </c>
      <c r="GT51" s="164">
        <v>-138.2253</v>
      </c>
      <c r="GU51" s="164">
        <v>-28.3034</v>
      </c>
      <c r="GV51" s="164">
        <v>28.802800000000001</v>
      </c>
      <c r="GW51" s="164">
        <v>-59.2151</v>
      </c>
      <c r="GX51" s="165"/>
      <c r="GY51" s="164">
        <v>16.410399999999999</v>
      </c>
      <c r="GZ51" s="164">
        <v>15.812900000000001</v>
      </c>
      <c r="HA51" s="165"/>
      <c r="HB51" s="164">
        <v>140.3536</v>
      </c>
      <c r="HC51" s="164">
        <v>139.66069999999999</v>
      </c>
      <c r="HD51" s="164">
        <v>209.1</v>
      </c>
      <c r="HE51" s="164">
        <v>-207.52070000000001</v>
      </c>
      <c r="HF51" s="164">
        <v>-480.36630000000002</v>
      </c>
      <c r="HG51" s="164">
        <v>483.00670000000002</v>
      </c>
      <c r="HH51" s="164">
        <v>417.71460000000002</v>
      </c>
      <c r="HI51" s="164">
        <v>-134.74600000000001</v>
      </c>
      <c r="HJ51" s="164">
        <v>-132.7458</v>
      </c>
      <c r="HK51" s="164">
        <v>-56.250900000000001</v>
      </c>
      <c r="HL51" s="164">
        <v>-45.093000000000004</v>
      </c>
      <c r="HM51" s="164">
        <v>81.350700000000003</v>
      </c>
      <c r="HN51" s="164">
        <v>81.117099999999994</v>
      </c>
      <c r="HO51" s="165"/>
      <c r="HP51" s="165"/>
      <c r="HQ51" s="164">
        <v>34.489400000000003</v>
      </c>
      <c r="HR51" s="164">
        <v>33.7423</v>
      </c>
      <c r="HS51" s="164">
        <v>-52.496099999999998</v>
      </c>
      <c r="HT51" s="164">
        <v>-52.424799999999998</v>
      </c>
      <c r="HU51" s="164">
        <v>109.97</v>
      </c>
      <c r="HV51" s="164">
        <v>109.11</v>
      </c>
      <c r="HW51" s="164">
        <v>13.2</v>
      </c>
      <c r="HX51" s="164">
        <v>14.4</v>
      </c>
      <c r="HY51" s="164">
        <v>22.6433</v>
      </c>
      <c r="HZ51" s="164">
        <v>39.28</v>
      </c>
      <c r="IA51" s="164">
        <v>-375.59379999999999</v>
      </c>
      <c r="IB51" s="164">
        <v>109.96339999999999</v>
      </c>
      <c r="IC51" s="164">
        <v>111.08540000000001</v>
      </c>
      <c r="ID51" s="164">
        <v>17.3</v>
      </c>
      <c r="IE51" s="164">
        <v>-30.1</v>
      </c>
      <c r="IF51" s="164">
        <v>-33.6</v>
      </c>
      <c r="IG51" s="164">
        <v>-33.6</v>
      </c>
      <c r="IH51" s="165"/>
      <c r="II51" s="164">
        <v>1.1539999999999999</v>
      </c>
      <c r="IJ51" s="164">
        <v>-408.47559999999999</v>
      </c>
      <c r="IK51" s="164">
        <v>-200.70859999999999</v>
      </c>
      <c r="IL51" s="164">
        <v>499.33100000000002</v>
      </c>
      <c r="IM51" s="164">
        <v>401.65660000000003</v>
      </c>
      <c r="IN51" s="165"/>
      <c r="IO51" s="164">
        <v>-396.87470000000002</v>
      </c>
      <c r="IP51" s="164">
        <v>398.42469999999997</v>
      </c>
      <c r="IQ51" s="164">
        <v>-168.4248</v>
      </c>
      <c r="IR51" s="164">
        <v>-240.52950000000001</v>
      </c>
      <c r="IS51" s="164">
        <v>-388.47160000000002</v>
      </c>
      <c r="IT51" s="164">
        <v>105.5796</v>
      </c>
      <c r="IU51" s="164">
        <v>108.4498</v>
      </c>
      <c r="IV51" s="164">
        <v>170.6831</v>
      </c>
      <c r="IW51" s="164">
        <v>-480.99930000000001</v>
      </c>
      <c r="IX51" s="164">
        <v>247.39869999999999</v>
      </c>
      <c r="IY51" s="164">
        <v>-237.7533</v>
      </c>
      <c r="IZ51" s="164">
        <v>238.6978</v>
      </c>
      <c r="JA51" s="164">
        <v>-8.9635999999999996</v>
      </c>
      <c r="JB51" s="164">
        <v>24.436</v>
      </c>
      <c r="JC51" s="164">
        <v>12.48</v>
      </c>
      <c r="JD51" s="164">
        <v>6.3049999999999997</v>
      </c>
      <c r="JE51" s="164">
        <v>6.2969999999999997</v>
      </c>
      <c r="JF51" s="164">
        <v>-12.4</v>
      </c>
      <c r="JG51" s="164">
        <v>-11.84</v>
      </c>
      <c r="JH51" s="165"/>
      <c r="JI51" s="164">
        <v>12.132400000000001</v>
      </c>
      <c r="JJ51" s="164">
        <v>-18.779299999999999</v>
      </c>
      <c r="JK51" s="164">
        <v>-21.5625</v>
      </c>
      <c r="JL51" s="164">
        <v>23.6</v>
      </c>
      <c r="JM51" s="164">
        <v>56.347000000000001</v>
      </c>
      <c r="JN51" s="164">
        <v>55.045999999999999</v>
      </c>
      <c r="JO51" s="164">
        <v>3.0188000000000001</v>
      </c>
      <c r="JP51" s="164">
        <v>3.6819000000000002</v>
      </c>
      <c r="JQ51" s="164">
        <v>53.613300000000002</v>
      </c>
      <c r="JR51" s="164">
        <v>53.758400000000002</v>
      </c>
      <c r="JS51" s="164">
        <v>54.113199999999999</v>
      </c>
      <c r="JT51" s="165"/>
      <c r="JU51" s="164">
        <v>29.4</v>
      </c>
      <c r="JV51" s="164">
        <v>22.962299999999999</v>
      </c>
      <c r="JW51" s="164">
        <v>9.6999999999999993</v>
      </c>
      <c r="JX51" s="165"/>
      <c r="JY51" s="164">
        <v>-47.114699999999999</v>
      </c>
      <c r="JZ51" s="164">
        <v>80.0625</v>
      </c>
      <c r="KA51" s="164">
        <v>56.544800000000002</v>
      </c>
      <c r="KB51" s="164">
        <v>-46.902299999999997</v>
      </c>
      <c r="KC51" s="164">
        <v>-79.6614</v>
      </c>
      <c r="KD51" s="164">
        <v>44.515900000000002</v>
      </c>
      <c r="KE51" s="164">
        <v>34.280099999999997</v>
      </c>
      <c r="KF51" s="164">
        <v>-37.700000000000003</v>
      </c>
      <c r="KG51" s="164">
        <v>38.200000000000003</v>
      </c>
      <c r="KH51" s="164">
        <v>-62.231299999999997</v>
      </c>
      <c r="KI51" s="164">
        <v>214.87739999999999</v>
      </c>
    </row>
    <row r="52" spans="1:295" ht="18" customHeight="1" x14ac:dyDescent="0.3">
      <c r="A52" s="161" t="s">
        <v>55</v>
      </c>
      <c r="B52" s="161" t="s">
        <v>791</v>
      </c>
      <c r="C52" s="164">
        <v>0</v>
      </c>
      <c r="D52" s="165"/>
      <c r="E52" s="164">
        <v>-26.7681</v>
      </c>
      <c r="F52" s="164">
        <v>-34.881799999999998</v>
      </c>
      <c r="G52" s="164">
        <v>9.9933999999999994</v>
      </c>
      <c r="H52" s="165"/>
      <c r="I52" s="164">
        <v>55.819499999999998</v>
      </c>
      <c r="J52" s="164">
        <v>-83.1327</v>
      </c>
      <c r="K52" s="164">
        <v>61.851999999999997</v>
      </c>
      <c r="L52" s="164">
        <v>31.190999999999999</v>
      </c>
      <c r="M52" s="165"/>
      <c r="N52" s="164">
        <v>0</v>
      </c>
      <c r="O52" s="164">
        <v>-61.936</v>
      </c>
      <c r="P52" s="164">
        <v>55</v>
      </c>
      <c r="Q52" s="164">
        <v>14.076000000000001</v>
      </c>
      <c r="R52" s="164">
        <v>-57.2</v>
      </c>
      <c r="S52" s="164">
        <v>8.2949000000000002</v>
      </c>
      <c r="T52" s="164">
        <v>47.8294</v>
      </c>
      <c r="U52" s="164">
        <v>12.9488</v>
      </c>
      <c r="V52" s="164">
        <v>13.383100000000001</v>
      </c>
      <c r="W52" s="164">
        <v>22.214200000000002</v>
      </c>
      <c r="X52" s="164">
        <v>17.380400000000002</v>
      </c>
      <c r="Y52" s="164">
        <v>0.25230000000000002</v>
      </c>
      <c r="Z52" s="164">
        <v>7.9325999999999999</v>
      </c>
      <c r="AA52" s="165"/>
      <c r="AB52" s="165"/>
      <c r="AC52" s="164">
        <v>-73.06</v>
      </c>
      <c r="AD52" s="164">
        <v>-72.66</v>
      </c>
      <c r="AE52" s="165"/>
      <c r="AF52" s="164">
        <v>0</v>
      </c>
      <c r="AG52" s="164">
        <v>59.4</v>
      </c>
      <c r="AH52" s="164">
        <v>13.022</v>
      </c>
      <c r="AI52" s="164">
        <v>0.214</v>
      </c>
      <c r="AJ52" s="165">
        <v>0</v>
      </c>
      <c r="AK52" s="164">
        <v>-34.47</v>
      </c>
      <c r="AL52" s="164">
        <v>-67.040000000000006</v>
      </c>
      <c r="AM52" s="164">
        <v>34.46</v>
      </c>
      <c r="AN52" s="164">
        <v>34.76</v>
      </c>
      <c r="AO52" s="164">
        <v>20.313199999999998</v>
      </c>
      <c r="AP52" s="164">
        <v>2.0583</v>
      </c>
      <c r="AQ52" s="164">
        <v>73.658500000000004</v>
      </c>
      <c r="AR52" s="164">
        <v>77.1721</v>
      </c>
      <c r="AS52" s="164">
        <v>35.174999999999997</v>
      </c>
      <c r="AT52" s="164">
        <v>-47.153599999999997</v>
      </c>
      <c r="AU52" s="164">
        <v>-48.176400000000001</v>
      </c>
      <c r="AV52" s="164">
        <v>29.2896</v>
      </c>
      <c r="AW52" s="164">
        <v>28.284400000000002</v>
      </c>
      <c r="AX52" s="164">
        <v>72.070099999999996</v>
      </c>
      <c r="AY52" s="164">
        <v>73.1417</v>
      </c>
      <c r="AZ52" s="164">
        <v>7.7792000000000003</v>
      </c>
      <c r="BA52" s="164">
        <v>6.2617000000000003</v>
      </c>
      <c r="BB52" s="164">
        <v>-446.1472</v>
      </c>
      <c r="BC52" s="164">
        <v>-21.125</v>
      </c>
      <c r="BD52" s="164">
        <v>-8.6999999999999993</v>
      </c>
      <c r="BE52" s="164">
        <v>-8.8000000000000007</v>
      </c>
      <c r="BF52" s="164">
        <v>54.8093</v>
      </c>
      <c r="BG52" s="164">
        <v>53.226999999999997</v>
      </c>
      <c r="BH52" s="164">
        <v>-6.1520999999999999</v>
      </c>
      <c r="BI52" s="165"/>
      <c r="BJ52" s="164">
        <v>-54.381100000000004</v>
      </c>
      <c r="BK52" s="164">
        <v>7.1124000000000001</v>
      </c>
      <c r="BL52" s="164">
        <v>8.3373000000000008</v>
      </c>
      <c r="BM52" s="164">
        <v>5.5582000000000003</v>
      </c>
      <c r="BN52" s="164">
        <v>489.9135</v>
      </c>
      <c r="BO52" s="164">
        <v>144.74930000000001</v>
      </c>
      <c r="BP52" s="164">
        <v>144.81030000000001</v>
      </c>
      <c r="BQ52" s="164">
        <v>-467.59739999999999</v>
      </c>
      <c r="BR52" s="164">
        <v>555.57389999999998</v>
      </c>
      <c r="BS52" s="165"/>
      <c r="BT52" s="164">
        <v>-91.222700000000003</v>
      </c>
      <c r="BU52" s="164">
        <v>92.691000000000003</v>
      </c>
      <c r="BV52" s="164">
        <v>107.5097</v>
      </c>
      <c r="BW52" s="164">
        <v>31</v>
      </c>
      <c r="BX52" s="164">
        <v>35</v>
      </c>
      <c r="BY52" s="164">
        <v>74.44</v>
      </c>
      <c r="BZ52" s="164">
        <v>87.6</v>
      </c>
      <c r="CA52" s="164">
        <v>-46.612900000000003</v>
      </c>
      <c r="CB52" s="164">
        <v>-46.880800000000001</v>
      </c>
      <c r="CC52" s="164">
        <v>91.481399999999994</v>
      </c>
      <c r="CD52" s="164">
        <v>91.265900000000002</v>
      </c>
      <c r="CE52" s="164">
        <v>-10.8307</v>
      </c>
      <c r="CF52" s="164">
        <v>-144.6044</v>
      </c>
      <c r="CG52" s="164">
        <v>-144.94149999999999</v>
      </c>
      <c r="CH52" s="164">
        <v>-2.6215999999999999</v>
      </c>
      <c r="CI52" s="165"/>
      <c r="CJ52" s="165"/>
      <c r="CK52" s="165"/>
      <c r="CL52" s="164">
        <v>135.69999999999999</v>
      </c>
      <c r="CM52" s="164">
        <v>121.8</v>
      </c>
      <c r="CN52" s="164">
        <v>-16.510000000000002</v>
      </c>
      <c r="CO52" s="164">
        <v>68.939700000000002</v>
      </c>
      <c r="CP52" s="164">
        <v>66.953599999999994</v>
      </c>
      <c r="CQ52" s="164">
        <v>66.413799999999995</v>
      </c>
      <c r="CR52" s="164">
        <v>3.2483</v>
      </c>
      <c r="CS52" s="164">
        <v>3.1179999999999999</v>
      </c>
      <c r="CT52" s="164">
        <v>37.3904</v>
      </c>
      <c r="CU52" s="164">
        <v>-96.913899999999998</v>
      </c>
      <c r="CV52" s="164">
        <v>44.359400000000001</v>
      </c>
      <c r="CW52" s="164">
        <v>16.619299999999999</v>
      </c>
      <c r="CX52" s="164">
        <v>77.39</v>
      </c>
      <c r="CY52" s="164">
        <v>41.21</v>
      </c>
      <c r="CZ52" s="164">
        <v>61.6479</v>
      </c>
      <c r="DA52" s="164">
        <v>59.037799999999997</v>
      </c>
      <c r="DB52" s="164">
        <v>-34.54</v>
      </c>
      <c r="DC52" s="164">
        <v>-7.6032000000000002</v>
      </c>
      <c r="DD52" s="165"/>
      <c r="DE52" s="165"/>
      <c r="DF52" s="164">
        <v>-155.786</v>
      </c>
      <c r="DG52" s="164">
        <v>-12.7738</v>
      </c>
      <c r="DH52" s="164">
        <v>-21.334599999999998</v>
      </c>
      <c r="DI52" s="164">
        <v>-113.9</v>
      </c>
      <c r="DJ52" s="164">
        <v>-114.5</v>
      </c>
      <c r="DK52" s="165"/>
      <c r="DL52" s="164">
        <v>56.552100000000003</v>
      </c>
      <c r="DM52" s="164">
        <v>76.097300000000004</v>
      </c>
      <c r="DN52" s="164">
        <v>79.705799999999996</v>
      </c>
      <c r="DO52" s="164">
        <v>56</v>
      </c>
      <c r="DP52" s="164">
        <v>-12.12</v>
      </c>
      <c r="DQ52" s="164">
        <v>63.767000000000003</v>
      </c>
      <c r="DR52" s="164">
        <v>154.59880000000001</v>
      </c>
      <c r="DS52" s="164">
        <v>-2.17</v>
      </c>
      <c r="DT52" s="164">
        <v>-2.15</v>
      </c>
      <c r="DU52" s="164">
        <v>72.45</v>
      </c>
      <c r="DV52" s="164">
        <v>54.59</v>
      </c>
      <c r="DW52" s="164">
        <v>153.4</v>
      </c>
      <c r="DX52" s="164">
        <v>151.6909</v>
      </c>
      <c r="DY52" s="164">
        <v>0</v>
      </c>
      <c r="DZ52" s="164">
        <v>-1.0818000000000001</v>
      </c>
      <c r="EA52" s="164">
        <v>237.03720000000001</v>
      </c>
      <c r="EB52" s="164">
        <v>195.92699999999999</v>
      </c>
      <c r="EC52" s="164">
        <v>187.77099999999999</v>
      </c>
      <c r="ED52" s="164">
        <v>191.8383</v>
      </c>
      <c r="EE52" s="164">
        <v>60.354999999999997</v>
      </c>
      <c r="EF52" s="164">
        <v>40.781300000000002</v>
      </c>
      <c r="EG52" s="164">
        <v>-30.9</v>
      </c>
      <c r="EH52" s="164">
        <v>477.5188</v>
      </c>
      <c r="EI52" s="164">
        <v>235.71879999999999</v>
      </c>
      <c r="EJ52" s="165"/>
      <c r="EK52" s="164">
        <v>-30.435400000000001</v>
      </c>
      <c r="EL52" s="164">
        <v>-27.2181</v>
      </c>
      <c r="EM52" s="164">
        <v>25.946000000000002</v>
      </c>
      <c r="EN52" s="164">
        <v>-23.052600000000002</v>
      </c>
      <c r="EO52" s="164">
        <v>-20.651199999999999</v>
      </c>
      <c r="EP52" s="164">
        <v>24.623999999999999</v>
      </c>
      <c r="EQ52" s="165"/>
      <c r="ER52" s="164">
        <v>-46.885300000000001</v>
      </c>
      <c r="ES52" s="164">
        <v>-1.3691</v>
      </c>
      <c r="ET52" s="164">
        <v>0</v>
      </c>
      <c r="EU52" s="164">
        <v>-3.15</v>
      </c>
      <c r="EV52" s="165"/>
      <c r="EW52" s="164">
        <v>14.868399999999999</v>
      </c>
      <c r="EX52" s="164">
        <v>-104.94799999999999</v>
      </c>
      <c r="EY52" s="164">
        <v>-41.522799999999997</v>
      </c>
      <c r="EZ52" s="164">
        <v>-40.4803</v>
      </c>
      <c r="FA52" s="164">
        <v>12.5763</v>
      </c>
      <c r="FB52" s="164">
        <v>-38.853700000000003</v>
      </c>
      <c r="FC52" s="164">
        <v>0</v>
      </c>
      <c r="FD52" s="164">
        <v>24.561399999999999</v>
      </c>
      <c r="FE52" s="165"/>
      <c r="FF52" s="164">
        <v>23.938199999999998</v>
      </c>
      <c r="FG52" s="164">
        <v>41.777099999999997</v>
      </c>
      <c r="FH52" s="164">
        <v>42.352800000000002</v>
      </c>
      <c r="FI52" s="164">
        <v>40.756900000000002</v>
      </c>
      <c r="FJ52" s="164">
        <v>46.0505</v>
      </c>
      <c r="FK52" s="164">
        <v>46.2179</v>
      </c>
      <c r="FL52" s="164">
        <v>28.3001</v>
      </c>
      <c r="FM52" s="164">
        <v>3.0173999999999999</v>
      </c>
      <c r="FN52" s="164">
        <v>2.7042999999999999</v>
      </c>
      <c r="FO52" s="164">
        <v>6.0286999999999997</v>
      </c>
      <c r="FP52" s="164">
        <v>12.6214</v>
      </c>
      <c r="FQ52" s="164">
        <v>13.6983</v>
      </c>
      <c r="FR52" s="164">
        <v>4.58</v>
      </c>
      <c r="FS52" s="164">
        <v>12.674099999999999</v>
      </c>
      <c r="FT52" s="164">
        <v>1.4212</v>
      </c>
      <c r="FU52" s="164">
        <v>-7.66</v>
      </c>
      <c r="FV52" s="164">
        <v>15.04</v>
      </c>
      <c r="FW52" s="164">
        <v>11.8385</v>
      </c>
      <c r="FX52" s="165"/>
      <c r="FY52" s="164">
        <v>-2.1150000000000002</v>
      </c>
      <c r="FZ52" s="164">
        <v>4.5460000000000003</v>
      </c>
      <c r="GA52" s="164">
        <v>11.3123</v>
      </c>
      <c r="GB52" s="164">
        <v>44.57</v>
      </c>
      <c r="GC52" s="164">
        <v>-14.335100000000001</v>
      </c>
      <c r="GD52" s="164">
        <v>-7.5923999999999996</v>
      </c>
      <c r="GE52" s="164">
        <v>15.15</v>
      </c>
      <c r="GF52" s="164">
        <v>84.219300000000004</v>
      </c>
      <c r="GG52" s="164">
        <v>20.8</v>
      </c>
      <c r="GH52" s="164">
        <v>-13.452</v>
      </c>
      <c r="GI52" s="164">
        <v>1.3687</v>
      </c>
      <c r="GJ52" s="164">
        <v>1.8033999999999999</v>
      </c>
      <c r="GK52" s="164">
        <v>2.7724000000000002</v>
      </c>
      <c r="GL52" s="165"/>
      <c r="GM52" s="165"/>
      <c r="GN52" s="164">
        <v>-16.1343</v>
      </c>
      <c r="GO52" s="164">
        <v>-33.168799999999997</v>
      </c>
      <c r="GP52" s="164">
        <v>17.208200000000001</v>
      </c>
      <c r="GQ52" s="164">
        <v>34.506700000000002</v>
      </c>
      <c r="GR52" s="164">
        <v>59.130699999999997</v>
      </c>
      <c r="GS52" s="164">
        <v>57.012700000000002</v>
      </c>
      <c r="GT52" s="164">
        <v>-129.92150000000001</v>
      </c>
      <c r="GU52" s="164">
        <v>-26.857099999999999</v>
      </c>
      <c r="GV52" s="164">
        <v>26.743500000000001</v>
      </c>
      <c r="GW52" s="164">
        <v>-55.923000000000002</v>
      </c>
      <c r="GX52" s="164">
        <v>10.059699999999999</v>
      </c>
      <c r="GY52" s="164">
        <v>14.973599999999999</v>
      </c>
      <c r="GZ52" s="164">
        <v>14.568300000000001</v>
      </c>
      <c r="HA52" s="164">
        <v>12.1851</v>
      </c>
      <c r="HB52" s="164">
        <v>143.8485</v>
      </c>
      <c r="HC52" s="164">
        <v>143.87889999999999</v>
      </c>
      <c r="HD52" s="164">
        <v>227.6</v>
      </c>
      <c r="HE52" s="164">
        <v>-226.68610000000001</v>
      </c>
      <c r="HF52" s="164">
        <v>-497.87</v>
      </c>
      <c r="HG52" s="164">
        <v>504.54539999999997</v>
      </c>
      <c r="HH52" s="164">
        <v>434.69889999999998</v>
      </c>
      <c r="HI52" s="164">
        <v>-138.1523</v>
      </c>
      <c r="HJ52" s="164">
        <v>-135.22290000000001</v>
      </c>
      <c r="HK52" s="164">
        <v>-52.186</v>
      </c>
      <c r="HL52" s="164">
        <v>-40.961100000000002</v>
      </c>
      <c r="HM52" s="164">
        <v>85.350700000000003</v>
      </c>
      <c r="HN52" s="164">
        <v>83.535300000000007</v>
      </c>
      <c r="HO52" s="165"/>
      <c r="HP52" s="165"/>
      <c r="HQ52" s="164">
        <v>33.764200000000002</v>
      </c>
      <c r="HR52" s="164">
        <v>33.533499999999997</v>
      </c>
      <c r="HS52" s="164">
        <v>-47.898800000000001</v>
      </c>
      <c r="HT52" s="164">
        <v>-48.744999999999997</v>
      </c>
      <c r="HU52" s="164">
        <v>109.92</v>
      </c>
      <c r="HV52" s="164">
        <v>109.06</v>
      </c>
      <c r="HW52" s="164">
        <v>13</v>
      </c>
      <c r="HX52" s="164">
        <v>13.1</v>
      </c>
      <c r="HY52" s="164">
        <v>22.602699999999999</v>
      </c>
      <c r="HZ52" s="164">
        <v>36.64</v>
      </c>
      <c r="IA52" s="164">
        <v>-374.47730000000001</v>
      </c>
      <c r="IB52" s="164">
        <v>111.4332</v>
      </c>
      <c r="IC52" s="164">
        <v>111.85429999999999</v>
      </c>
      <c r="ID52" s="164">
        <v>17.3</v>
      </c>
      <c r="IE52" s="164">
        <v>-30.3</v>
      </c>
      <c r="IF52" s="164">
        <v>-33.200000000000003</v>
      </c>
      <c r="IG52" s="164">
        <v>-32.700000000000003</v>
      </c>
      <c r="IH52" s="165"/>
      <c r="II52" s="165"/>
      <c r="IJ52" s="164">
        <v>-431.60419999999999</v>
      </c>
      <c r="IK52" s="164">
        <v>-202.23400000000001</v>
      </c>
      <c r="IL52" s="164">
        <v>494.98540000000003</v>
      </c>
      <c r="IM52" s="164">
        <v>397.01130000000001</v>
      </c>
      <c r="IN52" s="165"/>
      <c r="IO52" s="164">
        <v>-390.24919999999997</v>
      </c>
      <c r="IP52" s="164">
        <v>388.24169999999998</v>
      </c>
      <c r="IQ52" s="164">
        <v>-166.2603</v>
      </c>
      <c r="IR52" s="164">
        <v>-235.22489999999999</v>
      </c>
      <c r="IS52" s="164">
        <v>-383.30849999999998</v>
      </c>
      <c r="IT52" s="164">
        <v>106.05500000000001</v>
      </c>
      <c r="IU52" s="164">
        <v>104.929</v>
      </c>
      <c r="IV52" s="164">
        <v>169.6516</v>
      </c>
      <c r="IW52" s="164">
        <v>-481.04149999999998</v>
      </c>
      <c r="IX52" s="164">
        <v>244.71039999999999</v>
      </c>
      <c r="IY52" s="164">
        <v>-235.87119999999999</v>
      </c>
      <c r="IZ52" s="164">
        <v>234.6189</v>
      </c>
      <c r="JA52" s="164">
        <v>-8.6477000000000004</v>
      </c>
      <c r="JB52" s="164">
        <v>27.129000000000001</v>
      </c>
      <c r="JC52" s="164">
        <v>13.76</v>
      </c>
      <c r="JD52" s="164">
        <v>6.6630000000000003</v>
      </c>
      <c r="JE52" s="164">
        <v>6.66</v>
      </c>
      <c r="JF52" s="164">
        <v>-13.44</v>
      </c>
      <c r="JG52" s="164">
        <v>-10.48</v>
      </c>
      <c r="JH52" s="165"/>
      <c r="JI52" s="164">
        <v>11.4275</v>
      </c>
      <c r="JJ52" s="164">
        <v>-15.996</v>
      </c>
      <c r="JK52" s="164">
        <v>-22.761900000000001</v>
      </c>
      <c r="JL52" s="164">
        <v>23.7</v>
      </c>
      <c r="JM52" s="164">
        <v>58.593000000000004</v>
      </c>
      <c r="JN52" s="164">
        <v>58.383000000000003</v>
      </c>
      <c r="JO52" s="164">
        <v>11.2028</v>
      </c>
      <c r="JP52" s="164">
        <v>13.196</v>
      </c>
      <c r="JQ52" s="164">
        <v>54.238</v>
      </c>
      <c r="JR52" s="164">
        <v>54.678800000000003</v>
      </c>
      <c r="JS52" s="164">
        <v>53.802300000000002</v>
      </c>
      <c r="JT52" s="165"/>
      <c r="JU52" s="164">
        <v>32.799999999999997</v>
      </c>
      <c r="JV52" s="164">
        <v>25.104800000000001</v>
      </c>
      <c r="JW52" s="164">
        <v>9.1199999999999992</v>
      </c>
      <c r="JX52" s="165"/>
      <c r="JY52" s="164">
        <v>-42.455599999999997</v>
      </c>
      <c r="JZ52" s="164">
        <v>78.734800000000007</v>
      </c>
      <c r="KA52" s="164">
        <v>53.4253</v>
      </c>
      <c r="KB52" s="164">
        <v>-43.076000000000001</v>
      </c>
      <c r="KC52" s="164">
        <v>-78.427599999999998</v>
      </c>
      <c r="KD52" s="164">
        <v>41.145600000000002</v>
      </c>
      <c r="KE52" s="164">
        <v>36.656399999999998</v>
      </c>
      <c r="KF52" s="164">
        <v>-40.9</v>
      </c>
      <c r="KG52" s="164">
        <v>40.200000000000003</v>
      </c>
      <c r="KH52" s="164">
        <v>-69.040499999999994</v>
      </c>
      <c r="KI52" s="164">
        <v>218.1182</v>
      </c>
    </row>
    <row r="53" spans="1:295" ht="18" customHeight="1" x14ac:dyDescent="0.3">
      <c r="A53" s="161" t="s">
        <v>55</v>
      </c>
      <c r="B53" s="161" t="s">
        <v>792</v>
      </c>
      <c r="C53" s="164">
        <v>0</v>
      </c>
      <c r="D53" s="165"/>
      <c r="E53" s="164">
        <v>-24.514299999999999</v>
      </c>
      <c r="F53" s="164">
        <v>-35.264000000000003</v>
      </c>
      <c r="G53" s="164">
        <v>9.8688000000000002</v>
      </c>
      <c r="H53" s="165"/>
      <c r="I53" s="164">
        <v>52.0944</v>
      </c>
      <c r="J53" s="164">
        <v>-76.102999999999994</v>
      </c>
      <c r="K53" s="164">
        <v>58.047400000000003</v>
      </c>
      <c r="L53" s="164">
        <v>29.0871</v>
      </c>
      <c r="M53" s="165"/>
      <c r="N53" s="164">
        <v>2.2200000000000002</v>
      </c>
      <c r="O53" s="164">
        <v>-57.223999999999997</v>
      </c>
      <c r="P53" s="164">
        <v>50.6</v>
      </c>
      <c r="Q53" s="164">
        <v>13.247999999999999</v>
      </c>
      <c r="R53" s="164">
        <v>-50.6</v>
      </c>
      <c r="S53" s="164">
        <v>8.2124000000000006</v>
      </c>
      <c r="T53" s="164">
        <v>44.914200000000001</v>
      </c>
      <c r="U53" s="164">
        <v>11.831899999999999</v>
      </c>
      <c r="V53" s="164">
        <v>12.1546</v>
      </c>
      <c r="W53" s="164">
        <v>19.1081</v>
      </c>
      <c r="X53" s="164">
        <v>16.831299999999999</v>
      </c>
      <c r="Y53" s="164">
        <v>0.25679999999999997</v>
      </c>
      <c r="Z53" s="164">
        <v>8.1278000000000006</v>
      </c>
      <c r="AA53" s="165"/>
      <c r="AB53" s="165"/>
      <c r="AC53" s="164">
        <v>-68.97</v>
      </c>
      <c r="AD53" s="164">
        <v>-69.819999999999993</v>
      </c>
      <c r="AE53" s="165"/>
      <c r="AF53" s="164">
        <v>0</v>
      </c>
      <c r="AG53" s="164">
        <v>55</v>
      </c>
      <c r="AH53" s="164">
        <v>10.532999999999999</v>
      </c>
      <c r="AI53" s="164">
        <v>0.19800000000000001</v>
      </c>
      <c r="AJ53" s="165">
        <v>0</v>
      </c>
      <c r="AK53" s="164">
        <v>-29.58</v>
      </c>
      <c r="AL53" s="164">
        <v>-66.2</v>
      </c>
      <c r="AM53" s="164">
        <v>30.27</v>
      </c>
      <c r="AN53" s="164">
        <v>30.16</v>
      </c>
      <c r="AO53" s="164">
        <v>19.160499999999999</v>
      </c>
      <c r="AP53" s="164">
        <v>2.9053</v>
      </c>
      <c r="AQ53" s="164">
        <v>69.997600000000006</v>
      </c>
      <c r="AR53" s="164">
        <v>73.513499999999993</v>
      </c>
      <c r="AS53" s="164">
        <v>30.8324</v>
      </c>
      <c r="AT53" s="164">
        <v>-41.125500000000002</v>
      </c>
      <c r="AU53" s="164">
        <v>-40.186399999999999</v>
      </c>
      <c r="AV53" s="164">
        <v>23.767299999999999</v>
      </c>
      <c r="AW53" s="164">
        <v>30.564699999999998</v>
      </c>
      <c r="AX53" s="164">
        <v>66.577699999999993</v>
      </c>
      <c r="AY53" s="164">
        <v>68.453199999999995</v>
      </c>
      <c r="AZ53" s="164">
        <v>-2.3557000000000001</v>
      </c>
      <c r="BA53" s="164">
        <v>-2.6595</v>
      </c>
      <c r="BB53" s="164">
        <v>-392.47269999999997</v>
      </c>
      <c r="BC53" s="164">
        <v>-13.239000000000001</v>
      </c>
      <c r="BD53" s="164">
        <v>-13.1</v>
      </c>
      <c r="BE53" s="164">
        <v>-13</v>
      </c>
      <c r="BF53" s="164">
        <v>47.877200000000002</v>
      </c>
      <c r="BG53" s="164">
        <v>46.9876</v>
      </c>
      <c r="BH53" s="164">
        <v>-6.0624000000000002</v>
      </c>
      <c r="BI53" s="165"/>
      <c r="BJ53" s="164">
        <v>-41.856999999999999</v>
      </c>
      <c r="BK53" s="164">
        <v>6.6337000000000002</v>
      </c>
      <c r="BL53" s="164">
        <v>7.1363000000000003</v>
      </c>
      <c r="BM53" s="164">
        <v>4.9654999999999996</v>
      </c>
      <c r="BN53" s="164">
        <v>440.62610000000001</v>
      </c>
      <c r="BO53" s="164">
        <v>142.0941</v>
      </c>
      <c r="BP53" s="164">
        <v>141.42269999999999</v>
      </c>
      <c r="BQ53" s="164">
        <v>-446.27249999999998</v>
      </c>
      <c r="BR53" s="164">
        <v>517.00229999999999</v>
      </c>
      <c r="BS53" s="165"/>
      <c r="BT53" s="164">
        <v>-52.351300000000002</v>
      </c>
      <c r="BU53" s="164">
        <v>54.718499999999999</v>
      </c>
      <c r="BV53" s="164">
        <v>104.46599999999999</v>
      </c>
      <c r="BW53" s="164">
        <v>29.7</v>
      </c>
      <c r="BX53" s="164">
        <v>31.64</v>
      </c>
      <c r="BY53" s="164">
        <v>70.61</v>
      </c>
      <c r="BZ53" s="164">
        <v>84.82</v>
      </c>
      <c r="CA53" s="164">
        <v>-57.329500000000003</v>
      </c>
      <c r="CB53" s="164">
        <v>-56.123800000000003</v>
      </c>
      <c r="CC53" s="164">
        <v>98.907799999999995</v>
      </c>
      <c r="CD53" s="164">
        <v>99.718699999999998</v>
      </c>
      <c r="CE53" s="164">
        <v>-9.7874999999999996</v>
      </c>
      <c r="CF53" s="164">
        <v>-120.2724</v>
      </c>
      <c r="CG53" s="164">
        <v>-119.7846</v>
      </c>
      <c r="CH53" s="164">
        <v>-5.8578999999999999</v>
      </c>
      <c r="CI53" s="165"/>
      <c r="CJ53" s="165"/>
      <c r="CK53" s="165"/>
      <c r="CL53" s="164">
        <v>124</v>
      </c>
      <c r="CM53" s="164">
        <v>112.3</v>
      </c>
      <c r="CN53" s="164">
        <v>-16.04</v>
      </c>
      <c r="CO53" s="164">
        <v>73.182500000000005</v>
      </c>
      <c r="CP53" s="164">
        <v>71.710700000000003</v>
      </c>
      <c r="CQ53" s="164">
        <v>71.377899999999997</v>
      </c>
      <c r="CR53" s="164">
        <v>5.8436000000000003</v>
      </c>
      <c r="CS53" s="164">
        <v>6.8315999999999999</v>
      </c>
      <c r="CT53" s="164">
        <v>36.180199999999999</v>
      </c>
      <c r="CU53" s="164">
        <v>-97.566500000000005</v>
      </c>
      <c r="CV53" s="164">
        <v>43.160699999999999</v>
      </c>
      <c r="CW53" s="164">
        <v>15.7409</v>
      </c>
      <c r="CX53" s="164">
        <v>71.64</v>
      </c>
      <c r="CY53" s="164">
        <v>37.840000000000003</v>
      </c>
      <c r="CZ53" s="164">
        <v>57.429200000000002</v>
      </c>
      <c r="DA53" s="164">
        <v>54.203800000000001</v>
      </c>
      <c r="DB53" s="164">
        <v>-33.1</v>
      </c>
      <c r="DC53" s="164">
        <v>-7.0502000000000002</v>
      </c>
      <c r="DD53" s="165"/>
      <c r="DE53" s="165"/>
      <c r="DF53" s="164">
        <v>-131.8049</v>
      </c>
      <c r="DG53" s="164">
        <v>-10.907</v>
      </c>
      <c r="DH53" s="164">
        <v>-20.325099999999999</v>
      </c>
      <c r="DI53" s="164">
        <v>-108.8</v>
      </c>
      <c r="DJ53" s="164">
        <v>-109.7</v>
      </c>
      <c r="DK53" s="164">
        <v>22.634599999999999</v>
      </c>
      <c r="DL53" s="164">
        <v>52.450600000000001</v>
      </c>
      <c r="DM53" s="164">
        <v>68.582999999999998</v>
      </c>
      <c r="DN53" s="164">
        <v>73.846400000000003</v>
      </c>
      <c r="DO53" s="164">
        <v>51.58</v>
      </c>
      <c r="DP53" s="164">
        <v>-10.1</v>
      </c>
      <c r="DQ53" s="164">
        <v>65.332499999999996</v>
      </c>
      <c r="DR53" s="164">
        <v>129.98990000000001</v>
      </c>
      <c r="DS53" s="164">
        <v>-15.7</v>
      </c>
      <c r="DT53" s="164">
        <v>-15.95</v>
      </c>
      <c r="DU53" s="164">
        <v>97.63</v>
      </c>
      <c r="DV53" s="164">
        <v>51.66</v>
      </c>
      <c r="DW53" s="164">
        <v>130.25450000000001</v>
      </c>
      <c r="DX53" s="164">
        <v>129.65450000000001</v>
      </c>
      <c r="DY53" s="164">
        <v>-16.907699999999998</v>
      </c>
      <c r="DZ53" s="164">
        <v>-16.2</v>
      </c>
      <c r="EA53" s="164">
        <v>220.9204</v>
      </c>
      <c r="EB53" s="164">
        <v>175.6371</v>
      </c>
      <c r="EC53" s="164">
        <v>170.1388</v>
      </c>
      <c r="ED53" s="164">
        <v>171.99870000000001</v>
      </c>
      <c r="EE53" s="164">
        <v>60.3264</v>
      </c>
      <c r="EF53" s="164">
        <v>39.656700000000001</v>
      </c>
      <c r="EG53" s="164">
        <v>-31.202000000000002</v>
      </c>
      <c r="EH53" s="164">
        <v>461.03230000000002</v>
      </c>
      <c r="EI53" s="164">
        <v>232.4777</v>
      </c>
      <c r="EJ53" s="165"/>
      <c r="EK53" s="164">
        <v>-33.951999999999998</v>
      </c>
      <c r="EL53" s="164">
        <v>-30.790099999999999</v>
      </c>
      <c r="EM53" s="164">
        <v>25.209399999999999</v>
      </c>
      <c r="EN53" s="164">
        <v>-30.8279</v>
      </c>
      <c r="EO53" s="164">
        <v>-28.235099999999999</v>
      </c>
      <c r="EP53" s="164">
        <v>49.2</v>
      </c>
      <c r="EQ53" s="165"/>
      <c r="ER53" s="164">
        <v>-58.9375</v>
      </c>
      <c r="ES53" s="164">
        <v>-1.6902999999999999</v>
      </c>
      <c r="ET53" s="164">
        <v>17.57</v>
      </c>
      <c r="EU53" s="164">
        <v>-4.0199999999999996</v>
      </c>
      <c r="EV53" s="164">
        <v>0.9</v>
      </c>
      <c r="EW53" s="164">
        <v>14.184900000000001</v>
      </c>
      <c r="EX53" s="164">
        <v>-117.0857</v>
      </c>
      <c r="EY53" s="164">
        <v>-42.551900000000003</v>
      </c>
      <c r="EZ53" s="164">
        <v>-41.150799999999997</v>
      </c>
      <c r="FA53" s="164">
        <v>12.3751</v>
      </c>
      <c r="FB53" s="164">
        <v>-38.312800000000003</v>
      </c>
      <c r="FC53" s="164">
        <v>0</v>
      </c>
      <c r="FD53" s="164">
        <v>25.107600000000001</v>
      </c>
      <c r="FE53" s="165"/>
      <c r="FF53" s="164">
        <v>25.058800000000002</v>
      </c>
      <c r="FG53" s="164">
        <v>41.557699999999997</v>
      </c>
      <c r="FH53" s="164">
        <v>41.862000000000002</v>
      </c>
      <c r="FI53" s="164">
        <v>40.510199999999998</v>
      </c>
      <c r="FJ53" s="164">
        <v>56.265300000000003</v>
      </c>
      <c r="FK53" s="164">
        <v>56.265300000000003</v>
      </c>
      <c r="FL53" s="164">
        <v>-6.5308000000000002</v>
      </c>
      <c r="FM53" s="164">
        <v>18.603000000000002</v>
      </c>
      <c r="FN53" s="164">
        <v>18.622800000000002</v>
      </c>
      <c r="FO53" s="164">
        <v>-14.258900000000001</v>
      </c>
      <c r="FP53" s="164">
        <v>0</v>
      </c>
      <c r="FQ53" s="164">
        <v>2.5141</v>
      </c>
      <c r="FR53" s="164">
        <v>0.13</v>
      </c>
      <c r="FS53" s="164">
        <v>15.2645</v>
      </c>
      <c r="FT53" s="164">
        <v>1.3149999999999999</v>
      </c>
      <c r="FU53" s="164">
        <v>-9.5</v>
      </c>
      <c r="FV53" s="164">
        <v>15.8</v>
      </c>
      <c r="FW53" s="164">
        <v>0</v>
      </c>
      <c r="FX53" s="165"/>
      <c r="FY53" s="164">
        <v>-2.6240000000000001</v>
      </c>
      <c r="FZ53" s="164">
        <v>4.6109999999999998</v>
      </c>
      <c r="GA53" s="165"/>
      <c r="GB53" s="164">
        <v>41.01</v>
      </c>
      <c r="GC53" s="164">
        <v>5.9983000000000004</v>
      </c>
      <c r="GD53" s="164">
        <v>15.7704</v>
      </c>
      <c r="GE53" s="165"/>
      <c r="GF53" s="164">
        <v>81.961699999999993</v>
      </c>
      <c r="GG53" s="164">
        <v>21.6</v>
      </c>
      <c r="GH53" s="164">
        <v>-12.424300000000001</v>
      </c>
      <c r="GI53" s="164">
        <v>2.5154999999999998</v>
      </c>
      <c r="GJ53" s="164">
        <v>2.3963000000000001</v>
      </c>
      <c r="GK53" s="164">
        <v>2.5043000000000002</v>
      </c>
      <c r="GL53" s="165"/>
      <c r="GM53" s="165"/>
      <c r="GN53" s="164">
        <v>-15.1974</v>
      </c>
      <c r="GO53" s="164">
        <v>-29.653300000000002</v>
      </c>
      <c r="GP53" s="164">
        <v>16.634</v>
      </c>
      <c r="GQ53" s="164">
        <v>30.948699999999999</v>
      </c>
      <c r="GR53" s="164">
        <v>58.844799999999999</v>
      </c>
      <c r="GS53" s="164">
        <v>63.954500000000003</v>
      </c>
      <c r="GT53" s="164">
        <v>-131.83250000000001</v>
      </c>
      <c r="GU53" s="164">
        <v>-24.650700000000001</v>
      </c>
      <c r="GV53" s="164">
        <v>25.1722</v>
      </c>
      <c r="GW53" s="164">
        <v>-49.108800000000002</v>
      </c>
      <c r="GX53" s="164">
        <v>10.5505</v>
      </c>
      <c r="GY53" s="164">
        <v>13.127800000000001</v>
      </c>
      <c r="GZ53" s="164">
        <v>12.7437</v>
      </c>
      <c r="HA53" s="164">
        <v>12.613</v>
      </c>
      <c r="HB53" s="164">
        <v>140.37299999999999</v>
      </c>
      <c r="HC53" s="164">
        <v>139.28319999999999</v>
      </c>
      <c r="HD53" s="164">
        <v>225</v>
      </c>
      <c r="HE53" s="164">
        <v>-223.20910000000001</v>
      </c>
      <c r="HF53" s="164">
        <v>-504.17559999999997</v>
      </c>
      <c r="HG53" s="164">
        <v>508.2174</v>
      </c>
      <c r="HH53" s="164">
        <v>437.45490000000001</v>
      </c>
      <c r="HI53" s="164">
        <v>-134.23939999999999</v>
      </c>
      <c r="HJ53" s="164">
        <v>-131.52449999999999</v>
      </c>
      <c r="HK53" s="164">
        <v>-57.214599999999997</v>
      </c>
      <c r="HL53" s="164">
        <v>-48.092599999999997</v>
      </c>
      <c r="HM53" s="164">
        <v>82.783699999999996</v>
      </c>
      <c r="HN53" s="164">
        <v>81.039599999999993</v>
      </c>
      <c r="HO53" s="165"/>
      <c r="HP53" s="165"/>
      <c r="HQ53" s="164">
        <v>34.500300000000003</v>
      </c>
      <c r="HR53" s="164">
        <v>34.456400000000002</v>
      </c>
      <c r="HS53" s="164">
        <v>-42.347900000000003</v>
      </c>
      <c r="HT53" s="164">
        <v>-41.821800000000003</v>
      </c>
      <c r="HU53" s="164">
        <v>112.99</v>
      </c>
      <c r="HV53" s="164">
        <v>113.59</v>
      </c>
      <c r="HW53" s="164">
        <v>7.4</v>
      </c>
      <c r="HX53" s="164">
        <v>7.2</v>
      </c>
      <c r="HY53" s="164">
        <v>22.622</v>
      </c>
      <c r="HZ53" s="164">
        <v>34.56</v>
      </c>
      <c r="IA53" s="164">
        <v>-360.50020000000001</v>
      </c>
      <c r="IB53" s="164">
        <v>108.6374</v>
      </c>
      <c r="IC53" s="164">
        <v>108.9739</v>
      </c>
      <c r="ID53" s="164">
        <v>15.1</v>
      </c>
      <c r="IE53" s="164">
        <v>-37</v>
      </c>
      <c r="IF53" s="164">
        <v>-33.5</v>
      </c>
      <c r="IG53" s="164">
        <v>-33.6</v>
      </c>
      <c r="IH53" s="165"/>
      <c r="II53" s="165"/>
      <c r="IJ53" s="164">
        <v>-429.85610000000003</v>
      </c>
      <c r="IK53" s="164">
        <v>-205.92269999999999</v>
      </c>
      <c r="IL53" s="164">
        <v>468.72579999999999</v>
      </c>
      <c r="IM53" s="164">
        <v>382.80029999999999</v>
      </c>
      <c r="IN53" s="165"/>
      <c r="IO53" s="164">
        <v>-378.2731</v>
      </c>
      <c r="IP53" s="164">
        <v>373.87299999999999</v>
      </c>
      <c r="IQ53" s="164">
        <v>-156.73869999999999</v>
      </c>
      <c r="IR53" s="164">
        <v>-230.8648</v>
      </c>
      <c r="IS53" s="164">
        <v>-367.86279999999999</v>
      </c>
      <c r="IT53" s="164">
        <v>102.9575</v>
      </c>
      <c r="IU53" s="164">
        <v>102.12779999999999</v>
      </c>
      <c r="IV53" s="164">
        <v>163.39930000000001</v>
      </c>
      <c r="IW53" s="164">
        <v>-456.91460000000001</v>
      </c>
      <c r="IX53" s="164">
        <v>240.84559999999999</v>
      </c>
      <c r="IY53" s="164">
        <v>-218.9958</v>
      </c>
      <c r="IZ53" s="164">
        <v>222.77590000000001</v>
      </c>
      <c r="JA53" s="164">
        <v>-8.3566000000000003</v>
      </c>
      <c r="JB53" s="164">
        <v>29.271000000000001</v>
      </c>
      <c r="JC53" s="164">
        <v>11.76</v>
      </c>
      <c r="JD53" s="164">
        <v>6.9489999999999998</v>
      </c>
      <c r="JE53" s="164">
        <v>6.9509999999999996</v>
      </c>
      <c r="JF53" s="164">
        <v>-11.92</v>
      </c>
      <c r="JG53" s="164">
        <v>-11.04</v>
      </c>
      <c r="JH53" s="165"/>
      <c r="JI53" s="164">
        <v>12.4254</v>
      </c>
      <c r="JJ53" s="164">
        <v>-18.193300000000001</v>
      </c>
      <c r="JK53" s="164">
        <v>-23.497399999999999</v>
      </c>
      <c r="JL53" s="164">
        <v>25.2</v>
      </c>
      <c r="JM53" s="164">
        <v>55.243000000000002</v>
      </c>
      <c r="JN53" s="164">
        <v>55.203000000000003</v>
      </c>
      <c r="JO53" s="165"/>
      <c r="JP53" s="165"/>
      <c r="JQ53" s="164">
        <v>53.158900000000003</v>
      </c>
      <c r="JR53" s="164">
        <v>53.103900000000003</v>
      </c>
      <c r="JS53" s="164">
        <v>53.208100000000002</v>
      </c>
      <c r="JT53" s="165"/>
      <c r="JU53" s="164">
        <v>37.700000000000003</v>
      </c>
      <c r="JV53" s="164">
        <v>27.8765</v>
      </c>
      <c r="JW53" s="164">
        <v>8.4</v>
      </c>
      <c r="JX53" s="165"/>
      <c r="JY53" s="164">
        <v>-48.274799999999999</v>
      </c>
      <c r="JZ53" s="164">
        <v>80.479200000000006</v>
      </c>
      <c r="KA53" s="164">
        <v>58.906799999999997</v>
      </c>
      <c r="KB53" s="164">
        <v>-47.063099999999999</v>
      </c>
      <c r="KC53" s="164">
        <v>-80.080600000000004</v>
      </c>
      <c r="KD53" s="164">
        <v>46.679299999999998</v>
      </c>
      <c r="KE53" s="164">
        <v>32.638500000000001</v>
      </c>
      <c r="KF53" s="164">
        <v>-45.2</v>
      </c>
      <c r="KG53" s="164">
        <v>46.2</v>
      </c>
      <c r="KH53" s="164">
        <v>-70.675399999999996</v>
      </c>
      <c r="KI53" s="164">
        <v>225.15729999999999</v>
      </c>
    </row>
    <row r="54" spans="1:295" ht="18" customHeight="1" x14ac:dyDescent="0.3">
      <c r="A54" s="161" t="s">
        <v>55</v>
      </c>
      <c r="B54" s="161" t="s">
        <v>793</v>
      </c>
      <c r="C54" s="164">
        <v>0</v>
      </c>
      <c r="D54" s="165"/>
      <c r="E54" s="164">
        <v>-23.167100000000001</v>
      </c>
      <c r="F54" s="164">
        <v>-36.302</v>
      </c>
      <c r="G54" s="164">
        <v>7.5536000000000003</v>
      </c>
      <c r="H54" s="165"/>
      <c r="I54" s="164">
        <v>48.894300000000001</v>
      </c>
      <c r="J54" s="164">
        <v>-69.031499999999994</v>
      </c>
      <c r="K54" s="164">
        <v>53.613399999999999</v>
      </c>
      <c r="L54" s="164">
        <v>27.0152</v>
      </c>
      <c r="M54" s="165"/>
      <c r="N54" s="164">
        <v>6.66</v>
      </c>
      <c r="O54" s="164">
        <v>-51.585000000000001</v>
      </c>
      <c r="P54" s="164">
        <v>46.2</v>
      </c>
      <c r="Q54" s="164">
        <v>11.592000000000001</v>
      </c>
      <c r="R54" s="165"/>
      <c r="S54" s="164">
        <v>7.0468999999999999</v>
      </c>
      <c r="T54" s="164">
        <v>39.166800000000002</v>
      </c>
      <c r="U54" s="164">
        <v>11.089499999999999</v>
      </c>
      <c r="V54" s="164">
        <v>11.2355</v>
      </c>
      <c r="W54" s="164">
        <v>17.798100000000002</v>
      </c>
      <c r="X54" s="164">
        <v>16.4377</v>
      </c>
      <c r="Y54" s="164">
        <v>0.2283</v>
      </c>
      <c r="Z54" s="164">
        <v>7.9151999999999996</v>
      </c>
      <c r="AA54" s="165"/>
      <c r="AB54" s="165"/>
      <c r="AC54" s="164">
        <v>-61.67</v>
      </c>
      <c r="AD54" s="164">
        <v>-61.9</v>
      </c>
      <c r="AE54" s="165"/>
      <c r="AF54" s="164">
        <v>-6.66</v>
      </c>
      <c r="AG54" s="164">
        <v>52.8</v>
      </c>
      <c r="AH54" s="164">
        <v>8.8480000000000008</v>
      </c>
      <c r="AI54" s="164">
        <v>0.184</v>
      </c>
      <c r="AJ54" s="165">
        <v>0</v>
      </c>
      <c r="AK54" s="164">
        <v>-17.25</v>
      </c>
      <c r="AL54" s="164">
        <v>-75.930000000000007</v>
      </c>
      <c r="AM54" s="164">
        <v>17.59</v>
      </c>
      <c r="AN54" s="164">
        <v>17.46</v>
      </c>
      <c r="AO54" s="164">
        <v>18.244700000000002</v>
      </c>
      <c r="AP54" s="164">
        <v>3.5194999999999999</v>
      </c>
      <c r="AQ54" s="164">
        <v>67.663600000000002</v>
      </c>
      <c r="AR54" s="164">
        <v>69.582300000000004</v>
      </c>
      <c r="AS54" s="164">
        <v>27.500900000000001</v>
      </c>
      <c r="AT54" s="164">
        <v>-31.480399999999999</v>
      </c>
      <c r="AU54" s="164">
        <v>-31.796700000000001</v>
      </c>
      <c r="AV54" s="164">
        <v>8.1239000000000008</v>
      </c>
      <c r="AW54" s="164">
        <v>8.6026000000000007</v>
      </c>
      <c r="AX54" s="164">
        <v>63.630600000000001</v>
      </c>
      <c r="AY54" s="164">
        <v>63.898499999999999</v>
      </c>
      <c r="AZ54" s="164">
        <v>-16.782900000000001</v>
      </c>
      <c r="BA54" s="164">
        <v>-18.633400000000002</v>
      </c>
      <c r="BB54" s="164">
        <v>-357.45359999999999</v>
      </c>
      <c r="BC54" s="164">
        <v>-12.106999999999999</v>
      </c>
      <c r="BD54" s="164">
        <v>-13.2</v>
      </c>
      <c r="BE54" s="164">
        <v>-13.2</v>
      </c>
      <c r="BF54" s="164">
        <v>38.872700000000002</v>
      </c>
      <c r="BG54" s="164">
        <v>37.849299999999999</v>
      </c>
      <c r="BH54" s="164">
        <v>-5.4638</v>
      </c>
      <c r="BI54" s="165"/>
      <c r="BJ54" s="164">
        <v>-38.579500000000003</v>
      </c>
      <c r="BK54" s="164">
        <v>6.7552000000000003</v>
      </c>
      <c r="BL54" s="164">
        <v>6.8148999999999997</v>
      </c>
      <c r="BM54" s="164">
        <v>4.6102999999999996</v>
      </c>
      <c r="BN54" s="164">
        <v>406.44540000000001</v>
      </c>
      <c r="BO54" s="164">
        <v>125.5226</v>
      </c>
      <c r="BP54" s="164">
        <v>125.18689999999999</v>
      </c>
      <c r="BQ54" s="164">
        <v>-447.25209999999998</v>
      </c>
      <c r="BR54" s="164">
        <v>455.24939999999998</v>
      </c>
      <c r="BS54" s="165"/>
      <c r="BT54" s="164">
        <v>-49.807299999999998</v>
      </c>
      <c r="BU54" s="164">
        <v>51.190300000000001</v>
      </c>
      <c r="BV54" s="164">
        <v>96.083100000000002</v>
      </c>
      <c r="BW54" s="164">
        <v>28.4</v>
      </c>
      <c r="BX54" s="164">
        <v>29.72</v>
      </c>
      <c r="BY54" s="164">
        <v>66.260000000000005</v>
      </c>
      <c r="BZ54" s="164">
        <v>81.39</v>
      </c>
      <c r="CA54" s="164">
        <v>-40.986699999999999</v>
      </c>
      <c r="CB54" s="164">
        <v>-40.584800000000001</v>
      </c>
      <c r="CC54" s="164">
        <v>82.775800000000004</v>
      </c>
      <c r="CD54" s="164">
        <v>83.222700000000003</v>
      </c>
      <c r="CE54" s="164">
        <v>-8.7766000000000002</v>
      </c>
      <c r="CF54" s="164">
        <v>-108.94540000000001</v>
      </c>
      <c r="CG54" s="164">
        <v>-107.6123</v>
      </c>
      <c r="CH54" s="164">
        <v>3.39E-2</v>
      </c>
      <c r="CI54" s="165"/>
      <c r="CJ54" s="165"/>
      <c r="CK54" s="165"/>
      <c r="CL54" s="164">
        <v>118.5</v>
      </c>
      <c r="CM54" s="164">
        <v>107.8</v>
      </c>
      <c r="CN54" s="164">
        <v>-15.59</v>
      </c>
      <c r="CO54" s="164">
        <v>71.404799999999994</v>
      </c>
      <c r="CP54" s="164">
        <v>70.294799999999995</v>
      </c>
      <c r="CQ54" s="164">
        <v>68.705399999999997</v>
      </c>
      <c r="CR54" s="164">
        <v>0.14910000000000001</v>
      </c>
      <c r="CS54" s="164">
        <v>0.80249999999999999</v>
      </c>
      <c r="CT54" s="164">
        <v>30.9847</v>
      </c>
      <c r="CU54" s="164">
        <v>-84.012799999999999</v>
      </c>
      <c r="CV54" s="164">
        <v>37.012099999999997</v>
      </c>
      <c r="CW54" s="164">
        <v>15.2105</v>
      </c>
      <c r="CX54" s="164">
        <v>67.510000000000005</v>
      </c>
      <c r="CY54" s="164">
        <v>35.64</v>
      </c>
      <c r="CZ54" s="164">
        <v>56.726100000000002</v>
      </c>
      <c r="DA54" s="164">
        <v>53.0319</v>
      </c>
      <c r="DB54" s="164">
        <v>-31.6</v>
      </c>
      <c r="DC54" s="164">
        <v>-7.4649999999999999</v>
      </c>
      <c r="DD54" s="165"/>
      <c r="DE54" s="165"/>
      <c r="DF54" s="164">
        <v>-145.3416</v>
      </c>
      <c r="DG54" s="164">
        <v>-12.2904</v>
      </c>
      <c r="DH54" s="164">
        <v>-19.484000000000002</v>
      </c>
      <c r="DI54" s="164">
        <v>-101.4</v>
      </c>
      <c r="DJ54" s="164">
        <v>-102</v>
      </c>
      <c r="DK54" s="164">
        <v>21.805099999999999</v>
      </c>
      <c r="DL54" s="164">
        <v>48.348999999999997</v>
      </c>
      <c r="DM54" s="164">
        <v>65.765100000000004</v>
      </c>
      <c r="DN54" s="164">
        <v>69.158900000000003</v>
      </c>
      <c r="DO54" s="164">
        <v>47.91</v>
      </c>
      <c r="DP54" s="164">
        <v>-10.220000000000001</v>
      </c>
      <c r="DQ54" s="164">
        <v>67.0685</v>
      </c>
      <c r="DR54" s="164">
        <v>143.00810000000001</v>
      </c>
      <c r="DS54" s="164">
        <v>-21.75</v>
      </c>
      <c r="DT54" s="164">
        <v>-22.06</v>
      </c>
      <c r="DU54" s="164">
        <v>100.78</v>
      </c>
      <c r="DV54" s="164">
        <v>48.29</v>
      </c>
      <c r="DW54" s="164">
        <v>143.94540000000001</v>
      </c>
      <c r="DX54" s="164">
        <v>142.8545</v>
      </c>
      <c r="DY54" s="164">
        <v>3.05</v>
      </c>
      <c r="DZ54" s="164">
        <v>2.1091000000000002</v>
      </c>
      <c r="EA54" s="164">
        <v>236.34200000000001</v>
      </c>
      <c r="EB54" s="164">
        <v>188.98509999999999</v>
      </c>
      <c r="EC54" s="164">
        <v>181.22319999999999</v>
      </c>
      <c r="ED54" s="164">
        <v>184.01320000000001</v>
      </c>
      <c r="EE54" s="164">
        <v>62.976999999999997</v>
      </c>
      <c r="EF54" s="164">
        <v>43.986899999999999</v>
      </c>
      <c r="EG54" s="164">
        <v>-30.7</v>
      </c>
      <c r="EH54" s="164">
        <v>461.45639999999997</v>
      </c>
      <c r="EI54" s="164">
        <v>281.77839999999998</v>
      </c>
      <c r="EJ54" s="165"/>
      <c r="EK54" s="164">
        <v>-32.777999999999999</v>
      </c>
      <c r="EL54" s="165"/>
      <c r="EM54" s="164">
        <v>21.319800000000001</v>
      </c>
      <c r="EN54" s="164">
        <v>-22.5016</v>
      </c>
      <c r="EO54" s="164">
        <v>-20.671399999999998</v>
      </c>
      <c r="EP54" s="164">
        <v>29.231999999999999</v>
      </c>
      <c r="EQ54" s="165"/>
      <c r="ER54" s="164">
        <v>-43.601199999999999</v>
      </c>
      <c r="ES54" s="164">
        <v>-6.6505999999999998</v>
      </c>
      <c r="ET54" s="164">
        <v>16.11</v>
      </c>
      <c r="EU54" s="164">
        <v>-4.3899999999999997</v>
      </c>
      <c r="EV54" s="164">
        <v>1</v>
      </c>
      <c r="EW54" s="164">
        <v>13.3908</v>
      </c>
      <c r="EX54" s="164">
        <v>-98.070300000000003</v>
      </c>
      <c r="EY54" s="164">
        <v>-40.849699999999999</v>
      </c>
      <c r="EZ54" s="164">
        <v>-40.227699999999999</v>
      </c>
      <c r="FA54" s="164">
        <v>11.292999999999999</v>
      </c>
      <c r="FB54" s="164">
        <v>-41.940199999999997</v>
      </c>
      <c r="FC54" s="164">
        <v>0</v>
      </c>
      <c r="FD54" s="164">
        <v>25.131</v>
      </c>
      <c r="FE54" s="165"/>
      <c r="FF54" s="164">
        <v>24.565999999999999</v>
      </c>
      <c r="FG54" s="164">
        <v>40.396999999999998</v>
      </c>
      <c r="FH54" s="164">
        <v>41.4253</v>
      </c>
      <c r="FI54" s="164">
        <v>39.344999999999999</v>
      </c>
      <c r="FJ54" s="164">
        <v>41.194299999999998</v>
      </c>
      <c r="FK54" s="164">
        <v>40.691899999999997</v>
      </c>
      <c r="FL54" s="164">
        <v>16.243300000000001</v>
      </c>
      <c r="FM54" s="164">
        <v>-0.72140000000000004</v>
      </c>
      <c r="FN54" s="164">
        <v>-0.72509999999999997</v>
      </c>
      <c r="FO54" s="164">
        <v>1.2588999999999999</v>
      </c>
      <c r="FP54" s="164">
        <v>9.4514999999999993</v>
      </c>
      <c r="FQ54" s="164">
        <v>5.3193000000000001</v>
      </c>
      <c r="FR54" s="164">
        <v>2.21</v>
      </c>
      <c r="FS54" s="164">
        <v>14.861700000000001</v>
      </c>
      <c r="FT54" s="164">
        <v>1.1978</v>
      </c>
      <c r="FU54" s="164">
        <v>-9.42</v>
      </c>
      <c r="FV54" s="164">
        <v>15.44</v>
      </c>
      <c r="FW54" s="165"/>
      <c r="FX54" s="165"/>
      <c r="FY54" s="164">
        <v>-3.0840000000000001</v>
      </c>
      <c r="FZ54" s="164">
        <v>4.4950000000000001</v>
      </c>
      <c r="GA54" s="165"/>
      <c r="GB54" s="164">
        <v>39.840000000000003</v>
      </c>
      <c r="GC54" s="164">
        <v>-8.6019000000000005</v>
      </c>
      <c r="GD54" s="164">
        <v>-1.8868</v>
      </c>
      <c r="GE54" s="164">
        <v>13.59</v>
      </c>
      <c r="GF54" s="164">
        <v>76.943399999999997</v>
      </c>
      <c r="GG54" s="164">
        <v>25.4</v>
      </c>
      <c r="GH54" s="164">
        <v>-10.0038</v>
      </c>
      <c r="GI54" s="164">
        <v>1.9663999999999999</v>
      </c>
      <c r="GJ54" s="164">
        <v>2.3643000000000001</v>
      </c>
      <c r="GK54" s="164">
        <v>2.2103000000000002</v>
      </c>
      <c r="GL54" s="165"/>
      <c r="GM54" s="165"/>
      <c r="GN54" s="165"/>
      <c r="GO54" s="164">
        <v>-24.883800000000001</v>
      </c>
      <c r="GP54" s="164">
        <v>17.3218</v>
      </c>
      <c r="GQ54" s="164">
        <v>25.453499999999998</v>
      </c>
      <c r="GR54" s="164">
        <v>57.824800000000003</v>
      </c>
      <c r="GS54" s="164">
        <v>57.785899999999998</v>
      </c>
      <c r="GT54" s="164">
        <v>-110.7017</v>
      </c>
      <c r="GU54" s="164">
        <v>-22.9375</v>
      </c>
      <c r="GV54" s="164">
        <v>23.829599999999999</v>
      </c>
      <c r="GW54" s="164">
        <v>-45.655999999999999</v>
      </c>
      <c r="GX54" s="164">
        <v>10.9695</v>
      </c>
      <c r="GY54" s="164">
        <v>11.262499999999999</v>
      </c>
      <c r="GZ54" s="164">
        <v>10.7806</v>
      </c>
      <c r="HA54" s="165"/>
      <c r="HB54" s="164">
        <v>141.40940000000001</v>
      </c>
      <c r="HC54" s="164">
        <v>142.27189999999999</v>
      </c>
      <c r="HD54" s="164">
        <v>157.19999999999999</v>
      </c>
      <c r="HE54" s="164">
        <v>-157.3956</v>
      </c>
      <c r="HF54" s="164">
        <v>-423.03089999999997</v>
      </c>
      <c r="HG54" s="164">
        <v>423.84789999999998</v>
      </c>
      <c r="HH54" s="164">
        <v>434.66340000000002</v>
      </c>
      <c r="HI54" s="164">
        <v>-137.05170000000001</v>
      </c>
      <c r="HJ54" s="164">
        <v>-135.72970000000001</v>
      </c>
      <c r="HK54" s="164">
        <v>-57.718400000000003</v>
      </c>
      <c r="HL54" s="164">
        <v>-47.988500000000002</v>
      </c>
      <c r="HM54" s="164">
        <v>84.138800000000003</v>
      </c>
      <c r="HN54" s="164">
        <v>83.767300000000006</v>
      </c>
      <c r="HO54" s="165"/>
      <c r="HP54" s="165"/>
      <c r="HQ54" s="164">
        <v>30.259599999999999</v>
      </c>
      <c r="HR54" s="164">
        <v>30.0838</v>
      </c>
      <c r="HS54" s="164">
        <v>-69.989199999999997</v>
      </c>
      <c r="HT54" s="164">
        <v>-68.795199999999994</v>
      </c>
      <c r="HU54" s="164">
        <v>100.96</v>
      </c>
      <c r="HV54" s="164">
        <v>98.99</v>
      </c>
      <c r="HW54" s="164">
        <v>12</v>
      </c>
      <c r="HX54" s="164">
        <v>11.8</v>
      </c>
      <c r="HY54" s="164">
        <v>22.56</v>
      </c>
      <c r="HZ54" s="164">
        <v>32.4</v>
      </c>
      <c r="IA54" s="164">
        <v>-367.6524</v>
      </c>
      <c r="IB54" s="164">
        <v>111.1666</v>
      </c>
      <c r="IC54" s="164">
        <v>110.9362</v>
      </c>
      <c r="ID54" s="164">
        <v>13.9</v>
      </c>
      <c r="IE54" s="164">
        <v>-34.6</v>
      </c>
      <c r="IF54" s="164">
        <v>-29.3</v>
      </c>
      <c r="IG54" s="164">
        <v>-29.3</v>
      </c>
      <c r="IH54" s="164">
        <v>1.5056</v>
      </c>
      <c r="II54" s="164">
        <v>1.1661999999999999</v>
      </c>
      <c r="IJ54" s="164">
        <v>-427.15929999999997</v>
      </c>
      <c r="IK54" s="164">
        <v>-256.1696</v>
      </c>
      <c r="IL54" s="164">
        <v>496.33</v>
      </c>
      <c r="IM54" s="164">
        <v>407.51909999999998</v>
      </c>
      <c r="IN54" s="165"/>
      <c r="IO54" s="164">
        <v>-392.82060000000001</v>
      </c>
      <c r="IP54" s="164">
        <v>390.5138</v>
      </c>
      <c r="IQ54" s="164">
        <v>-164.4024</v>
      </c>
      <c r="IR54" s="164">
        <v>-231.4384</v>
      </c>
      <c r="IS54" s="164">
        <v>-385.45280000000002</v>
      </c>
      <c r="IT54" s="164">
        <v>105.2915</v>
      </c>
      <c r="IU54" s="164">
        <v>107.1511</v>
      </c>
      <c r="IV54" s="164">
        <v>169.41669999999999</v>
      </c>
      <c r="IW54" s="164">
        <v>-474.82819999999998</v>
      </c>
      <c r="IX54" s="164">
        <v>240.203</v>
      </c>
      <c r="IY54" s="164">
        <v>-244.3783</v>
      </c>
      <c r="IZ54" s="164">
        <v>245.64410000000001</v>
      </c>
      <c r="JA54" s="164">
        <v>-9.5706000000000007</v>
      </c>
      <c r="JB54" s="164">
        <v>42.353099999999998</v>
      </c>
      <c r="JC54" s="164">
        <v>5.04</v>
      </c>
      <c r="JD54" s="164">
        <v>7.4269999999999996</v>
      </c>
      <c r="JE54" s="164">
        <v>7.4359999999999999</v>
      </c>
      <c r="JF54" s="164">
        <v>-4.4000000000000004</v>
      </c>
      <c r="JG54" s="164">
        <v>-18.239999999999998</v>
      </c>
      <c r="JH54" s="165"/>
      <c r="JI54" s="164">
        <v>18.782299999999999</v>
      </c>
      <c r="JJ54" s="164">
        <v>-21.269500000000001</v>
      </c>
      <c r="JK54" s="164">
        <v>-25.224699999999999</v>
      </c>
      <c r="JL54" s="164">
        <v>24.1</v>
      </c>
      <c r="JM54" s="164">
        <v>59.636000000000003</v>
      </c>
      <c r="JN54" s="164">
        <v>58.844999999999999</v>
      </c>
      <c r="JO54" s="165"/>
      <c r="JP54" s="165"/>
      <c r="JQ54" s="164">
        <v>55.164200000000001</v>
      </c>
      <c r="JR54" s="164">
        <v>54.784399999999998</v>
      </c>
      <c r="JS54" s="164">
        <v>54.663899999999998</v>
      </c>
      <c r="JT54" s="165"/>
      <c r="JU54" s="164">
        <v>36.299999999999997</v>
      </c>
      <c r="JV54" s="164">
        <v>29.912800000000001</v>
      </c>
      <c r="JW54" s="164">
        <v>7.73</v>
      </c>
      <c r="JX54" s="165"/>
      <c r="JY54" s="164">
        <v>-49.502499999999998</v>
      </c>
      <c r="JZ54" s="164">
        <v>79.782399999999996</v>
      </c>
      <c r="KA54" s="164">
        <v>58.554000000000002</v>
      </c>
      <c r="KB54" s="164">
        <v>-49.330300000000001</v>
      </c>
      <c r="KC54" s="164">
        <v>-79.052499999999995</v>
      </c>
      <c r="KD54" s="164">
        <v>46.741999999999997</v>
      </c>
      <c r="KE54" s="164">
        <v>30.7758</v>
      </c>
      <c r="KF54" s="164">
        <v>-44.2</v>
      </c>
      <c r="KG54" s="164">
        <v>44</v>
      </c>
      <c r="KH54" s="164">
        <v>13.8057</v>
      </c>
      <c r="KI54" s="164">
        <v>137.6617</v>
      </c>
    </row>
    <row r="55" spans="1:295" ht="18" customHeight="1" x14ac:dyDescent="0.3">
      <c r="A55" s="161" t="s">
        <v>55</v>
      </c>
      <c r="B55" s="161" t="s">
        <v>794</v>
      </c>
      <c r="C55" s="164">
        <v>0</v>
      </c>
      <c r="D55" s="165"/>
      <c r="E55" s="164">
        <v>-21.682099999999998</v>
      </c>
      <c r="F55" s="164">
        <v>-36.948300000000003</v>
      </c>
      <c r="G55" s="164">
        <v>8.4536999999999995</v>
      </c>
      <c r="H55" s="165"/>
      <c r="I55" s="164">
        <v>45.613</v>
      </c>
      <c r="J55" s="164">
        <v>-65.035499999999999</v>
      </c>
      <c r="K55" s="164">
        <v>49.820999999999998</v>
      </c>
      <c r="L55" s="164">
        <v>25.3352</v>
      </c>
      <c r="M55" s="165"/>
      <c r="N55" s="164">
        <v>8.8800000000000008</v>
      </c>
      <c r="O55" s="164">
        <v>-38.649000000000001</v>
      </c>
      <c r="P55" s="164">
        <v>35.200000000000003</v>
      </c>
      <c r="Q55" s="164">
        <v>10.763999999999999</v>
      </c>
      <c r="R55" s="164">
        <v>-33</v>
      </c>
      <c r="S55" s="164">
        <v>7.1199000000000003</v>
      </c>
      <c r="T55" s="164">
        <v>37.994599999999998</v>
      </c>
      <c r="U55" s="164">
        <v>9.5821000000000005</v>
      </c>
      <c r="V55" s="164">
        <v>9.9940999999999995</v>
      </c>
      <c r="W55" s="164">
        <v>16.3719</v>
      </c>
      <c r="X55" s="164">
        <v>15.9199</v>
      </c>
      <c r="Y55" s="164">
        <v>0.23380000000000001</v>
      </c>
      <c r="Z55" s="164">
        <v>8.3719000000000001</v>
      </c>
      <c r="AA55" s="165"/>
      <c r="AB55" s="165"/>
      <c r="AC55" s="164">
        <v>-57.37</v>
      </c>
      <c r="AD55" s="164">
        <v>-57.43</v>
      </c>
      <c r="AE55" s="165"/>
      <c r="AF55" s="164">
        <v>-8.8800000000000008</v>
      </c>
      <c r="AG55" s="164">
        <v>37.4</v>
      </c>
      <c r="AH55" s="164">
        <v>7.8609999999999998</v>
      </c>
      <c r="AI55" s="164">
        <v>0.17799999999999999</v>
      </c>
      <c r="AJ55" s="165">
        <v>0</v>
      </c>
      <c r="AK55" s="164">
        <v>-16.2</v>
      </c>
      <c r="AL55" s="164">
        <v>-70.13</v>
      </c>
      <c r="AM55" s="164">
        <v>16.010000000000002</v>
      </c>
      <c r="AN55" s="164">
        <v>16.21</v>
      </c>
      <c r="AO55" s="164">
        <v>16.416499999999999</v>
      </c>
      <c r="AP55" s="164">
        <v>4.5366999999999997</v>
      </c>
      <c r="AQ55" s="164">
        <v>64.6678</v>
      </c>
      <c r="AR55" s="164">
        <v>66.067300000000003</v>
      </c>
      <c r="AS55" s="164">
        <v>26.3749</v>
      </c>
      <c r="AT55" s="164">
        <v>-36.704799999999999</v>
      </c>
      <c r="AU55" s="164">
        <v>-37.469499999999996</v>
      </c>
      <c r="AV55" s="164">
        <v>28.864699999999999</v>
      </c>
      <c r="AW55" s="164">
        <v>30.5275</v>
      </c>
      <c r="AX55" s="164">
        <v>57.870399999999997</v>
      </c>
      <c r="AY55" s="164">
        <v>58.272300000000001</v>
      </c>
      <c r="AZ55" s="164">
        <v>-2.2526999999999999</v>
      </c>
      <c r="BA55" s="164">
        <v>-3.4312999999999998</v>
      </c>
      <c r="BB55" s="164">
        <v>-343.7724</v>
      </c>
      <c r="BC55" s="164">
        <v>-12.3331</v>
      </c>
      <c r="BD55" s="164">
        <v>-13.5</v>
      </c>
      <c r="BE55" s="164">
        <v>-13.5</v>
      </c>
      <c r="BF55" s="164">
        <v>44.542900000000003</v>
      </c>
      <c r="BG55" s="164">
        <v>43.484099999999998</v>
      </c>
      <c r="BH55" s="164">
        <v>-4.8888999999999996</v>
      </c>
      <c r="BI55" s="165"/>
      <c r="BJ55" s="164">
        <v>-48.480699999999999</v>
      </c>
      <c r="BK55" s="164">
        <v>6.5096999999999996</v>
      </c>
      <c r="BL55" s="164">
        <v>6.2869999999999999</v>
      </c>
      <c r="BM55" s="164">
        <v>4.3502000000000001</v>
      </c>
      <c r="BN55" s="164">
        <v>395.36720000000003</v>
      </c>
      <c r="BO55" s="164">
        <v>104.4038</v>
      </c>
      <c r="BP55" s="164">
        <v>104.2512</v>
      </c>
      <c r="BQ55" s="164">
        <v>-431.87270000000001</v>
      </c>
      <c r="BR55" s="164">
        <v>411.11489999999998</v>
      </c>
      <c r="BS55" s="165"/>
      <c r="BT55" s="164">
        <v>-44.532600000000002</v>
      </c>
      <c r="BU55" s="164">
        <v>45.923200000000001</v>
      </c>
      <c r="BV55" s="164">
        <v>90.684200000000004</v>
      </c>
      <c r="BW55" s="164">
        <v>26.8</v>
      </c>
      <c r="BX55" s="164">
        <v>27.32</v>
      </c>
      <c r="BY55" s="164">
        <v>61.64</v>
      </c>
      <c r="BZ55" s="164">
        <v>77.23</v>
      </c>
      <c r="CA55" s="164">
        <v>-37.503799999999998</v>
      </c>
      <c r="CB55" s="164">
        <v>-37.235900000000001</v>
      </c>
      <c r="CC55" s="164">
        <v>81.609399999999994</v>
      </c>
      <c r="CD55" s="164">
        <v>82.6751</v>
      </c>
      <c r="CE55" s="164">
        <v>-7.7218999999999998</v>
      </c>
      <c r="CF55" s="164">
        <v>-87.833299999999994</v>
      </c>
      <c r="CG55" s="164">
        <v>-86.917299999999997</v>
      </c>
      <c r="CH55" s="164">
        <v>0.56720000000000004</v>
      </c>
      <c r="CI55" s="165"/>
      <c r="CJ55" s="165"/>
      <c r="CK55" s="165"/>
      <c r="CL55" s="164">
        <v>111</v>
      </c>
      <c r="CM55" s="164">
        <v>100.5</v>
      </c>
      <c r="CN55" s="164">
        <v>-15.09</v>
      </c>
      <c r="CO55" s="164">
        <v>74.550299999999993</v>
      </c>
      <c r="CP55" s="164">
        <v>72.816900000000004</v>
      </c>
      <c r="CQ55" s="164">
        <v>71.764300000000006</v>
      </c>
      <c r="CR55" s="164">
        <v>0.91479999999999995</v>
      </c>
      <c r="CS55" s="164">
        <v>1.4984</v>
      </c>
      <c r="CT55" s="164">
        <v>20.5824</v>
      </c>
      <c r="CU55" s="164">
        <v>-68.448899999999995</v>
      </c>
      <c r="CV55" s="164">
        <v>23.805900000000001</v>
      </c>
      <c r="CW55" s="164">
        <v>13.3912</v>
      </c>
      <c r="CX55" s="164">
        <v>62.67</v>
      </c>
      <c r="CY55" s="164">
        <v>33.64</v>
      </c>
      <c r="CZ55" s="164">
        <v>51.101100000000002</v>
      </c>
      <c r="DA55" s="164">
        <v>48.3444</v>
      </c>
      <c r="DB55" s="164">
        <v>-29.63</v>
      </c>
      <c r="DC55" s="164">
        <v>-7.0502000000000002</v>
      </c>
      <c r="DD55" s="165"/>
      <c r="DE55" s="165"/>
      <c r="DF55" s="164">
        <v>-123.24979999999999</v>
      </c>
      <c r="DG55" s="164">
        <v>-11.057399999999999</v>
      </c>
      <c r="DH55" s="164">
        <v>-18.385000000000002</v>
      </c>
      <c r="DI55" s="164">
        <v>-96.5</v>
      </c>
      <c r="DJ55" s="164">
        <v>-94.9</v>
      </c>
      <c r="DK55" s="164">
        <v>21.7227</v>
      </c>
      <c r="DL55" s="164">
        <v>44.247399999999999</v>
      </c>
      <c r="DM55" s="164">
        <v>59.190100000000001</v>
      </c>
      <c r="DN55" s="164">
        <v>63.299599999999998</v>
      </c>
      <c r="DO55" s="164">
        <v>44.03</v>
      </c>
      <c r="DP55" s="164">
        <v>-8.77</v>
      </c>
      <c r="DQ55" s="164">
        <v>62.465000000000003</v>
      </c>
      <c r="DR55" s="164">
        <v>121.5419</v>
      </c>
      <c r="DS55" s="164">
        <v>-21.6</v>
      </c>
      <c r="DT55" s="164">
        <v>-21.75</v>
      </c>
      <c r="DU55" s="164">
        <v>95.02</v>
      </c>
      <c r="DV55" s="164">
        <v>45.42</v>
      </c>
      <c r="DW55" s="164">
        <v>121.5818</v>
      </c>
      <c r="DX55" s="164">
        <v>119.56359999999999</v>
      </c>
      <c r="DY55" s="164">
        <v>0</v>
      </c>
      <c r="DZ55" s="164">
        <v>-1.4455</v>
      </c>
      <c r="EA55" s="164">
        <v>210.86349999999999</v>
      </c>
      <c r="EB55" s="164">
        <v>168.61940000000001</v>
      </c>
      <c r="EC55" s="164">
        <v>160.8682</v>
      </c>
      <c r="ED55" s="164">
        <v>164.2867</v>
      </c>
      <c r="EE55" s="164">
        <v>59.888800000000003</v>
      </c>
      <c r="EF55" s="164">
        <v>42.559800000000003</v>
      </c>
      <c r="EG55" s="164">
        <v>-28.576000000000001</v>
      </c>
      <c r="EH55" s="164">
        <v>443.45</v>
      </c>
      <c r="EI55" s="164">
        <v>303.97269999999997</v>
      </c>
      <c r="EJ55" s="165"/>
      <c r="EK55" s="164">
        <v>-32.494700000000002</v>
      </c>
      <c r="EL55" s="164">
        <v>-29.9709</v>
      </c>
      <c r="EM55" s="164">
        <v>21.0321</v>
      </c>
      <c r="EN55" s="164">
        <v>-22.034300000000002</v>
      </c>
      <c r="EO55" s="164">
        <v>-20.715299999999999</v>
      </c>
      <c r="EP55" s="164">
        <v>33.840000000000003</v>
      </c>
      <c r="EQ55" s="165"/>
      <c r="ER55" s="164">
        <v>-47.138300000000001</v>
      </c>
      <c r="ES55" s="164">
        <v>-6.4657</v>
      </c>
      <c r="ET55" s="164">
        <v>0</v>
      </c>
      <c r="EU55" s="164">
        <v>-5.27</v>
      </c>
      <c r="EV55" s="165"/>
      <c r="EW55" s="164">
        <v>13.132899999999999</v>
      </c>
      <c r="EX55" s="164">
        <v>-96.992900000000006</v>
      </c>
      <c r="EY55" s="164">
        <v>-40.65</v>
      </c>
      <c r="EZ55" s="164">
        <v>-39.656300000000002</v>
      </c>
      <c r="FA55" s="164">
        <v>10.8239</v>
      </c>
      <c r="FB55" s="164">
        <v>-40.834800000000001</v>
      </c>
      <c r="FC55" s="164">
        <v>0</v>
      </c>
      <c r="FD55" s="164">
        <v>24.508099999999999</v>
      </c>
      <c r="FE55" s="165"/>
      <c r="FF55" s="164">
        <v>24.267900000000001</v>
      </c>
      <c r="FG55" s="164">
        <v>42.652000000000001</v>
      </c>
      <c r="FH55" s="164">
        <v>42.908099999999997</v>
      </c>
      <c r="FI55" s="164">
        <v>41.020299999999999</v>
      </c>
      <c r="FJ55" s="164">
        <v>36.840400000000002</v>
      </c>
      <c r="FK55" s="164">
        <v>36.840400000000002</v>
      </c>
      <c r="FL55" s="164">
        <v>8.5403000000000002</v>
      </c>
      <c r="FM55" s="164">
        <v>2.9165000000000001</v>
      </c>
      <c r="FN55" s="164">
        <v>3.1025</v>
      </c>
      <c r="FO55" s="164">
        <v>-4.3170999999999999</v>
      </c>
      <c r="FP55" s="164">
        <v>0</v>
      </c>
      <c r="FQ55" s="164">
        <v>5.0776000000000003</v>
      </c>
      <c r="FR55" s="164">
        <v>1.62</v>
      </c>
      <c r="FS55" s="164">
        <v>15.005699999999999</v>
      </c>
      <c r="FT55" s="164">
        <v>1.0915999999999999</v>
      </c>
      <c r="FU55" s="164">
        <v>-9.51</v>
      </c>
      <c r="FV55" s="164">
        <v>15.68</v>
      </c>
      <c r="FW55" s="165"/>
      <c r="FX55" s="165"/>
      <c r="FY55" s="164">
        <v>-3.5150000000000001</v>
      </c>
      <c r="FZ55" s="164">
        <v>4.5510000000000002</v>
      </c>
      <c r="GA55" s="165"/>
      <c r="GB55" s="164">
        <v>39.729999999999997</v>
      </c>
      <c r="GC55" s="164">
        <v>-5.6543999999999999</v>
      </c>
      <c r="GD55" s="164">
        <v>5.2983000000000002</v>
      </c>
      <c r="GE55" s="164">
        <v>13.63</v>
      </c>
      <c r="GF55" s="164">
        <v>76.829099999999997</v>
      </c>
      <c r="GG55" s="164">
        <v>24.8</v>
      </c>
      <c r="GH55" s="164">
        <v>-11.689</v>
      </c>
      <c r="GI55" s="164">
        <v>0.36149999999999999</v>
      </c>
      <c r="GJ55" s="165"/>
      <c r="GK55" s="164">
        <v>1.988</v>
      </c>
      <c r="GL55" s="165"/>
      <c r="GM55" s="165"/>
      <c r="GN55" s="164">
        <v>-14.202500000000001</v>
      </c>
      <c r="GO55" s="164">
        <v>-24.417400000000001</v>
      </c>
      <c r="GP55" s="164">
        <v>16.9559</v>
      </c>
      <c r="GQ55" s="164">
        <v>25.188600000000001</v>
      </c>
      <c r="GR55" s="164">
        <v>60.431100000000001</v>
      </c>
      <c r="GS55" s="164">
        <v>62.996600000000001</v>
      </c>
      <c r="GT55" s="164">
        <v>-107.9933</v>
      </c>
      <c r="GU55" s="164">
        <v>-21.1675</v>
      </c>
      <c r="GV55" s="164">
        <v>29.7621</v>
      </c>
      <c r="GW55" s="164">
        <v>-45.624400000000001</v>
      </c>
      <c r="GX55" s="165"/>
      <c r="GY55" s="164">
        <v>9.4155999999999995</v>
      </c>
      <c r="GZ55" s="164">
        <v>9.093</v>
      </c>
      <c r="HA55" s="165"/>
      <c r="HB55" s="164">
        <v>136.9264</v>
      </c>
      <c r="HC55" s="164">
        <v>135.77070000000001</v>
      </c>
      <c r="HD55" s="164">
        <v>126.1</v>
      </c>
      <c r="HE55" s="164">
        <v>-126.3905</v>
      </c>
      <c r="HF55" s="164">
        <v>-396.31279999999998</v>
      </c>
      <c r="HG55" s="164">
        <v>396.62430000000001</v>
      </c>
      <c r="HH55" s="164">
        <v>436.69499999999999</v>
      </c>
      <c r="HI55" s="164">
        <v>-132.68889999999999</v>
      </c>
      <c r="HJ55" s="164">
        <v>-129.56020000000001</v>
      </c>
      <c r="HK55" s="164">
        <v>-59.520600000000002</v>
      </c>
      <c r="HL55" s="164">
        <v>-50.375300000000003</v>
      </c>
      <c r="HM55" s="164">
        <v>73.974500000000006</v>
      </c>
      <c r="HN55" s="164">
        <v>73.700900000000004</v>
      </c>
      <c r="HO55" s="165"/>
      <c r="HP55" s="164">
        <v>-97.904700000000005</v>
      </c>
      <c r="HQ55" s="164">
        <v>31.9405</v>
      </c>
      <c r="HR55" s="164">
        <v>31.7867</v>
      </c>
      <c r="HS55" s="164">
        <v>-62.616</v>
      </c>
      <c r="HT55" s="164">
        <v>-61.303699999999999</v>
      </c>
      <c r="HU55" s="164">
        <v>110.89</v>
      </c>
      <c r="HV55" s="164">
        <v>110.81</v>
      </c>
      <c r="HW55" s="164">
        <v>6.4</v>
      </c>
      <c r="HX55" s="164">
        <v>6.6</v>
      </c>
      <c r="HY55" s="164">
        <v>22.867599999999999</v>
      </c>
      <c r="HZ55" s="164">
        <v>31.04</v>
      </c>
      <c r="IA55" s="164">
        <v>-356.90170000000001</v>
      </c>
      <c r="IB55" s="164">
        <v>108.55110000000001</v>
      </c>
      <c r="IC55" s="164">
        <v>108.6551</v>
      </c>
      <c r="ID55" s="164">
        <v>13.3</v>
      </c>
      <c r="IE55" s="164">
        <v>-40.9</v>
      </c>
      <c r="IF55" s="164">
        <v>-30.1</v>
      </c>
      <c r="IG55" s="164">
        <v>-29.3</v>
      </c>
      <c r="IH55" s="164">
        <v>1.3716999999999999</v>
      </c>
      <c r="II55" s="164">
        <v>1.2763</v>
      </c>
      <c r="IJ55" s="164">
        <v>-430.61900000000003</v>
      </c>
      <c r="IK55" s="164">
        <v>-275.12060000000002</v>
      </c>
      <c r="IL55" s="164">
        <v>473.11239999999998</v>
      </c>
      <c r="IM55" s="164">
        <v>389.36680000000001</v>
      </c>
      <c r="IN55" s="165"/>
      <c r="IO55" s="164">
        <v>-379.19650000000001</v>
      </c>
      <c r="IP55" s="164">
        <v>382.59739999999999</v>
      </c>
      <c r="IQ55" s="164">
        <v>-151.98689999999999</v>
      </c>
      <c r="IR55" s="164">
        <v>-227.976</v>
      </c>
      <c r="IS55" s="164">
        <v>-373.00959999999998</v>
      </c>
      <c r="IT55" s="164">
        <v>102.8717</v>
      </c>
      <c r="IU55" s="164">
        <v>105.38500000000001</v>
      </c>
      <c r="IV55" s="164">
        <v>156.32210000000001</v>
      </c>
      <c r="IW55" s="164">
        <v>-453.9332</v>
      </c>
      <c r="IX55" s="164">
        <v>234.90299999999999</v>
      </c>
      <c r="IY55" s="164">
        <v>-228.661</v>
      </c>
      <c r="IZ55" s="164">
        <v>230.11160000000001</v>
      </c>
      <c r="JA55" s="164">
        <v>-10.0183</v>
      </c>
      <c r="JB55" s="164">
        <v>40.7637</v>
      </c>
      <c r="JC55" s="164">
        <v>3.68</v>
      </c>
      <c r="JD55" s="164">
        <v>7.742</v>
      </c>
      <c r="JE55" s="164">
        <v>7.75</v>
      </c>
      <c r="JF55" s="164">
        <v>-3.76</v>
      </c>
      <c r="JG55" s="164">
        <v>-18.48</v>
      </c>
      <c r="JH55" s="165"/>
      <c r="JI55" s="164">
        <v>19.8657</v>
      </c>
      <c r="JJ55" s="164">
        <v>-22.001999999999999</v>
      </c>
      <c r="JK55" s="164">
        <v>-26.0151</v>
      </c>
      <c r="JL55" s="164">
        <v>25.5</v>
      </c>
      <c r="JM55" s="164">
        <v>53.622999999999998</v>
      </c>
      <c r="JN55" s="164">
        <v>53.698</v>
      </c>
      <c r="JO55" s="165"/>
      <c r="JP55" s="165"/>
      <c r="JQ55" s="164">
        <v>47.769199999999998</v>
      </c>
      <c r="JR55" s="164">
        <v>47.186999999999998</v>
      </c>
      <c r="JS55" s="164">
        <v>48.133499999999998</v>
      </c>
      <c r="JT55" s="165"/>
      <c r="JU55" s="164">
        <v>41</v>
      </c>
      <c r="JV55" s="164">
        <v>32.4574</v>
      </c>
      <c r="JW55" s="164">
        <v>7.1</v>
      </c>
      <c r="JX55" s="165"/>
      <c r="JY55" s="164">
        <v>-52.141199999999998</v>
      </c>
      <c r="JZ55" s="164">
        <v>80.633200000000002</v>
      </c>
      <c r="KA55" s="164">
        <v>61.555900000000001</v>
      </c>
      <c r="KB55" s="164">
        <v>-51.717399999999998</v>
      </c>
      <c r="KC55" s="164">
        <v>-80.006</v>
      </c>
      <c r="KD55" s="164">
        <v>49.547800000000002</v>
      </c>
      <c r="KE55" s="164">
        <v>28.84</v>
      </c>
      <c r="KF55" s="164">
        <v>-48.9</v>
      </c>
      <c r="KG55" s="164">
        <v>48.8</v>
      </c>
      <c r="KH55" s="164">
        <v>41.948999999999998</v>
      </c>
      <c r="KI55" s="164">
        <v>113.1169</v>
      </c>
    </row>
    <row r="56" spans="1:295" ht="18" customHeight="1" x14ac:dyDescent="0.3">
      <c r="A56" s="161" t="s">
        <v>795</v>
      </c>
      <c r="B56" s="161" t="s">
        <v>56</v>
      </c>
      <c r="C56" s="166">
        <v>0</v>
      </c>
      <c r="D56" s="167"/>
      <c r="E56" s="166">
        <v>-20.933700000000002</v>
      </c>
      <c r="F56" s="166">
        <v>-37.605400000000003</v>
      </c>
      <c r="G56" s="166">
        <v>6.87</v>
      </c>
      <c r="H56" s="167"/>
      <c r="I56" s="166">
        <v>42.726900000000001</v>
      </c>
      <c r="J56" s="166">
        <v>-59.444200000000002</v>
      </c>
      <c r="K56" s="166">
        <v>45.971400000000003</v>
      </c>
      <c r="L56" s="166">
        <v>23.523299999999999</v>
      </c>
      <c r="M56" s="167"/>
      <c r="N56" s="166">
        <v>26.64</v>
      </c>
      <c r="O56" s="166">
        <v>-34.19</v>
      </c>
      <c r="P56" s="166">
        <v>30.8</v>
      </c>
      <c r="Q56" s="166">
        <v>9.9359999999999999</v>
      </c>
      <c r="R56" s="166">
        <v>-30.8</v>
      </c>
      <c r="S56" s="166">
        <v>7.0747999999999998</v>
      </c>
      <c r="T56" s="166">
        <v>31.4846</v>
      </c>
      <c r="U56" s="166">
        <v>9.1298999999999992</v>
      </c>
      <c r="V56" s="166">
        <v>8.9964999999999993</v>
      </c>
      <c r="W56" s="166">
        <v>15.415699999999999</v>
      </c>
      <c r="X56" s="166">
        <v>15.7241</v>
      </c>
      <c r="Y56" s="166">
        <v>0.27229999999999999</v>
      </c>
      <c r="Z56" s="166">
        <v>7.7571000000000003</v>
      </c>
      <c r="AA56" s="167"/>
      <c r="AB56" s="167"/>
      <c r="AC56" s="166">
        <v>0.02</v>
      </c>
      <c r="AD56" s="166">
        <v>-73.33</v>
      </c>
      <c r="AE56" s="167"/>
      <c r="AF56" s="166">
        <v>-26.64</v>
      </c>
      <c r="AG56" s="166">
        <v>33</v>
      </c>
      <c r="AH56" s="166">
        <v>6.516</v>
      </c>
      <c r="AI56" s="166">
        <v>0.17299999999999999</v>
      </c>
      <c r="AJ56" s="167">
        <v>0</v>
      </c>
      <c r="AK56" s="166">
        <v>0</v>
      </c>
      <c r="AL56" s="166">
        <v>-36.25</v>
      </c>
      <c r="AM56" s="166">
        <v>25.93</v>
      </c>
      <c r="AN56" s="166">
        <v>0.05</v>
      </c>
      <c r="AO56" s="166">
        <v>15.6526</v>
      </c>
      <c r="AP56" s="166">
        <v>5.0769000000000002</v>
      </c>
      <c r="AQ56" s="166">
        <v>62.907200000000003</v>
      </c>
      <c r="AR56" s="166">
        <v>64.421700000000001</v>
      </c>
      <c r="AS56" s="166">
        <v>23.0747</v>
      </c>
      <c r="AT56" s="166">
        <v>-40.589599999999997</v>
      </c>
      <c r="AU56" s="166">
        <v>-42.432499999999997</v>
      </c>
      <c r="AV56" s="166">
        <v>32.012300000000003</v>
      </c>
      <c r="AW56" s="166">
        <v>32.154499999999999</v>
      </c>
      <c r="AX56" s="166">
        <v>55.5931</v>
      </c>
      <c r="AY56" s="166">
        <v>56.6648</v>
      </c>
      <c r="AZ56" s="166">
        <v>13.748100000000001</v>
      </c>
      <c r="BA56" s="166">
        <v>13.8642</v>
      </c>
      <c r="BB56" s="166">
        <v>-362.94299999999998</v>
      </c>
      <c r="BC56" s="166">
        <v>-10.554500000000001</v>
      </c>
      <c r="BD56" s="166">
        <v>-13.4</v>
      </c>
      <c r="BE56" s="166">
        <v>-13.4</v>
      </c>
      <c r="BF56" s="166">
        <v>49.8095</v>
      </c>
      <c r="BG56" s="166">
        <v>47.836500000000001</v>
      </c>
      <c r="BH56" s="166">
        <v>-4.3872</v>
      </c>
      <c r="BI56" s="167"/>
      <c r="BJ56" s="166">
        <v>-50.009700000000002</v>
      </c>
      <c r="BK56" s="166">
        <v>5.3613999999999997</v>
      </c>
      <c r="BL56" s="166">
        <v>3.9417</v>
      </c>
      <c r="BM56" s="166">
        <v>3.9445999999999999</v>
      </c>
      <c r="BN56" s="166">
        <v>417.73719999999997</v>
      </c>
      <c r="BO56" s="166">
        <v>92.4405</v>
      </c>
      <c r="BP56" s="166">
        <v>92.562600000000003</v>
      </c>
      <c r="BQ56" s="166">
        <v>-427.23750000000001</v>
      </c>
      <c r="BR56" s="166">
        <v>404.56509999999997</v>
      </c>
      <c r="BS56" s="167"/>
      <c r="BT56" s="166">
        <v>-48.272599999999997</v>
      </c>
      <c r="BU56" s="166">
        <v>50.0443</v>
      </c>
      <c r="BV56" s="166">
        <v>86.4529</v>
      </c>
      <c r="BW56" s="166">
        <v>25.92</v>
      </c>
      <c r="BX56" s="166">
        <v>25.3</v>
      </c>
      <c r="BY56" s="166">
        <v>59.17</v>
      </c>
      <c r="BZ56" s="166">
        <v>74.94</v>
      </c>
      <c r="CA56" s="166">
        <v>-31.6097</v>
      </c>
      <c r="CB56" s="166">
        <v>-32.145499999999998</v>
      </c>
      <c r="CC56" s="166">
        <v>85.2363</v>
      </c>
      <c r="CD56" s="166">
        <v>85.281199999999998</v>
      </c>
      <c r="CE56" s="166">
        <v>-7.2122000000000002</v>
      </c>
      <c r="CF56" s="166">
        <v>-83.673299999999998</v>
      </c>
      <c r="CG56" s="166">
        <v>-83.1678</v>
      </c>
      <c r="CH56" s="166">
        <v>-3.4441000000000002</v>
      </c>
      <c r="CI56" s="167"/>
      <c r="CJ56" s="167"/>
      <c r="CK56" s="167"/>
      <c r="CL56" s="166">
        <v>107</v>
      </c>
      <c r="CM56" s="166">
        <v>96.9</v>
      </c>
      <c r="CN56" s="166">
        <v>-14.46</v>
      </c>
      <c r="CO56" s="166">
        <v>71.684399999999997</v>
      </c>
      <c r="CP56" s="166">
        <v>70.787000000000006</v>
      </c>
      <c r="CQ56" s="166">
        <v>69.539699999999996</v>
      </c>
      <c r="CR56" s="166">
        <v>-7.7225000000000001</v>
      </c>
      <c r="CS56" s="166">
        <v>-6.0517000000000003</v>
      </c>
      <c r="CT56" s="166">
        <v>24.5306</v>
      </c>
      <c r="CU56" s="166">
        <v>-63.2637</v>
      </c>
      <c r="CV56" s="166">
        <v>28.1859</v>
      </c>
      <c r="CW56" s="166">
        <v>12.452</v>
      </c>
      <c r="CX56" s="166">
        <v>58.52</v>
      </c>
      <c r="CY56" s="166">
        <v>31.26</v>
      </c>
      <c r="CZ56" s="166">
        <v>48.991700000000002</v>
      </c>
      <c r="DA56" s="166">
        <v>46.586599999999997</v>
      </c>
      <c r="DB56" s="166">
        <v>-27.99</v>
      </c>
      <c r="DC56" s="166">
        <v>-7.1885000000000003</v>
      </c>
      <c r="DD56" s="167"/>
      <c r="DE56" s="167"/>
      <c r="DF56" s="166">
        <v>-115.5805</v>
      </c>
      <c r="DG56" s="166">
        <v>-11.087899999999999</v>
      </c>
      <c r="DH56" s="166">
        <v>-17.326499999999999</v>
      </c>
      <c r="DI56" s="166">
        <v>-87</v>
      </c>
      <c r="DJ56" s="166">
        <v>-87.5</v>
      </c>
      <c r="DK56" s="166">
        <v>21.744700000000002</v>
      </c>
      <c r="DL56" s="166">
        <v>41.317700000000002</v>
      </c>
      <c r="DM56" s="166">
        <v>52.615000000000002</v>
      </c>
      <c r="DN56" s="166">
        <v>58.612099999999998</v>
      </c>
      <c r="DO56" s="166">
        <v>40.869999999999997</v>
      </c>
      <c r="DP56" s="166">
        <v>-7.6</v>
      </c>
      <c r="DQ56" s="166">
        <v>60.527500000000003</v>
      </c>
      <c r="DR56" s="166">
        <v>114.09650000000001</v>
      </c>
      <c r="DS56" s="166">
        <v>-21.93</v>
      </c>
      <c r="DT56" s="166">
        <v>-22.06</v>
      </c>
      <c r="DU56" s="166">
        <v>91.17</v>
      </c>
      <c r="DV56" s="166">
        <v>41.95</v>
      </c>
      <c r="DW56" s="166">
        <v>114.87269999999999</v>
      </c>
      <c r="DX56" s="166">
        <v>114.36360000000001</v>
      </c>
      <c r="DY56" s="166">
        <v>0</v>
      </c>
      <c r="DZ56" s="166">
        <v>-0.53639999999999999</v>
      </c>
      <c r="EA56" s="166">
        <v>199.41890000000001</v>
      </c>
      <c r="EB56" s="166">
        <v>158.9366</v>
      </c>
      <c r="EC56" s="166">
        <v>152.50909999999999</v>
      </c>
      <c r="ED56" s="166">
        <v>155.6618</v>
      </c>
      <c r="EE56" s="166">
        <v>60.118200000000002</v>
      </c>
      <c r="EF56" s="166">
        <v>44.452300000000001</v>
      </c>
      <c r="EG56" s="166">
        <v>-27.902000000000001</v>
      </c>
      <c r="EH56" s="166">
        <v>438.89870000000002</v>
      </c>
      <c r="EI56" s="166">
        <v>315.16109999999998</v>
      </c>
      <c r="EJ56" s="167"/>
      <c r="EK56" s="166">
        <v>-32.737099999999998</v>
      </c>
      <c r="EL56" s="166">
        <v>-30.1753</v>
      </c>
      <c r="EM56" s="166">
        <v>19.117899999999999</v>
      </c>
      <c r="EN56" s="166">
        <v>-20.968900000000001</v>
      </c>
      <c r="EO56" s="166">
        <v>-20.079899999999999</v>
      </c>
      <c r="EP56" s="166">
        <v>33.840000000000003</v>
      </c>
      <c r="EQ56" s="167"/>
      <c r="ER56" s="166">
        <v>-46.752099999999999</v>
      </c>
      <c r="ES56" s="166">
        <v>-7.9318</v>
      </c>
      <c r="ET56" s="166">
        <v>15.26</v>
      </c>
      <c r="EU56" s="166">
        <v>-4.68</v>
      </c>
      <c r="EV56" s="167"/>
      <c r="EW56" s="166">
        <v>12.5541</v>
      </c>
      <c r="EX56" s="166">
        <v>-93.475999999999999</v>
      </c>
      <c r="EY56" s="166">
        <v>-38.079500000000003</v>
      </c>
      <c r="EZ56" s="166">
        <v>-37.501600000000003</v>
      </c>
      <c r="FA56" s="166">
        <v>8.3849</v>
      </c>
      <c r="FB56" s="166">
        <v>-41.600299999999997</v>
      </c>
      <c r="FC56" s="166">
        <v>0</v>
      </c>
      <c r="FD56" s="166">
        <v>23.363600000000002</v>
      </c>
      <c r="FE56" s="167"/>
      <c r="FF56" s="166">
        <v>23.3764</v>
      </c>
      <c r="FG56" s="166">
        <v>42.251100000000001</v>
      </c>
      <c r="FH56" s="166">
        <v>43.077100000000002</v>
      </c>
      <c r="FI56" s="166">
        <v>41.2273</v>
      </c>
      <c r="FJ56" s="166">
        <v>30.979399999999998</v>
      </c>
      <c r="FK56" s="166">
        <v>29.974699999999999</v>
      </c>
      <c r="FL56" s="166">
        <v>10.0474</v>
      </c>
      <c r="FM56" s="166">
        <v>1.8327</v>
      </c>
      <c r="FN56" s="166">
        <v>2.0182000000000002</v>
      </c>
      <c r="FO56" s="166">
        <v>-5.2394999999999996</v>
      </c>
      <c r="FP56" s="167"/>
      <c r="FQ56" s="166">
        <v>11.1128</v>
      </c>
      <c r="FR56" s="166">
        <v>-0.85</v>
      </c>
      <c r="FS56" s="166">
        <v>12.061299999999999</v>
      </c>
      <c r="FT56" s="166">
        <v>0.97440000000000004</v>
      </c>
      <c r="FU56" s="166">
        <v>-7.47</v>
      </c>
      <c r="FV56" s="166">
        <v>15.25</v>
      </c>
      <c r="FW56" s="166">
        <v>9.2958999999999996</v>
      </c>
      <c r="FX56" s="167"/>
      <c r="FY56" s="166">
        <v>-3.6110000000000002</v>
      </c>
      <c r="FZ56" s="166">
        <v>4.6689999999999996</v>
      </c>
      <c r="GA56" s="167"/>
      <c r="GB56" s="166">
        <v>41.08</v>
      </c>
      <c r="GC56" s="166">
        <v>-2.2743000000000002</v>
      </c>
      <c r="GD56" s="166">
        <v>6.8638000000000003</v>
      </c>
      <c r="GE56" s="166">
        <v>13.25</v>
      </c>
      <c r="GF56" s="166">
        <v>77.192800000000005</v>
      </c>
      <c r="GG56" s="166">
        <v>24.9</v>
      </c>
      <c r="GH56" s="166">
        <v>-11.747</v>
      </c>
      <c r="GI56" s="166">
        <v>0.21820000000000001</v>
      </c>
      <c r="GJ56" s="167"/>
      <c r="GK56" s="166">
        <v>1.7849999999999999</v>
      </c>
      <c r="GL56" s="167"/>
      <c r="GM56" s="167"/>
      <c r="GN56" s="166">
        <v>-14.360300000000001</v>
      </c>
      <c r="GO56" s="166">
        <v>-22.308499999999999</v>
      </c>
      <c r="GP56" s="166">
        <v>18.090499999999999</v>
      </c>
      <c r="GQ56" s="166">
        <v>23.005299999999998</v>
      </c>
      <c r="GR56" s="166">
        <v>59.3172</v>
      </c>
      <c r="GS56" s="166">
        <v>60.309899999999999</v>
      </c>
      <c r="GT56" s="166">
        <v>-104.2771</v>
      </c>
      <c r="GU56" s="166">
        <v>-19.792300000000001</v>
      </c>
      <c r="GV56" s="166">
        <v>30.567</v>
      </c>
      <c r="GW56" s="166">
        <v>-42.732500000000002</v>
      </c>
      <c r="GX56" s="166">
        <v>11.930899999999999</v>
      </c>
      <c r="GY56" s="166">
        <v>8.2533999999999992</v>
      </c>
      <c r="GZ56" s="166">
        <v>7.9116999999999997</v>
      </c>
      <c r="HA56" s="166">
        <v>14</v>
      </c>
      <c r="HB56" s="166">
        <v>135.80629999999999</v>
      </c>
      <c r="HC56" s="166">
        <v>137.82560000000001</v>
      </c>
      <c r="HD56" s="166">
        <v>100.2</v>
      </c>
      <c r="HE56" s="166">
        <v>-100.1932</v>
      </c>
      <c r="HF56" s="166">
        <v>-361.93329999999997</v>
      </c>
      <c r="HG56" s="166">
        <v>365.47030000000001</v>
      </c>
      <c r="HH56" s="166">
        <v>433.40649999999999</v>
      </c>
      <c r="HI56" s="166">
        <v>-130.7413</v>
      </c>
      <c r="HJ56" s="166">
        <v>-130.19890000000001</v>
      </c>
      <c r="HK56" s="166">
        <v>-63.441800000000001</v>
      </c>
      <c r="HL56" s="166">
        <v>-54.703000000000003</v>
      </c>
      <c r="HM56" s="166">
        <v>76.4041</v>
      </c>
      <c r="HN56" s="166">
        <v>78.025700000000001</v>
      </c>
      <c r="HO56" s="166">
        <v>-90.59</v>
      </c>
      <c r="HP56" s="167"/>
      <c r="HQ56" s="166">
        <v>31.874600000000001</v>
      </c>
      <c r="HR56" s="166">
        <v>31.072600000000001</v>
      </c>
      <c r="HS56" s="166">
        <v>-58.883099999999999</v>
      </c>
      <c r="HT56" s="166">
        <v>-59.082000000000001</v>
      </c>
      <c r="HU56" s="166">
        <v>113.03</v>
      </c>
      <c r="HV56" s="166">
        <v>113.52</v>
      </c>
      <c r="HW56" s="166">
        <v>5.7</v>
      </c>
      <c r="HX56" s="166">
        <v>6.2</v>
      </c>
      <c r="HY56" s="166">
        <v>22.273700000000002</v>
      </c>
      <c r="HZ56" s="166">
        <v>29.68</v>
      </c>
      <c r="IA56" s="166">
        <v>-355.32929999999999</v>
      </c>
      <c r="IB56" s="166">
        <v>111.05419999999999</v>
      </c>
      <c r="IC56" s="166">
        <v>110.85590000000001</v>
      </c>
      <c r="ID56" s="166">
        <v>14</v>
      </c>
      <c r="IE56" s="166">
        <v>-40.6</v>
      </c>
      <c r="IF56" s="166">
        <v>-30.6</v>
      </c>
      <c r="IG56" s="166">
        <v>-30.2</v>
      </c>
      <c r="IH56" s="166">
        <v>1.4827999999999999</v>
      </c>
      <c r="II56" s="167"/>
      <c r="IJ56" s="166">
        <v>-425.04450000000003</v>
      </c>
      <c r="IK56" s="166">
        <v>-284.11799999999999</v>
      </c>
      <c r="IL56" s="166">
        <v>472.46460000000002</v>
      </c>
      <c r="IM56" s="166">
        <v>386.62540000000001</v>
      </c>
      <c r="IN56" s="167"/>
      <c r="IO56" s="166">
        <v>-379.04989999999998</v>
      </c>
      <c r="IP56" s="166">
        <v>381.3193</v>
      </c>
      <c r="IQ56" s="166">
        <v>-157.20769999999999</v>
      </c>
      <c r="IR56" s="166">
        <v>-230.44030000000001</v>
      </c>
      <c r="IS56" s="166">
        <v>-370.55380000000002</v>
      </c>
      <c r="IT56" s="166">
        <v>105.99250000000001</v>
      </c>
      <c r="IU56" s="166">
        <v>106.07129999999999</v>
      </c>
      <c r="IV56" s="166">
        <v>158.3134</v>
      </c>
      <c r="IW56" s="166">
        <v>-461.29649999999998</v>
      </c>
      <c r="IX56" s="166">
        <v>235.57939999999999</v>
      </c>
      <c r="IY56" s="166">
        <v>-227.46109999999999</v>
      </c>
      <c r="IZ56" s="166">
        <v>227.2937</v>
      </c>
      <c r="JA56" s="166">
        <v>-9.1476000000000006</v>
      </c>
      <c r="JB56" s="166">
        <v>40.257300000000001</v>
      </c>
      <c r="JC56" s="166">
        <v>4.4000000000000004</v>
      </c>
      <c r="JD56" s="166">
        <v>7.383</v>
      </c>
      <c r="JE56" s="166">
        <v>7.407</v>
      </c>
      <c r="JF56" s="166">
        <v>-4.08</v>
      </c>
      <c r="JG56" s="166">
        <v>-18.64</v>
      </c>
      <c r="JH56" s="167"/>
      <c r="JI56" s="166">
        <v>19.8657</v>
      </c>
      <c r="JJ56" s="166">
        <v>-24.110800000000001</v>
      </c>
      <c r="JK56" s="166">
        <v>-26.3081</v>
      </c>
      <c r="JL56" s="166">
        <v>27</v>
      </c>
      <c r="JM56" s="166">
        <v>56.75</v>
      </c>
      <c r="JN56" s="166">
        <v>56.606999999999999</v>
      </c>
      <c r="JO56" s="166">
        <v>11.162599999999999</v>
      </c>
      <c r="JP56" s="167"/>
      <c r="JQ56" s="166">
        <v>49.736199999999997</v>
      </c>
      <c r="JR56" s="166">
        <v>49.241500000000002</v>
      </c>
      <c r="JS56" s="166">
        <v>52.418399999999998</v>
      </c>
      <c r="JT56" s="167"/>
      <c r="JU56" s="166">
        <v>42.5</v>
      </c>
      <c r="JV56" s="166">
        <v>34.245699999999999</v>
      </c>
      <c r="JW56" s="166">
        <v>6.62</v>
      </c>
      <c r="JX56" s="167"/>
      <c r="JY56" s="166">
        <v>-54.531500000000001</v>
      </c>
      <c r="JZ56" s="166">
        <v>81.982399999999998</v>
      </c>
      <c r="KA56" s="166">
        <v>64.89</v>
      </c>
      <c r="KB56" s="166">
        <v>-54.978400000000001</v>
      </c>
      <c r="KC56" s="166">
        <v>-81.784199999999998</v>
      </c>
      <c r="KD56" s="166">
        <v>53.459200000000003</v>
      </c>
      <c r="KE56" s="166">
        <v>27.143599999999999</v>
      </c>
      <c r="KF56" s="166">
        <v>-49.8</v>
      </c>
      <c r="KG56" s="166">
        <v>51.7</v>
      </c>
      <c r="KH56" s="166">
        <v>69.841499999999996</v>
      </c>
      <c r="KI56" s="166">
        <v>89.087699999999998</v>
      </c>
    </row>
    <row r="57" spans="1:295" x14ac:dyDescent="0.3">
      <c r="A57" s="229" t="s">
        <v>807</v>
      </c>
      <c r="B57" s="229"/>
      <c r="C57" s="168">
        <v>0</v>
      </c>
      <c r="D57" s="168">
        <v>0</v>
      </c>
      <c r="E57" s="168">
        <v>-17.660799999999998</v>
      </c>
      <c r="F57" s="168">
        <v>10.605499999999999</v>
      </c>
      <c r="G57" s="168">
        <v>15.2654</v>
      </c>
      <c r="H57" s="168">
        <v>0</v>
      </c>
      <c r="I57" s="168">
        <v>61.186599999999999</v>
      </c>
      <c r="J57" s="168">
        <v>-59.444200000000002</v>
      </c>
      <c r="K57" s="168">
        <v>68.372600000000006</v>
      </c>
      <c r="L57" s="168">
        <v>34.718899999999998</v>
      </c>
      <c r="M57" s="168">
        <v>0</v>
      </c>
      <c r="N57" s="168">
        <v>33.299999999999997</v>
      </c>
      <c r="O57" s="168">
        <v>-24.239000000000001</v>
      </c>
      <c r="P57" s="168">
        <v>70.400000000000006</v>
      </c>
      <c r="Q57" s="168">
        <v>19.872</v>
      </c>
      <c r="R57" s="168">
        <v>-22</v>
      </c>
      <c r="S57" s="168">
        <v>13.438499999999999</v>
      </c>
      <c r="T57" s="168">
        <v>54.811799999999998</v>
      </c>
      <c r="U57" s="168">
        <v>15.0876</v>
      </c>
      <c r="V57" s="168">
        <v>15.250299999999999</v>
      </c>
      <c r="W57" s="168">
        <v>25.661200000000001</v>
      </c>
      <c r="X57" s="168">
        <v>17.398199999999999</v>
      </c>
      <c r="Y57" s="168">
        <v>6.0597000000000003</v>
      </c>
      <c r="Z57" s="168">
        <v>8.3719000000000001</v>
      </c>
      <c r="AA57" s="168">
        <v>0</v>
      </c>
      <c r="AB57" s="168">
        <v>0</v>
      </c>
      <c r="AC57" s="168">
        <v>0.02</v>
      </c>
      <c r="AD57" s="168">
        <v>-37.979999999999997</v>
      </c>
      <c r="AE57" s="168">
        <v>0</v>
      </c>
      <c r="AF57" s="168">
        <v>13.32</v>
      </c>
      <c r="AG57" s="168">
        <v>79.2</v>
      </c>
      <c r="AH57" s="168">
        <v>14.103999999999999</v>
      </c>
      <c r="AI57" s="168">
        <v>0.22500000000000001</v>
      </c>
      <c r="AJ57" s="168">
        <v>0</v>
      </c>
      <c r="AK57" s="168">
        <v>0</v>
      </c>
      <c r="AL57" s="168">
        <v>-34.69</v>
      </c>
      <c r="AM57" s="168">
        <v>63.85</v>
      </c>
      <c r="AN57" s="168">
        <v>50.59</v>
      </c>
      <c r="AO57" s="168">
        <v>22.994199999999999</v>
      </c>
      <c r="AP57" s="168">
        <v>7.1570999999999998</v>
      </c>
      <c r="AQ57" s="168">
        <v>78.777100000000004</v>
      </c>
      <c r="AR57" s="168">
        <v>82.187799999999996</v>
      </c>
      <c r="AS57" s="168">
        <v>36.837200000000003</v>
      </c>
      <c r="AT57" s="168">
        <v>-30.274799999999999</v>
      </c>
      <c r="AU57" s="168">
        <v>-29.963999999999999</v>
      </c>
      <c r="AV57" s="168">
        <v>32.012300000000003</v>
      </c>
      <c r="AW57" s="168">
        <v>32.729300000000002</v>
      </c>
      <c r="AX57" s="168">
        <v>79.303899999999999</v>
      </c>
      <c r="AY57" s="168">
        <v>80.9114</v>
      </c>
      <c r="AZ57" s="168">
        <v>30.0581</v>
      </c>
      <c r="BA57" s="168">
        <v>28.9038</v>
      </c>
      <c r="BB57" s="168">
        <v>-336.31389999999999</v>
      </c>
      <c r="BC57" s="168">
        <v>-10.554500000000001</v>
      </c>
      <c r="BD57" s="168">
        <v>-5</v>
      </c>
      <c r="BE57" s="168">
        <v>-4.9000000000000004</v>
      </c>
      <c r="BF57" s="168">
        <v>58.500599999999999</v>
      </c>
      <c r="BG57" s="168">
        <v>57.4559</v>
      </c>
      <c r="BH57" s="168">
        <v>-4.3872</v>
      </c>
      <c r="BI57" s="168">
        <v>0</v>
      </c>
      <c r="BJ57" s="168">
        <v>-26.340399999999999</v>
      </c>
      <c r="BK57" s="168">
        <v>9.7426999999999992</v>
      </c>
      <c r="BL57" s="168">
        <v>12.184200000000001</v>
      </c>
      <c r="BM57" s="168">
        <v>8.4451999999999998</v>
      </c>
      <c r="BN57" s="168">
        <v>521.86630000000002</v>
      </c>
      <c r="BO57" s="168">
        <v>196.47810000000001</v>
      </c>
      <c r="BP57" s="168">
        <v>196.32550000000001</v>
      </c>
      <c r="BQ57" s="168">
        <v>-393.37209999999999</v>
      </c>
      <c r="BR57" s="168">
        <v>638.07569999999998</v>
      </c>
      <c r="BS57" s="168">
        <v>0</v>
      </c>
      <c r="BT57" s="168">
        <v>-26.9786</v>
      </c>
      <c r="BU57" s="168">
        <v>132.11760000000001</v>
      </c>
      <c r="BV57" s="168">
        <v>112.6592</v>
      </c>
      <c r="BW57" s="168">
        <v>31.96</v>
      </c>
      <c r="BX57" s="168">
        <v>41.05</v>
      </c>
      <c r="BY57" s="168">
        <v>81.819999999999993</v>
      </c>
      <c r="BZ57" s="168">
        <v>88.56</v>
      </c>
      <c r="CA57" s="168">
        <v>-6.4257999999999997</v>
      </c>
      <c r="CB57" s="168">
        <v>-6.4257999999999997</v>
      </c>
      <c r="CC57" s="168">
        <v>100.9889</v>
      </c>
      <c r="CD57" s="168">
        <v>101.9162</v>
      </c>
      <c r="CE57" s="168">
        <v>28.052</v>
      </c>
      <c r="CF57" s="168">
        <v>-48.054900000000004</v>
      </c>
      <c r="CG57" s="168">
        <v>-46.600299999999997</v>
      </c>
      <c r="CH57" s="168">
        <v>10.3759</v>
      </c>
      <c r="CI57" s="168">
        <v>0</v>
      </c>
      <c r="CJ57" s="168">
        <v>19.570900000000002</v>
      </c>
      <c r="CK57" s="168">
        <v>25.984999999999999</v>
      </c>
      <c r="CL57" s="168">
        <v>148.1</v>
      </c>
      <c r="CM57" s="168">
        <v>135.9</v>
      </c>
      <c r="CN57" s="168">
        <v>-11.64</v>
      </c>
      <c r="CO57" s="168">
        <v>79.638400000000004</v>
      </c>
      <c r="CP57" s="168">
        <v>78.157200000000003</v>
      </c>
      <c r="CQ57" s="168">
        <v>77.950999999999993</v>
      </c>
      <c r="CR57" s="168">
        <v>20.740200000000002</v>
      </c>
      <c r="CS57" s="168">
        <v>21.851400000000002</v>
      </c>
      <c r="CT57" s="168">
        <v>60.960500000000003</v>
      </c>
      <c r="CU57" s="168">
        <v>-29.0746</v>
      </c>
      <c r="CV57" s="168">
        <v>70.804599999999994</v>
      </c>
      <c r="CW57" s="168">
        <v>18.229600000000001</v>
      </c>
      <c r="CX57" s="168">
        <v>93.85</v>
      </c>
      <c r="CY57" s="168">
        <v>72.400000000000006</v>
      </c>
      <c r="CZ57" s="168">
        <v>69.147900000000007</v>
      </c>
      <c r="DA57" s="168">
        <v>65.629599999999996</v>
      </c>
      <c r="DB57" s="168">
        <v>-23.72</v>
      </c>
      <c r="DC57" s="168">
        <v>-6.359</v>
      </c>
      <c r="DD57" s="168">
        <v>0</v>
      </c>
      <c r="DE57" s="168">
        <v>0</v>
      </c>
      <c r="DF57" s="168">
        <v>-90.695599999999999</v>
      </c>
      <c r="DG57" s="168">
        <v>-8.3629999999999995</v>
      </c>
      <c r="DH57" s="168">
        <v>-14.659000000000001</v>
      </c>
      <c r="DI57" s="168">
        <v>-55.6</v>
      </c>
      <c r="DJ57" s="168">
        <v>-55.8</v>
      </c>
      <c r="DK57" s="168">
        <v>24.738499999999998</v>
      </c>
      <c r="DL57" s="168">
        <v>72.665400000000005</v>
      </c>
      <c r="DM57" s="168">
        <v>82.672399999999996</v>
      </c>
      <c r="DN57" s="168">
        <v>101.9714</v>
      </c>
      <c r="DO57" s="168">
        <v>72.650000000000006</v>
      </c>
      <c r="DP57" s="168">
        <v>-4.71</v>
      </c>
      <c r="DQ57" s="168">
        <v>69.3005</v>
      </c>
      <c r="DR57" s="168">
        <v>154.59880000000001</v>
      </c>
      <c r="DS57" s="168">
        <v>-2.17</v>
      </c>
      <c r="DT57" s="168">
        <v>-2.15</v>
      </c>
      <c r="DU57" s="168">
        <v>107.19</v>
      </c>
      <c r="DV57" s="168">
        <v>58.64</v>
      </c>
      <c r="DW57" s="168">
        <v>153.4</v>
      </c>
      <c r="DX57" s="168">
        <v>151.6909</v>
      </c>
      <c r="DY57" s="168">
        <v>20.450299999999999</v>
      </c>
      <c r="DZ57" s="168">
        <v>17.872699999999998</v>
      </c>
      <c r="EA57" s="168">
        <v>247.14259999999999</v>
      </c>
      <c r="EB57" s="168">
        <v>201.23429999999999</v>
      </c>
      <c r="EC57" s="168">
        <v>195.61109999999999</v>
      </c>
      <c r="ED57" s="168">
        <v>197.33590000000001</v>
      </c>
      <c r="EE57" s="168">
        <v>130.59450000000001</v>
      </c>
      <c r="EF57" s="168">
        <v>119.0647</v>
      </c>
      <c r="EG57" s="168">
        <v>-23.234999999999999</v>
      </c>
      <c r="EH57" s="168">
        <v>578.053</v>
      </c>
      <c r="EI57" s="168">
        <v>431.68729999999999</v>
      </c>
      <c r="EJ57" s="168">
        <v>0</v>
      </c>
      <c r="EK57" s="168">
        <v>-24.238</v>
      </c>
      <c r="EL57" s="168">
        <v>-21.209800000000001</v>
      </c>
      <c r="EM57" s="168">
        <v>49.269199999999998</v>
      </c>
      <c r="EN57" s="168">
        <v>49.4099</v>
      </c>
      <c r="EO57" s="168">
        <v>46.587499999999999</v>
      </c>
      <c r="EP57" s="168">
        <v>165.94800000000001</v>
      </c>
      <c r="EQ57" s="168">
        <v>0</v>
      </c>
      <c r="ER57" s="168">
        <v>-39.435299999999998</v>
      </c>
      <c r="ES57" s="168">
        <v>13.9475</v>
      </c>
      <c r="ET57" s="168">
        <v>17.57</v>
      </c>
      <c r="EU57" s="168">
        <v>0</v>
      </c>
      <c r="EV57" s="168">
        <v>119.2</v>
      </c>
      <c r="EW57" s="168">
        <v>19.78</v>
      </c>
      <c r="EX57" s="168">
        <v>30.162299999999998</v>
      </c>
      <c r="EY57" s="168">
        <v>-35.603999999999999</v>
      </c>
      <c r="EZ57" s="168">
        <v>-34.702199999999998</v>
      </c>
      <c r="FA57" s="168">
        <v>14.979100000000001</v>
      </c>
      <c r="FB57" s="168">
        <v>-23.689299999999999</v>
      </c>
      <c r="FC57" s="168">
        <v>81.371600000000001</v>
      </c>
      <c r="FD57" s="168">
        <v>25.807600000000001</v>
      </c>
      <c r="FE57" s="168">
        <v>0</v>
      </c>
      <c r="FF57" s="168">
        <v>25.2347</v>
      </c>
      <c r="FG57" s="168">
        <v>43.783999999999999</v>
      </c>
      <c r="FH57" s="168">
        <v>44.118299999999998</v>
      </c>
      <c r="FI57" s="168">
        <v>42.645899999999997</v>
      </c>
      <c r="FJ57" s="168">
        <v>60.451700000000002</v>
      </c>
      <c r="FK57" s="168">
        <v>61.121600000000001</v>
      </c>
      <c r="FL57" s="168">
        <v>64.638099999999994</v>
      </c>
      <c r="FM57" s="168">
        <v>31.153500000000001</v>
      </c>
      <c r="FN57" s="168">
        <v>30.7119</v>
      </c>
      <c r="FO57" s="168">
        <v>31.1968</v>
      </c>
      <c r="FP57" s="168">
        <v>43.433300000000003</v>
      </c>
      <c r="FQ57" s="168">
        <v>28.1492</v>
      </c>
      <c r="FR57" s="168">
        <v>6.58</v>
      </c>
      <c r="FS57" s="168">
        <v>15.2645</v>
      </c>
      <c r="FT57" s="168">
        <v>1.702</v>
      </c>
      <c r="FU57" s="168">
        <v>-5.0599999999999996</v>
      </c>
      <c r="FV57" s="168">
        <v>18.14</v>
      </c>
      <c r="FW57" s="168">
        <v>27.151599999999998</v>
      </c>
      <c r="FX57" s="168">
        <v>6.1429999999999998</v>
      </c>
      <c r="FY57" s="168">
        <v>-1.089</v>
      </c>
      <c r="FZ57" s="168">
        <v>4.6689999999999996</v>
      </c>
      <c r="GA57" s="168">
        <v>11.3413</v>
      </c>
      <c r="GB57" s="168">
        <v>47.65</v>
      </c>
      <c r="GC57" s="168">
        <v>46.552100000000003</v>
      </c>
      <c r="GD57" s="168">
        <v>51.913200000000003</v>
      </c>
      <c r="GE57" s="168">
        <v>15.71</v>
      </c>
      <c r="GF57" s="168">
        <v>89.344399999999993</v>
      </c>
      <c r="GG57" s="168">
        <v>26.9</v>
      </c>
      <c r="GH57" s="168">
        <v>-9.9857999999999993</v>
      </c>
      <c r="GI57" s="168">
        <v>3.6145</v>
      </c>
      <c r="GJ57" s="168">
        <v>4.1894</v>
      </c>
      <c r="GK57" s="168">
        <v>3.1918000000000002</v>
      </c>
      <c r="GL57" s="168">
        <v>0</v>
      </c>
      <c r="GM57" s="168">
        <v>0</v>
      </c>
      <c r="GN57" s="168">
        <v>-13.186299999999999</v>
      </c>
      <c r="GO57" s="168">
        <v>-17.029699999999998</v>
      </c>
      <c r="GP57" s="168">
        <v>19.811800000000002</v>
      </c>
      <c r="GQ57" s="168">
        <v>46.255099999999999</v>
      </c>
      <c r="GR57" s="168">
        <v>61.767299999999999</v>
      </c>
      <c r="GS57" s="168">
        <v>63.954500000000003</v>
      </c>
      <c r="GT57" s="168">
        <v>-99.973600000000005</v>
      </c>
      <c r="GU57" s="168">
        <v>-16.194900000000001</v>
      </c>
      <c r="GV57" s="168">
        <v>37.069000000000003</v>
      </c>
      <c r="GW57" s="168">
        <v>-31.790299999999998</v>
      </c>
      <c r="GX57" s="168">
        <v>13.010400000000001</v>
      </c>
      <c r="GY57" s="168">
        <v>18.3734</v>
      </c>
      <c r="GZ57" s="168">
        <v>17.860399999999998</v>
      </c>
      <c r="HA57" s="168">
        <v>15.127800000000001</v>
      </c>
      <c r="HB57" s="168">
        <v>146.517</v>
      </c>
      <c r="HC57" s="168">
        <v>146.23230000000001</v>
      </c>
      <c r="HD57" s="168">
        <v>273.7</v>
      </c>
      <c r="HE57" s="168">
        <v>0</v>
      </c>
      <c r="HF57" s="168">
        <v>-157.29179999999999</v>
      </c>
      <c r="HG57" s="168">
        <v>560.38120000000004</v>
      </c>
      <c r="HH57" s="168">
        <v>509.32499999999999</v>
      </c>
      <c r="HI57" s="168">
        <v>-48.514299999999999</v>
      </c>
      <c r="HJ57" s="168">
        <v>-46.2956</v>
      </c>
      <c r="HK57" s="168">
        <v>-50.4328</v>
      </c>
      <c r="HL57" s="168">
        <v>-39.2273</v>
      </c>
      <c r="HM57" s="168">
        <v>85.350700000000003</v>
      </c>
      <c r="HN57" s="168">
        <v>83.891599999999997</v>
      </c>
      <c r="HO57" s="168">
        <v>-23.655899999999999</v>
      </c>
      <c r="HP57" s="168">
        <v>0</v>
      </c>
      <c r="HQ57" s="168">
        <v>34.6432</v>
      </c>
      <c r="HR57" s="168">
        <v>34.489400000000003</v>
      </c>
      <c r="HS57" s="168">
        <v>-15.329499999999999</v>
      </c>
      <c r="HT57" s="168">
        <v>-15.1211</v>
      </c>
      <c r="HU57" s="168">
        <v>123.25</v>
      </c>
      <c r="HV57" s="168">
        <v>122.42</v>
      </c>
      <c r="HW57" s="168">
        <v>20</v>
      </c>
      <c r="HX57" s="168">
        <v>19.7</v>
      </c>
      <c r="HY57" s="168">
        <v>22.867599999999999</v>
      </c>
      <c r="HZ57" s="168">
        <v>40.72</v>
      </c>
      <c r="IA57" s="168">
        <v>-313.58589999999998</v>
      </c>
      <c r="IB57" s="168">
        <v>112.93600000000001</v>
      </c>
      <c r="IC57" s="168">
        <v>112.97369999999999</v>
      </c>
      <c r="ID57" s="168">
        <v>19</v>
      </c>
      <c r="IE57" s="168">
        <v>-17.899999999999999</v>
      </c>
      <c r="IF57" s="168">
        <v>-0.2</v>
      </c>
      <c r="IG57" s="168">
        <v>-0.2</v>
      </c>
      <c r="IH57" s="168">
        <v>1.5056</v>
      </c>
      <c r="II57" s="168">
        <v>1.2862</v>
      </c>
      <c r="IJ57" s="168">
        <v>52.775799999999997</v>
      </c>
      <c r="IK57" s="168">
        <v>127.1808</v>
      </c>
      <c r="IL57" s="168">
        <v>526.6164</v>
      </c>
      <c r="IM57" s="168">
        <v>424.56310000000002</v>
      </c>
      <c r="IN57" s="168">
        <v>0</v>
      </c>
      <c r="IO57" s="168">
        <v>-39.517299999999999</v>
      </c>
      <c r="IP57" s="168">
        <v>414.75439999999998</v>
      </c>
      <c r="IQ57" s="168">
        <v>-126.3284</v>
      </c>
      <c r="IR57" s="168">
        <v>28.931000000000001</v>
      </c>
      <c r="IS57" s="168">
        <v>-34.832900000000002</v>
      </c>
      <c r="IT57" s="168">
        <v>189.07140000000001</v>
      </c>
      <c r="IU57" s="168">
        <v>188.78219999999999</v>
      </c>
      <c r="IV57" s="168">
        <v>177.16540000000001</v>
      </c>
      <c r="IW57" s="168">
        <v>-70.547499999999999</v>
      </c>
      <c r="IX57" s="168">
        <v>251.2355</v>
      </c>
      <c r="IY57" s="168">
        <v>-93.034999999999997</v>
      </c>
      <c r="IZ57" s="168">
        <v>261.7201</v>
      </c>
      <c r="JA57" s="168">
        <v>-7.3567999999999998</v>
      </c>
      <c r="JB57" s="168">
        <v>42.353099999999998</v>
      </c>
      <c r="JC57" s="168">
        <v>14.64</v>
      </c>
      <c r="JD57" s="168">
        <v>7.742</v>
      </c>
      <c r="JE57" s="168">
        <v>7.75</v>
      </c>
      <c r="JF57" s="168">
        <v>-0.72</v>
      </c>
      <c r="JG57" s="168">
        <v>-9.1999999999999993</v>
      </c>
      <c r="JH57" s="168">
        <v>0</v>
      </c>
      <c r="JI57" s="168">
        <v>24.025300000000001</v>
      </c>
      <c r="JJ57" s="168">
        <v>-2.6932</v>
      </c>
      <c r="JK57" s="168">
        <v>-15.703099999999999</v>
      </c>
      <c r="JL57" s="168">
        <v>27</v>
      </c>
      <c r="JM57" s="168">
        <v>59.636000000000003</v>
      </c>
      <c r="JN57" s="168">
        <v>59.661999999999999</v>
      </c>
      <c r="JO57" s="168">
        <v>11.441800000000001</v>
      </c>
      <c r="JP57" s="168">
        <v>13.7532</v>
      </c>
      <c r="JQ57" s="168">
        <v>55.164200000000001</v>
      </c>
      <c r="JR57" s="168">
        <v>54.784399999999998</v>
      </c>
      <c r="JS57" s="168">
        <v>56.033499999999997</v>
      </c>
      <c r="JT57" s="168">
        <v>0</v>
      </c>
      <c r="JU57" s="168">
        <v>65.599999999999994</v>
      </c>
      <c r="JV57" s="168">
        <v>36.934100000000001</v>
      </c>
      <c r="JW57" s="168">
        <v>10.65</v>
      </c>
      <c r="JX57" s="168">
        <v>0</v>
      </c>
      <c r="JY57" s="168">
        <v>-41.214199999999998</v>
      </c>
      <c r="JZ57" s="168">
        <v>82.000100000000003</v>
      </c>
      <c r="KA57" s="168">
        <v>67.043099999999995</v>
      </c>
      <c r="KB57" s="168">
        <v>-40.738100000000003</v>
      </c>
      <c r="KC57" s="168">
        <v>-74.636200000000002</v>
      </c>
      <c r="KD57" s="168">
        <v>57.868499999999997</v>
      </c>
      <c r="KE57" s="168">
        <v>37.611499999999999</v>
      </c>
      <c r="KF57" s="168">
        <v>-29</v>
      </c>
      <c r="KG57" s="168">
        <v>74.3</v>
      </c>
      <c r="KH57" s="168">
        <v>192.22239999999999</v>
      </c>
      <c r="KI57" s="168">
        <v>337.44779999999997</v>
      </c>
    </row>
    <row r="58" spans="1:295" x14ac:dyDescent="0.3">
      <c r="A58" s="229" t="s">
        <v>808</v>
      </c>
      <c r="B58" s="229"/>
      <c r="C58" s="168">
        <v>0</v>
      </c>
      <c r="D58" s="168">
        <v>0</v>
      </c>
      <c r="E58" s="168">
        <v>-28.753799999999998</v>
      </c>
      <c r="F58" s="168">
        <v>-37.605400000000003</v>
      </c>
      <c r="G58" s="168">
        <v>6.87</v>
      </c>
      <c r="H58" s="168">
        <v>0</v>
      </c>
      <c r="I58" s="168">
        <v>36.514699999999998</v>
      </c>
      <c r="J58" s="168">
        <v>-95.206599999999995</v>
      </c>
      <c r="K58" s="168">
        <v>38.086500000000001</v>
      </c>
      <c r="L58" s="168">
        <v>19.253399999999999</v>
      </c>
      <c r="M58" s="168">
        <v>0</v>
      </c>
      <c r="N58" s="168">
        <v>-13.32</v>
      </c>
      <c r="O58" s="168">
        <v>-79.512</v>
      </c>
      <c r="P58" s="168">
        <v>22</v>
      </c>
      <c r="Q58" s="168">
        <v>9.1080000000000005</v>
      </c>
      <c r="R58" s="168">
        <v>-70.400000000000006</v>
      </c>
      <c r="S58" s="168">
        <v>6.9538000000000002</v>
      </c>
      <c r="T58" s="168">
        <v>31.4846</v>
      </c>
      <c r="U58" s="168">
        <v>5.2781000000000002</v>
      </c>
      <c r="V58" s="168">
        <v>5.5682999999999998</v>
      </c>
      <c r="W58" s="168">
        <v>8.7797999999999998</v>
      </c>
      <c r="X58" s="168">
        <v>6.4588000000000001</v>
      </c>
      <c r="Y58" s="168">
        <v>0.1575</v>
      </c>
      <c r="Z58" s="168">
        <v>2.4285999999999999</v>
      </c>
      <c r="AA58" s="168">
        <v>0</v>
      </c>
      <c r="AB58" s="168">
        <v>0</v>
      </c>
      <c r="AC58" s="168">
        <v>-81.61</v>
      </c>
      <c r="AD58" s="168">
        <v>-81.900000000000006</v>
      </c>
      <c r="AE58" s="168">
        <v>0</v>
      </c>
      <c r="AF58" s="168">
        <v>-33.299999999999997</v>
      </c>
      <c r="AG58" s="168">
        <v>22</v>
      </c>
      <c r="AH58" s="168">
        <v>3.5209999999999999</v>
      </c>
      <c r="AI58" s="168">
        <v>0.157</v>
      </c>
      <c r="AJ58" s="168">
        <v>0</v>
      </c>
      <c r="AK58" s="168">
        <v>-50.13</v>
      </c>
      <c r="AL58" s="168">
        <v>-87.24</v>
      </c>
      <c r="AM58" s="168">
        <v>16.010000000000002</v>
      </c>
      <c r="AN58" s="168">
        <v>0</v>
      </c>
      <c r="AO58" s="168">
        <v>10.068099999999999</v>
      </c>
      <c r="AP58" s="168">
        <v>0.66500000000000004</v>
      </c>
      <c r="AQ58" s="168">
        <v>54.3675</v>
      </c>
      <c r="AR58" s="168">
        <v>56.336799999999997</v>
      </c>
      <c r="AS58" s="168">
        <v>15.829000000000001</v>
      </c>
      <c r="AT58" s="168">
        <v>-51.440300000000001</v>
      </c>
      <c r="AU58" s="168">
        <v>-51.341999999999999</v>
      </c>
      <c r="AV58" s="168">
        <v>2.5512000000000001</v>
      </c>
      <c r="AW58" s="168">
        <v>2.3795000000000002</v>
      </c>
      <c r="AX58" s="168">
        <v>50.100700000000003</v>
      </c>
      <c r="AY58" s="168">
        <v>50.234699999999997</v>
      </c>
      <c r="AZ58" s="168">
        <v>-25.121700000000001</v>
      </c>
      <c r="BA58" s="168">
        <v>-27.346699999999998</v>
      </c>
      <c r="BB58" s="168">
        <v>-481.23239999999998</v>
      </c>
      <c r="BC58" s="168">
        <v>-28.271599999999999</v>
      </c>
      <c r="BD58" s="168">
        <v>-13.9</v>
      </c>
      <c r="BE58" s="168">
        <v>-13.9</v>
      </c>
      <c r="BF58" s="168">
        <v>35.790399999999998</v>
      </c>
      <c r="BG58" s="168">
        <v>34.938400000000001</v>
      </c>
      <c r="BH58" s="168">
        <v>-7.0068999999999999</v>
      </c>
      <c r="BI58" s="168">
        <v>0</v>
      </c>
      <c r="BJ58" s="168">
        <v>-60.853700000000003</v>
      </c>
      <c r="BK58" s="168">
        <v>1.5879000000000001</v>
      </c>
      <c r="BL58" s="168">
        <v>3.8658999999999999</v>
      </c>
      <c r="BM58" s="168">
        <v>3.9445999999999999</v>
      </c>
      <c r="BN58" s="168">
        <v>373.60750000000002</v>
      </c>
      <c r="BO58" s="168">
        <v>51.149000000000001</v>
      </c>
      <c r="BP58" s="168">
        <v>51.4542</v>
      </c>
      <c r="BQ58" s="168">
        <v>-566.86389999999994</v>
      </c>
      <c r="BR58" s="168">
        <v>307.91410000000002</v>
      </c>
      <c r="BS58" s="168">
        <v>0</v>
      </c>
      <c r="BT58" s="168">
        <v>-130.12430000000001</v>
      </c>
      <c r="BU58" s="168">
        <v>27.876300000000001</v>
      </c>
      <c r="BV58" s="168">
        <v>64.717399999999998</v>
      </c>
      <c r="BW58" s="168">
        <v>23.03</v>
      </c>
      <c r="BX58" s="168">
        <v>19.239999999999998</v>
      </c>
      <c r="BY58" s="168">
        <v>46.37</v>
      </c>
      <c r="BZ58" s="168">
        <v>65.92</v>
      </c>
      <c r="CA58" s="168">
        <v>-61.616100000000003</v>
      </c>
      <c r="CB58" s="168">
        <v>-60.8123</v>
      </c>
      <c r="CC58" s="168">
        <v>64.469800000000006</v>
      </c>
      <c r="CD58" s="168">
        <v>65.2667</v>
      </c>
      <c r="CE58" s="168">
        <v>-12.4475</v>
      </c>
      <c r="CF58" s="168">
        <v>-170.37299999999999</v>
      </c>
      <c r="CG58" s="168">
        <v>-170.0316</v>
      </c>
      <c r="CH58" s="168">
        <v>-5.8578999999999999</v>
      </c>
      <c r="CI58" s="168">
        <v>0</v>
      </c>
      <c r="CJ58" s="168">
        <v>19.570900000000002</v>
      </c>
      <c r="CK58" s="168">
        <v>25.984999999999999</v>
      </c>
      <c r="CL58" s="168">
        <v>86.6</v>
      </c>
      <c r="CM58" s="168">
        <v>77.8</v>
      </c>
      <c r="CN58" s="168">
        <v>-17.37</v>
      </c>
      <c r="CO58" s="168">
        <v>63.821300000000001</v>
      </c>
      <c r="CP58" s="168">
        <v>62.257800000000003</v>
      </c>
      <c r="CQ58" s="168">
        <v>62.465400000000002</v>
      </c>
      <c r="CR58" s="168">
        <v>-30.731300000000001</v>
      </c>
      <c r="CS58" s="168">
        <v>-30.9666</v>
      </c>
      <c r="CT58" s="168">
        <v>18.802800000000001</v>
      </c>
      <c r="CU58" s="168">
        <v>-127.2903</v>
      </c>
      <c r="CV58" s="168">
        <v>20.0106</v>
      </c>
      <c r="CW58" s="168">
        <v>9.1265999999999998</v>
      </c>
      <c r="CX58" s="168">
        <v>33.909999999999997</v>
      </c>
      <c r="CY58" s="168">
        <v>27.85</v>
      </c>
      <c r="CZ58" s="168">
        <v>40.319800000000001</v>
      </c>
      <c r="DA58" s="168">
        <v>38.237000000000002</v>
      </c>
      <c r="DB58" s="168">
        <v>-37.68</v>
      </c>
      <c r="DC58" s="168">
        <v>-7.7413999999999996</v>
      </c>
      <c r="DD58" s="168">
        <v>0</v>
      </c>
      <c r="DE58" s="168">
        <v>0</v>
      </c>
      <c r="DF58" s="168">
        <v>-155.786</v>
      </c>
      <c r="DG58" s="168">
        <v>-13.119300000000001</v>
      </c>
      <c r="DH58" s="168">
        <v>-23.067299999999999</v>
      </c>
      <c r="DI58" s="168">
        <v>-119.8</v>
      </c>
      <c r="DJ58" s="168">
        <v>-121.5</v>
      </c>
      <c r="DK58" s="168">
        <v>19.6738</v>
      </c>
      <c r="DL58" s="168">
        <v>31.649799999999999</v>
      </c>
      <c r="DM58" s="168">
        <v>35.707799999999999</v>
      </c>
      <c r="DN58" s="168">
        <v>44.549599999999998</v>
      </c>
      <c r="DO58" s="168">
        <v>31.37</v>
      </c>
      <c r="DP58" s="168">
        <v>-12.8</v>
      </c>
      <c r="DQ58" s="168">
        <v>54.544499999999999</v>
      </c>
      <c r="DR58" s="168">
        <v>90.4101</v>
      </c>
      <c r="DS58" s="168">
        <v>-24.31</v>
      </c>
      <c r="DT58" s="168">
        <v>-24.67</v>
      </c>
      <c r="DU58" s="168">
        <v>68.33</v>
      </c>
      <c r="DV58" s="168">
        <v>31.98</v>
      </c>
      <c r="DW58" s="168">
        <v>90.236400000000003</v>
      </c>
      <c r="DX58" s="168">
        <v>89.436400000000006</v>
      </c>
      <c r="DY58" s="168">
        <v>-29.007000000000001</v>
      </c>
      <c r="DZ58" s="168">
        <v>-28.581800000000001</v>
      </c>
      <c r="EA58" s="168">
        <v>173.75970000000001</v>
      </c>
      <c r="EB58" s="168">
        <v>131.73660000000001</v>
      </c>
      <c r="EC58" s="168">
        <v>124.48309999999999</v>
      </c>
      <c r="ED58" s="168">
        <v>127.8351</v>
      </c>
      <c r="EE58" s="168">
        <v>42.023400000000002</v>
      </c>
      <c r="EF58" s="168">
        <v>25.841699999999999</v>
      </c>
      <c r="EG58" s="168">
        <v>-31.411999999999999</v>
      </c>
      <c r="EH58" s="168">
        <v>405.42849999999999</v>
      </c>
      <c r="EI58" s="168">
        <v>-106.7824</v>
      </c>
      <c r="EJ58" s="168">
        <v>0</v>
      </c>
      <c r="EK58" s="168">
        <v>-38.756700000000002</v>
      </c>
      <c r="EL58" s="168">
        <v>-35.604199999999999</v>
      </c>
      <c r="EM58" s="168">
        <v>-41.582900000000002</v>
      </c>
      <c r="EN58" s="168">
        <v>-49.237499999999997</v>
      </c>
      <c r="EO58" s="168">
        <v>-46.101100000000002</v>
      </c>
      <c r="EP58" s="168">
        <v>18.48</v>
      </c>
      <c r="EQ58" s="168">
        <v>0</v>
      </c>
      <c r="ER58" s="168">
        <v>-76.438199999999995</v>
      </c>
      <c r="ES58" s="168">
        <v>-82.272599999999997</v>
      </c>
      <c r="ET58" s="168">
        <v>0</v>
      </c>
      <c r="EU58" s="168">
        <v>-6.07</v>
      </c>
      <c r="EV58" s="168">
        <v>0</v>
      </c>
      <c r="EW58" s="168">
        <v>12.5541</v>
      </c>
      <c r="EX58" s="168">
        <v>-176.2698</v>
      </c>
      <c r="EY58" s="168">
        <v>-43.167099999999998</v>
      </c>
      <c r="EZ58" s="168">
        <v>-42.093000000000004</v>
      </c>
      <c r="FA58" s="168">
        <v>3.5745</v>
      </c>
      <c r="FB58" s="168">
        <v>-117.13720000000001</v>
      </c>
      <c r="FC58" s="168">
        <v>-13.725099999999999</v>
      </c>
      <c r="FD58" s="168">
        <v>22.306699999999999</v>
      </c>
      <c r="FE58" s="168">
        <v>0</v>
      </c>
      <c r="FF58" s="168">
        <v>21.586300000000001</v>
      </c>
      <c r="FG58" s="168">
        <v>28.163599999999999</v>
      </c>
      <c r="FH58" s="168">
        <v>28.164400000000001</v>
      </c>
      <c r="FI58" s="168">
        <v>27.6736</v>
      </c>
      <c r="FJ58" s="168">
        <v>5.5260999999999996</v>
      </c>
      <c r="FK58" s="168">
        <v>6.1959</v>
      </c>
      <c r="FL58" s="168">
        <v>-45.715600000000002</v>
      </c>
      <c r="FM58" s="168">
        <v>-17.509799999999998</v>
      </c>
      <c r="FN58" s="168">
        <v>-17.178599999999999</v>
      </c>
      <c r="FO58" s="168">
        <v>-51.920299999999997</v>
      </c>
      <c r="FP58" s="168">
        <v>-43.910600000000002</v>
      </c>
      <c r="FQ58" s="168">
        <v>-6.6852999999999998</v>
      </c>
      <c r="FR58" s="168">
        <v>-17.260000000000002</v>
      </c>
      <c r="FS58" s="168">
        <v>8.9534000000000002</v>
      </c>
      <c r="FT58" s="168">
        <v>0.74009999999999998</v>
      </c>
      <c r="FU58" s="168">
        <v>-9.51</v>
      </c>
      <c r="FV58" s="168">
        <v>10.56</v>
      </c>
      <c r="FW58" s="168">
        <v>0</v>
      </c>
      <c r="FX58" s="168">
        <v>6.1429999999999998</v>
      </c>
      <c r="FY58" s="168">
        <v>-5.6920000000000002</v>
      </c>
      <c r="FZ58" s="168">
        <v>0.57699999999999996</v>
      </c>
      <c r="GA58" s="168">
        <v>9.3788</v>
      </c>
      <c r="GB58" s="168">
        <v>31.91</v>
      </c>
      <c r="GC58" s="168">
        <v>-44.907600000000002</v>
      </c>
      <c r="GD58" s="168">
        <v>-30.8127</v>
      </c>
      <c r="GE58" s="168">
        <v>12.61</v>
      </c>
      <c r="GF58" s="168">
        <v>67.301500000000004</v>
      </c>
      <c r="GG58" s="168">
        <v>18.3</v>
      </c>
      <c r="GH58" s="168">
        <v>-20.081099999999999</v>
      </c>
      <c r="GI58" s="168">
        <v>7.5700000000000003E-2</v>
      </c>
      <c r="GJ58" s="168">
        <v>0</v>
      </c>
      <c r="GK58" s="168">
        <v>1.3782000000000001</v>
      </c>
      <c r="GL58" s="168">
        <v>0</v>
      </c>
      <c r="GM58" s="168">
        <v>0</v>
      </c>
      <c r="GN58" s="168">
        <v>-16.711500000000001</v>
      </c>
      <c r="GO58" s="168">
        <v>-44.193899999999999</v>
      </c>
      <c r="GP58" s="168">
        <v>14.0937</v>
      </c>
      <c r="GQ58" s="168">
        <v>17.645900000000001</v>
      </c>
      <c r="GR58" s="168">
        <v>53.293199999999999</v>
      </c>
      <c r="GS58" s="168">
        <v>52.956000000000003</v>
      </c>
      <c r="GT58" s="168">
        <v>-143.26560000000001</v>
      </c>
      <c r="GU58" s="168">
        <v>-32.4619</v>
      </c>
      <c r="GV58" s="168">
        <v>23.829599999999999</v>
      </c>
      <c r="GW58" s="168">
        <v>-70.649299999999997</v>
      </c>
      <c r="GX58" s="168">
        <v>10.059699999999999</v>
      </c>
      <c r="GY58" s="168">
        <v>5.5483000000000002</v>
      </c>
      <c r="GZ58" s="168">
        <v>5.2840999999999996</v>
      </c>
      <c r="HA58" s="168">
        <v>12.1851</v>
      </c>
      <c r="HB58" s="168">
        <v>47.949300000000001</v>
      </c>
      <c r="HC58" s="168">
        <v>50.153500000000001</v>
      </c>
      <c r="HD58" s="168">
        <v>2.1</v>
      </c>
      <c r="HE58" s="168">
        <v>-273.17410000000001</v>
      </c>
      <c r="HF58" s="168">
        <v>-556.80190000000005</v>
      </c>
      <c r="HG58" s="168">
        <v>157.6961</v>
      </c>
      <c r="HH58" s="168">
        <v>-43.002899999999997</v>
      </c>
      <c r="HI58" s="168">
        <v>-141.7843</v>
      </c>
      <c r="HJ58" s="168">
        <v>-138.21860000000001</v>
      </c>
      <c r="HK58" s="168">
        <v>-66.602000000000004</v>
      </c>
      <c r="HL58" s="168">
        <v>-59.679600000000001</v>
      </c>
      <c r="HM58" s="168">
        <v>73.156599999999997</v>
      </c>
      <c r="HN58" s="168">
        <v>72.528999999999996</v>
      </c>
      <c r="HO58" s="168">
        <v>-95.663600000000002</v>
      </c>
      <c r="HP58" s="168">
        <v>-97.904700000000005</v>
      </c>
      <c r="HQ58" s="168">
        <v>0.53010000000000002</v>
      </c>
      <c r="HR58" s="168">
        <v>-0.29389999999999999</v>
      </c>
      <c r="HS58" s="168">
        <v>-81.284099999999995</v>
      </c>
      <c r="HT58" s="168">
        <v>-80.397000000000006</v>
      </c>
      <c r="HU58" s="168">
        <v>21.52</v>
      </c>
      <c r="HV58" s="168">
        <v>20.7</v>
      </c>
      <c r="HW58" s="168">
        <v>-9.5</v>
      </c>
      <c r="HX58" s="168">
        <v>-9.8000000000000007</v>
      </c>
      <c r="HY58" s="168">
        <v>21.5154</v>
      </c>
      <c r="HZ58" s="168">
        <v>-74.64</v>
      </c>
      <c r="IA58" s="168">
        <v>-387.52719999999999</v>
      </c>
      <c r="IB58" s="168">
        <v>78.090500000000006</v>
      </c>
      <c r="IC58" s="168">
        <v>77.693799999999996</v>
      </c>
      <c r="ID58" s="168">
        <v>8.1999999999999993</v>
      </c>
      <c r="IE58" s="168">
        <v>-66.099999999999994</v>
      </c>
      <c r="IF58" s="168">
        <v>-33.6</v>
      </c>
      <c r="IG58" s="168">
        <v>-33.6</v>
      </c>
      <c r="IH58" s="168">
        <v>1.1243000000000001</v>
      </c>
      <c r="II58" s="168">
        <v>0.94169999999999998</v>
      </c>
      <c r="IJ58" s="168">
        <v>-501.39859999999999</v>
      </c>
      <c r="IK58" s="168">
        <v>-398.08330000000001</v>
      </c>
      <c r="IL58" s="168">
        <v>76.829800000000006</v>
      </c>
      <c r="IM58" s="168">
        <v>44.249299999999998</v>
      </c>
      <c r="IN58" s="168">
        <v>0</v>
      </c>
      <c r="IO58" s="168">
        <v>-410.91140000000001</v>
      </c>
      <c r="IP58" s="168">
        <v>31.379799999999999</v>
      </c>
      <c r="IQ58" s="168">
        <v>-173.7971</v>
      </c>
      <c r="IR58" s="168">
        <v>-247.1541</v>
      </c>
      <c r="IS58" s="168">
        <v>-406.34120000000001</v>
      </c>
      <c r="IT58" s="168">
        <v>95.198099999999997</v>
      </c>
      <c r="IU58" s="168">
        <v>94.866399999999999</v>
      </c>
      <c r="IV58" s="168">
        <v>127.78749999999999</v>
      </c>
      <c r="IW58" s="168">
        <v>-509.58980000000003</v>
      </c>
      <c r="IX58" s="168">
        <v>-30.353899999999999</v>
      </c>
      <c r="IY58" s="168">
        <v>-261.42259999999999</v>
      </c>
      <c r="IZ58" s="168">
        <v>91.687899999999999</v>
      </c>
      <c r="JA58" s="168">
        <v>-11.257</v>
      </c>
      <c r="JB58" s="168">
        <v>2.2130000000000001</v>
      </c>
      <c r="JC58" s="168">
        <v>0</v>
      </c>
      <c r="JD58" s="168">
        <v>3.8260000000000001</v>
      </c>
      <c r="JE58" s="168">
        <v>3.83</v>
      </c>
      <c r="JF58" s="168">
        <v>-14.48</v>
      </c>
      <c r="JG58" s="168">
        <v>-22.72</v>
      </c>
      <c r="JH58" s="168">
        <v>0</v>
      </c>
      <c r="JI58" s="168">
        <v>8.7906999999999993</v>
      </c>
      <c r="JJ58" s="168">
        <v>-24.110800000000001</v>
      </c>
      <c r="JK58" s="168">
        <v>-41.835700000000003</v>
      </c>
      <c r="JL58" s="168">
        <v>0</v>
      </c>
      <c r="JM58" s="168">
        <v>47.597000000000001</v>
      </c>
      <c r="JN58" s="168">
        <v>47.420999999999999</v>
      </c>
      <c r="JO58" s="168">
        <v>0</v>
      </c>
      <c r="JP58" s="168">
        <v>0</v>
      </c>
      <c r="JQ58" s="168">
        <v>47.769199999999998</v>
      </c>
      <c r="JR58" s="168">
        <v>47.186999999999998</v>
      </c>
      <c r="JS58" s="168">
        <v>48.133499999999998</v>
      </c>
      <c r="JT58" s="168">
        <v>0</v>
      </c>
      <c r="JU58" s="168">
        <v>18.5</v>
      </c>
      <c r="JV58" s="168">
        <v>12.4116</v>
      </c>
      <c r="JW58" s="168">
        <v>4.99</v>
      </c>
      <c r="JX58" s="168">
        <v>0</v>
      </c>
      <c r="JY58" s="168">
        <v>-62.0749</v>
      </c>
      <c r="JZ58" s="168">
        <v>75.5137</v>
      </c>
      <c r="KA58" s="168">
        <v>51.783999999999999</v>
      </c>
      <c r="KB58" s="168">
        <v>-60.689799999999998</v>
      </c>
      <c r="KC58" s="168">
        <v>-81.784199999999998</v>
      </c>
      <c r="KD58" s="168">
        <v>38.657400000000003</v>
      </c>
      <c r="KE58" s="168">
        <v>21.293099999999999</v>
      </c>
      <c r="KF58" s="168">
        <v>-75</v>
      </c>
      <c r="KG58" s="168">
        <v>28.7</v>
      </c>
      <c r="KH58" s="168">
        <v>-262.69709999999998</v>
      </c>
      <c r="KI58" s="168">
        <v>-26.678799999999999</v>
      </c>
    </row>
    <row r="59" spans="1:295" x14ac:dyDescent="0.3">
      <c r="A59" s="229" t="s">
        <v>809</v>
      </c>
      <c r="B59" s="229"/>
      <c r="C59" s="168">
        <v>0</v>
      </c>
      <c r="D59" s="168">
        <v>0</v>
      </c>
      <c r="E59" s="168">
        <v>-22.788133333333331</v>
      </c>
      <c r="F59" s="168">
        <v>-19.253552083333332</v>
      </c>
      <c r="G59" s="168">
        <v>11.113045833333333</v>
      </c>
      <c r="H59" s="168">
        <v>0</v>
      </c>
      <c r="I59" s="168">
        <v>50.875589583333337</v>
      </c>
      <c r="J59" s="168">
        <v>-79.426233333333329</v>
      </c>
      <c r="K59" s="168">
        <v>56.085846666666669</v>
      </c>
      <c r="L59" s="168">
        <v>28.351772340425534</v>
      </c>
      <c r="M59" s="168">
        <v>0</v>
      </c>
      <c r="N59" s="168">
        <v>13.5975</v>
      </c>
      <c r="O59" s="168">
        <v>-51.637749999999997</v>
      </c>
      <c r="P59" s="168">
        <v>44.804878048780488</v>
      </c>
      <c r="Q59" s="168">
        <v>14.7936</v>
      </c>
      <c r="R59" s="168">
        <v>-44.869767441860461</v>
      </c>
      <c r="S59" s="168">
        <v>9.6870936170212776</v>
      </c>
      <c r="T59" s="168">
        <v>44.652191666666667</v>
      </c>
      <c r="U59" s="168">
        <v>11.352766666666666</v>
      </c>
      <c r="V59" s="168">
        <v>11.469995833333334</v>
      </c>
      <c r="W59" s="168">
        <v>18.892810416666666</v>
      </c>
      <c r="X59" s="168">
        <v>12.914258333333335</v>
      </c>
      <c r="Y59" s="168">
        <v>3.6966687500000002</v>
      </c>
      <c r="Z59" s="168">
        <v>6.5838395833333339</v>
      </c>
      <c r="AA59" s="168">
        <v>0</v>
      </c>
      <c r="AB59" s="168">
        <v>0</v>
      </c>
      <c r="AC59" s="168">
        <v>-43.498723404255323</v>
      </c>
      <c r="AD59" s="168">
        <v>-61.198510638297869</v>
      </c>
      <c r="AE59" s="168">
        <v>0</v>
      </c>
      <c r="AF59" s="168">
        <v>-13.32</v>
      </c>
      <c r="AG59" s="168">
        <v>50.55</v>
      </c>
      <c r="AH59" s="168">
        <v>8.8402916666666673</v>
      </c>
      <c r="AI59" s="168">
        <v>0.18412500000000001</v>
      </c>
      <c r="AJ59" s="168">
        <v>0</v>
      </c>
      <c r="AK59" s="168">
        <v>-24.576041666666669</v>
      </c>
      <c r="AL59" s="168">
        <v>-61.791063829787234</v>
      </c>
      <c r="AM59" s="168">
        <v>39.518723404255319</v>
      </c>
      <c r="AN59" s="168">
        <v>24.979347826086958</v>
      </c>
      <c r="AO59" s="168">
        <v>16.155418749999999</v>
      </c>
      <c r="AP59" s="168">
        <v>4.9148729166666669</v>
      </c>
      <c r="AQ59" s="168">
        <v>68.587770833333337</v>
      </c>
      <c r="AR59" s="168">
        <v>71.072939583333337</v>
      </c>
      <c r="AS59" s="168">
        <v>27.535552083333336</v>
      </c>
      <c r="AT59" s="168">
        <v>-40.76545625</v>
      </c>
      <c r="AU59" s="168">
        <v>-40.631070833333332</v>
      </c>
      <c r="AV59" s="168">
        <v>15.728804166666668</v>
      </c>
      <c r="AW59" s="168">
        <v>15.799483333333333</v>
      </c>
      <c r="AX59" s="168">
        <v>65.684672916666671</v>
      </c>
      <c r="AY59" s="168">
        <v>66.859610416666669</v>
      </c>
      <c r="AZ59" s="168">
        <v>4.6277625000000002</v>
      </c>
      <c r="BA59" s="168">
        <v>3.9093416666666672</v>
      </c>
      <c r="BB59" s="168">
        <v>-418.00312500000001</v>
      </c>
      <c r="BC59" s="168">
        <v>-17.251429166666668</v>
      </c>
      <c r="BD59" s="168">
        <v>-11.102083333333335</v>
      </c>
      <c r="BE59" s="168">
        <v>-11.0875</v>
      </c>
      <c r="BF59" s="168">
        <v>47.324143749999998</v>
      </c>
      <c r="BG59" s="168">
        <v>46.414706250000002</v>
      </c>
      <c r="BH59" s="168">
        <v>-5.9275708333333341</v>
      </c>
      <c r="BI59" s="168">
        <v>0</v>
      </c>
      <c r="BJ59" s="168">
        <v>-48.944362499999997</v>
      </c>
      <c r="BK59" s="168">
        <v>6.29658125</v>
      </c>
      <c r="BL59" s="168">
        <v>8.8535791666666679</v>
      </c>
      <c r="BM59" s="168">
        <v>6.0749874999999998</v>
      </c>
      <c r="BN59" s="168">
        <v>461.35897708333334</v>
      </c>
      <c r="BO59" s="168">
        <v>133.79755625000001</v>
      </c>
      <c r="BP59" s="168">
        <v>133.75177708333331</v>
      </c>
      <c r="BQ59" s="168">
        <v>-475.20015625000002</v>
      </c>
      <c r="BR59" s="168">
        <v>507.25661666666662</v>
      </c>
      <c r="BS59" s="168">
        <v>0</v>
      </c>
      <c r="BT59" s="168">
        <v>-65.771464583333341</v>
      </c>
      <c r="BU59" s="168">
        <v>67.57677708333334</v>
      </c>
      <c r="BV59" s="168">
        <v>90.519106521739118</v>
      </c>
      <c r="BW59" s="168">
        <v>27.576458333333331</v>
      </c>
      <c r="BX59" s="168">
        <v>30.386458333333334</v>
      </c>
      <c r="BY59" s="168">
        <v>65.051282051282044</v>
      </c>
      <c r="BZ59" s="168">
        <v>77.894444444444446</v>
      </c>
      <c r="CA59" s="168">
        <v>-37.185650000000003</v>
      </c>
      <c r="CB59" s="168">
        <v>-36.959597916666667</v>
      </c>
      <c r="CC59" s="168">
        <v>84.295139583333338</v>
      </c>
      <c r="CD59" s="168">
        <v>84.956987499999997</v>
      </c>
      <c r="CE59" s="168">
        <v>3.3980250000000001</v>
      </c>
      <c r="CF59" s="168">
        <v>-106.14888958333333</v>
      </c>
      <c r="CG59" s="168">
        <v>-105.48303958333334</v>
      </c>
      <c r="CH59" s="168">
        <v>1.3197979166666667</v>
      </c>
      <c r="CI59" s="168">
        <v>0</v>
      </c>
      <c r="CJ59" s="168">
        <v>19.570900000000002</v>
      </c>
      <c r="CK59" s="168">
        <v>25.984999999999999</v>
      </c>
      <c r="CL59" s="168">
        <v>118.43541666666667</v>
      </c>
      <c r="CM59" s="168">
        <v>107.35</v>
      </c>
      <c r="CN59" s="168">
        <v>-15.244375</v>
      </c>
      <c r="CO59" s="168">
        <v>70.656506250000007</v>
      </c>
      <c r="CP59" s="168">
        <v>69.067043749999996</v>
      </c>
      <c r="CQ59" s="168">
        <v>68.723378723404252</v>
      </c>
      <c r="CR59" s="168">
        <v>-3.3193562499999998</v>
      </c>
      <c r="CS59" s="168">
        <v>-2.71235625</v>
      </c>
      <c r="CT59" s="168">
        <v>39.863399999999999</v>
      </c>
      <c r="CU59" s="168">
        <v>-86.335208333333327</v>
      </c>
      <c r="CV59" s="168">
        <v>46.516372916666661</v>
      </c>
      <c r="CW59" s="168">
        <v>12.6662625</v>
      </c>
      <c r="CX59" s="168">
        <v>66.811666666666667</v>
      </c>
      <c r="CY59" s="168">
        <v>47.38</v>
      </c>
      <c r="CZ59" s="168">
        <v>56.929865217391303</v>
      </c>
      <c r="DA59" s="168">
        <v>53.584565909090912</v>
      </c>
      <c r="DB59" s="168">
        <v>-31.107500000000002</v>
      </c>
      <c r="DC59" s="168">
        <v>-7.0271999999999997</v>
      </c>
      <c r="DD59" s="168">
        <v>0</v>
      </c>
      <c r="DE59" s="168">
        <v>0</v>
      </c>
      <c r="DF59" s="168">
        <v>-115.93158541666665</v>
      </c>
      <c r="DG59" s="168">
        <v>-11.14495</v>
      </c>
      <c r="DH59" s="168">
        <v>-19.128824999999999</v>
      </c>
      <c r="DI59" s="168">
        <v>-99.12222222222222</v>
      </c>
      <c r="DJ59" s="168">
        <v>-98.37826086956521</v>
      </c>
      <c r="DK59" s="168">
        <v>21.974029545454545</v>
      </c>
      <c r="DL59" s="168">
        <v>52.686825806451608</v>
      </c>
      <c r="DM59" s="168">
        <v>64.434466666666665</v>
      </c>
      <c r="DN59" s="168">
        <v>76.219485000000006</v>
      </c>
      <c r="DO59" s="168">
        <v>53.713611111111113</v>
      </c>
      <c r="DP59" s="168">
        <v>-9.6881249999999994</v>
      </c>
      <c r="DQ59" s="168">
        <v>62.158229166666665</v>
      </c>
      <c r="DR59" s="168">
        <v>114.91465833333332</v>
      </c>
      <c r="DS59" s="168">
        <v>-16.902916666666666</v>
      </c>
      <c r="DT59" s="168">
        <v>-17.054583333333333</v>
      </c>
      <c r="DU59" s="168">
        <v>87.042291666666671</v>
      </c>
      <c r="DV59" s="168">
        <v>47.727391304347826</v>
      </c>
      <c r="DW59" s="168">
        <v>115.44166875000001</v>
      </c>
      <c r="DX59" s="168">
        <v>113.6568125</v>
      </c>
      <c r="DY59" s="168">
        <v>-6.2651500000000002</v>
      </c>
      <c r="DZ59" s="168">
        <v>-6.6979229166666672</v>
      </c>
      <c r="EA59" s="168">
        <v>215.38619166666666</v>
      </c>
      <c r="EB59" s="168">
        <v>172.51140624999999</v>
      </c>
      <c r="EC59" s="168">
        <v>165.90324791666666</v>
      </c>
      <c r="ED59" s="168">
        <v>168.58535208333333</v>
      </c>
      <c r="EE59" s="168">
        <v>70.805691666666661</v>
      </c>
      <c r="EF59" s="168">
        <v>53.998310416666669</v>
      </c>
      <c r="EG59" s="168">
        <v>-28.341562499999998</v>
      </c>
      <c r="EH59" s="168">
        <v>485.82209999999998</v>
      </c>
      <c r="EI59" s="168">
        <v>154.02226458333334</v>
      </c>
      <c r="EJ59" s="168">
        <v>0</v>
      </c>
      <c r="EK59" s="168">
        <v>-33.709835416666664</v>
      </c>
      <c r="EL59" s="168">
        <v>-30.801455319148936</v>
      </c>
      <c r="EM59" s="168">
        <v>16.111316666666667</v>
      </c>
      <c r="EN59" s="168">
        <v>-12.084114583333331</v>
      </c>
      <c r="EO59" s="168">
        <v>-11.365</v>
      </c>
      <c r="EP59" s="168">
        <v>47.057250000000003</v>
      </c>
      <c r="EQ59" s="168">
        <v>0</v>
      </c>
      <c r="ER59" s="168">
        <v>-57.478864583333333</v>
      </c>
      <c r="ES59" s="168">
        <v>-16.743791666666667</v>
      </c>
      <c r="ET59" s="168">
        <v>5.2266666666666666</v>
      </c>
      <c r="EU59" s="168">
        <v>-4.302142857142857</v>
      </c>
      <c r="EV59" s="168">
        <v>49.147058823529406</v>
      </c>
      <c r="EW59" s="168">
        <v>16.67395625</v>
      </c>
      <c r="EX59" s="168">
        <v>-91.561897916666666</v>
      </c>
      <c r="EY59" s="168">
        <v>-39.05424166666667</v>
      </c>
      <c r="EZ59" s="168">
        <v>-38.149627083333336</v>
      </c>
      <c r="FA59" s="168">
        <v>9.2600395833333344</v>
      </c>
      <c r="FB59" s="168">
        <v>-51.998722916666665</v>
      </c>
      <c r="FC59" s="168">
        <v>16.256028260869563</v>
      </c>
      <c r="FD59" s="168">
        <v>24.182435416666667</v>
      </c>
      <c r="FE59" s="168">
        <v>0</v>
      </c>
      <c r="FF59" s="168">
        <v>23.664993750000001</v>
      </c>
      <c r="FG59" s="168">
        <v>40.988127083333339</v>
      </c>
      <c r="FH59" s="168">
        <v>41.486445833333335</v>
      </c>
      <c r="FI59" s="168">
        <v>39.883687500000001</v>
      </c>
      <c r="FJ59" s="168">
        <v>36.547337499999998</v>
      </c>
      <c r="FK59" s="168">
        <v>36.481060416666665</v>
      </c>
      <c r="FL59" s="168">
        <v>15.015247916666667</v>
      </c>
      <c r="FM59" s="168">
        <v>8.5095479166666674</v>
      </c>
      <c r="FN59" s="168">
        <v>8.4851291666666668</v>
      </c>
      <c r="FO59" s="168">
        <v>-2.1809375000000002</v>
      </c>
      <c r="FP59" s="168">
        <v>8.0266488372093026</v>
      </c>
      <c r="FQ59" s="168">
        <v>8.1512166666666666</v>
      </c>
      <c r="FR59" s="168">
        <v>-3.8222916666666666</v>
      </c>
      <c r="FS59" s="168">
        <v>11.696045833333333</v>
      </c>
      <c r="FT59" s="168">
        <v>1.0687541666666667</v>
      </c>
      <c r="FU59" s="168">
        <v>-7.065833333333333</v>
      </c>
      <c r="FV59" s="168">
        <v>15.304375</v>
      </c>
      <c r="FW59" s="168">
        <v>12.802660869565218</v>
      </c>
      <c r="FX59" s="168">
        <v>6.1429999999999998</v>
      </c>
      <c r="FY59" s="168">
        <v>-3.4996666666666671</v>
      </c>
      <c r="FZ59" s="168">
        <v>3.9003749999999999</v>
      </c>
      <c r="GA59" s="168">
        <v>10.3659</v>
      </c>
      <c r="GB59" s="168">
        <v>39.676250000000003</v>
      </c>
      <c r="GC59" s="168">
        <v>-7.7461312500000004</v>
      </c>
      <c r="GD59" s="168">
        <v>2.0799354166666668</v>
      </c>
      <c r="GE59" s="168">
        <v>14.148285714285713</v>
      </c>
      <c r="GF59" s="168">
        <v>77.459506250000004</v>
      </c>
      <c r="GG59" s="168">
        <v>22.293749999999999</v>
      </c>
      <c r="GH59" s="168">
        <v>-15.17363125</v>
      </c>
      <c r="GI59" s="168">
        <v>1.6340770833333333</v>
      </c>
      <c r="GJ59" s="168">
        <v>2.0163256410256412</v>
      </c>
      <c r="GK59" s="168">
        <v>2.0846</v>
      </c>
      <c r="GL59" s="168">
        <v>0</v>
      </c>
      <c r="GM59" s="168">
        <v>0</v>
      </c>
      <c r="GN59" s="168">
        <v>-14.621762500000001</v>
      </c>
      <c r="GO59" s="168">
        <v>-30.131664583333329</v>
      </c>
      <c r="GP59" s="168">
        <v>16.871791666666667</v>
      </c>
      <c r="GQ59" s="168">
        <v>31.296843750000001</v>
      </c>
      <c r="GR59" s="168">
        <v>57.154653333333329</v>
      </c>
      <c r="GS59" s="168">
        <v>58.539211111111115</v>
      </c>
      <c r="GT59" s="168">
        <v>-122.5944707317073</v>
      </c>
      <c r="GU59" s="168">
        <v>-25.414089583333332</v>
      </c>
      <c r="GV59" s="168">
        <v>30.495270833333333</v>
      </c>
      <c r="GW59" s="168">
        <v>-52.202433333333332</v>
      </c>
      <c r="GX59" s="168">
        <v>11.568833333333334</v>
      </c>
      <c r="GY59" s="168">
        <v>11.434247826086956</v>
      </c>
      <c r="GZ59" s="168">
        <v>11.218148936170213</v>
      </c>
      <c r="HA59" s="168">
        <v>13.499759259259259</v>
      </c>
      <c r="HB59" s="168">
        <v>99.784300000000002</v>
      </c>
      <c r="HC59" s="168">
        <v>100.3364375</v>
      </c>
      <c r="HD59" s="168">
        <v>117.25714285714285</v>
      </c>
      <c r="HE59" s="168">
        <v>-123.28878536585366</v>
      </c>
      <c r="HF59" s="168">
        <v>-318.15247708333334</v>
      </c>
      <c r="HG59" s="168">
        <v>316.61345744680847</v>
      </c>
      <c r="HH59" s="168">
        <v>265.90129999999999</v>
      </c>
      <c r="HI59" s="168">
        <v>-97.076689583333334</v>
      </c>
      <c r="HJ59" s="168">
        <v>-95.160308333333333</v>
      </c>
      <c r="HK59" s="168">
        <v>-58.810587499999997</v>
      </c>
      <c r="HL59" s="168">
        <v>-49.967739583333326</v>
      </c>
      <c r="HM59" s="168">
        <v>80.337958333333319</v>
      </c>
      <c r="HN59" s="168">
        <v>79.901300000000006</v>
      </c>
      <c r="HO59" s="168">
        <v>-79.845924999999994</v>
      </c>
      <c r="HP59" s="168">
        <v>-68.42</v>
      </c>
      <c r="HQ59" s="168">
        <v>20.009387499999999</v>
      </c>
      <c r="HR59" s="168">
        <v>19.602193750000001</v>
      </c>
      <c r="HS59" s="168">
        <v>-40.974366666666661</v>
      </c>
      <c r="HT59" s="168">
        <v>-40.733718750000001</v>
      </c>
      <c r="HU59" s="168">
        <v>74.756249999999994</v>
      </c>
      <c r="HV59" s="168">
        <v>74.180416666666659</v>
      </c>
      <c r="HW59" s="168">
        <v>7.2374999999999998</v>
      </c>
      <c r="HX59" s="168">
        <v>7.2062499999999998</v>
      </c>
      <c r="HY59" s="168">
        <v>22.111437209302327</v>
      </c>
      <c r="HZ59" s="168">
        <v>-9.0417391304347827</v>
      </c>
      <c r="IA59" s="168">
        <v>-348.70397916666667</v>
      </c>
      <c r="IB59" s="168">
        <v>97.207543749999999</v>
      </c>
      <c r="IC59" s="168">
        <v>97.152591666666652</v>
      </c>
      <c r="ID59" s="168">
        <v>12.931914893617021</v>
      </c>
      <c r="IE59" s="168">
        <v>-36.610416666666666</v>
      </c>
      <c r="IF59" s="168">
        <v>-18.658333333333331</v>
      </c>
      <c r="IG59" s="168">
        <v>-18.429166666666667</v>
      </c>
      <c r="IH59" s="168">
        <v>1.3373649999999999</v>
      </c>
      <c r="II59" s="168">
        <v>1.1294040000000001</v>
      </c>
      <c r="IJ59" s="168">
        <v>-269.17524565217388</v>
      </c>
      <c r="IK59" s="168">
        <v>-129.06758958333333</v>
      </c>
      <c r="IL59" s="168">
        <v>303.91597291666665</v>
      </c>
      <c r="IM59" s="168">
        <v>240.33699791666666</v>
      </c>
      <c r="IN59" s="168">
        <v>0</v>
      </c>
      <c r="IO59" s="168">
        <v>-233.89195833333332</v>
      </c>
      <c r="IP59" s="168">
        <v>231.16595833333332</v>
      </c>
      <c r="IQ59" s="168">
        <v>-147.05433958333333</v>
      </c>
      <c r="IR59" s="168">
        <v>-125.61910869565217</v>
      </c>
      <c r="IS59" s="168">
        <v>-228.97707708333331</v>
      </c>
      <c r="IT59" s="168">
        <v>138.64970625000001</v>
      </c>
      <c r="IU59" s="168">
        <v>138.04676875000001</v>
      </c>
      <c r="IV59" s="168">
        <v>149.20577499999999</v>
      </c>
      <c r="IW59" s="168">
        <v>-293.80003125000002</v>
      </c>
      <c r="IX59" s="168">
        <v>122.66934166666667</v>
      </c>
      <c r="IY59" s="168">
        <v>-169.74939583333332</v>
      </c>
      <c r="IZ59" s="168">
        <v>171.18639166666665</v>
      </c>
      <c r="JA59" s="168">
        <v>-9.4128437500000004</v>
      </c>
      <c r="JB59" s="168">
        <v>19.128397916666668</v>
      </c>
      <c r="JC59" s="168">
        <v>6.456666666666667</v>
      </c>
      <c r="JD59" s="168">
        <v>5.9572790697674423</v>
      </c>
      <c r="JE59" s="168">
        <v>6.0242444444444452</v>
      </c>
      <c r="JF59" s="168">
        <v>-6.6283333333333339</v>
      </c>
      <c r="JG59" s="168">
        <v>-17.27</v>
      </c>
      <c r="JH59" s="168">
        <v>0</v>
      </c>
      <c r="JI59" s="168">
        <v>17.737820512820512</v>
      </c>
      <c r="JJ59" s="168">
        <v>-15.381838461538461</v>
      </c>
      <c r="JK59" s="168">
        <v>-28.695143589743587</v>
      </c>
      <c r="JL59" s="168">
        <v>19.745454545454546</v>
      </c>
      <c r="JM59" s="168">
        <v>54.496187499999998</v>
      </c>
      <c r="JN59" s="168">
        <v>54.119250000000001</v>
      </c>
      <c r="JO59" s="168">
        <v>8.0813095238095247</v>
      </c>
      <c r="JP59" s="168">
        <v>10.274874074074074</v>
      </c>
      <c r="JQ59" s="168">
        <v>52.116477083333329</v>
      </c>
      <c r="JR59" s="168">
        <v>51.947760416666668</v>
      </c>
      <c r="JS59" s="168">
        <v>52.580691666666667</v>
      </c>
      <c r="JT59" s="168">
        <v>0</v>
      </c>
      <c r="JU59" s="168">
        <v>37.579166666666666</v>
      </c>
      <c r="JV59" s="168">
        <v>23.08664375</v>
      </c>
      <c r="JW59" s="168">
        <v>7.3638095238095236</v>
      </c>
      <c r="JX59" s="168">
        <v>0</v>
      </c>
      <c r="JY59" s="168">
        <v>-52.523018749999999</v>
      </c>
      <c r="JZ59" s="168">
        <v>79.433887499999997</v>
      </c>
      <c r="KA59" s="168">
        <v>60.318883333333332</v>
      </c>
      <c r="KB59" s="168">
        <v>-52.120268750000001</v>
      </c>
      <c r="KC59" s="168">
        <v>-78.469535416666659</v>
      </c>
      <c r="KD59" s="168">
        <v>49.164754166666668</v>
      </c>
      <c r="KE59" s="168">
        <v>28.413152083333333</v>
      </c>
      <c r="KF59" s="168">
        <v>-45.483333333333334</v>
      </c>
      <c r="KG59" s="168">
        <v>45.835416666666667</v>
      </c>
      <c r="KH59" s="168">
        <v>-51.838187499999997</v>
      </c>
      <c r="KI59" s="168">
        <v>183.40940624999999</v>
      </c>
    </row>
    <row r="60" spans="1:295" x14ac:dyDescent="0.3">
      <c r="A60" s="229" t="s">
        <v>2289</v>
      </c>
      <c r="B60" s="229"/>
      <c r="C60" s="159" t="s">
        <v>166</v>
      </c>
      <c r="D60" s="159" t="s">
        <v>166</v>
      </c>
      <c r="E60" s="159" t="s">
        <v>166</v>
      </c>
      <c r="F60" s="159" t="s">
        <v>166</v>
      </c>
      <c r="G60" s="159" t="s">
        <v>166</v>
      </c>
      <c r="H60" s="159" t="s">
        <v>2290</v>
      </c>
      <c r="I60" s="159" t="s">
        <v>166</v>
      </c>
      <c r="J60" s="159" t="s">
        <v>166</v>
      </c>
      <c r="K60" s="159" t="s">
        <v>2290</v>
      </c>
      <c r="L60" s="159" t="s">
        <v>166</v>
      </c>
      <c r="M60" s="159" t="s">
        <v>166</v>
      </c>
      <c r="N60" s="159" t="s">
        <v>166</v>
      </c>
      <c r="O60" s="159" t="s">
        <v>166</v>
      </c>
      <c r="P60" s="159" t="s">
        <v>166</v>
      </c>
      <c r="Q60" s="159" t="s">
        <v>166</v>
      </c>
      <c r="R60" s="159" t="s">
        <v>166</v>
      </c>
      <c r="S60" s="159" t="s">
        <v>166</v>
      </c>
      <c r="T60" s="159" t="s">
        <v>166</v>
      </c>
      <c r="U60" s="159" t="s">
        <v>166</v>
      </c>
      <c r="V60" s="159" t="s">
        <v>166</v>
      </c>
      <c r="W60" s="159" t="s">
        <v>166</v>
      </c>
      <c r="X60" s="159" t="s">
        <v>2290</v>
      </c>
      <c r="Y60" s="159" t="s">
        <v>2290</v>
      </c>
      <c r="Z60" s="159" t="s">
        <v>2290</v>
      </c>
      <c r="AA60" s="159" t="s">
        <v>166</v>
      </c>
      <c r="AB60" s="159" t="s">
        <v>2290</v>
      </c>
      <c r="AC60" s="159" t="s">
        <v>166</v>
      </c>
      <c r="AD60" s="159" t="s">
        <v>166</v>
      </c>
      <c r="AE60" s="159" t="s">
        <v>2290</v>
      </c>
      <c r="AF60" s="159" t="s">
        <v>166</v>
      </c>
      <c r="AG60" s="159" t="s">
        <v>166</v>
      </c>
      <c r="AH60" s="159" t="s">
        <v>166</v>
      </c>
      <c r="AI60" s="159" t="s">
        <v>166</v>
      </c>
      <c r="AJ60" s="159" t="s">
        <v>166</v>
      </c>
      <c r="AK60" s="159" t="s">
        <v>166</v>
      </c>
      <c r="AL60" s="159" t="s">
        <v>2290</v>
      </c>
      <c r="AM60" s="159" t="s">
        <v>166</v>
      </c>
      <c r="AN60" s="159" t="s">
        <v>166</v>
      </c>
      <c r="AO60" s="159" t="s">
        <v>166</v>
      </c>
      <c r="AP60" s="159" t="s">
        <v>2290</v>
      </c>
      <c r="AQ60" s="159" t="s">
        <v>166</v>
      </c>
      <c r="AR60" s="159" t="s">
        <v>166</v>
      </c>
      <c r="AS60" s="159" t="s">
        <v>166</v>
      </c>
      <c r="AT60" s="159" t="s">
        <v>166</v>
      </c>
      <c r="AU60" s="159" t="s">
        <v>166</v>
      </c>
      <c r="AV60" s="159" t="s">
        <v>2290</v>
      </c>
      <c r="AW60" s="159" t="s">
        <v>2290</v>
      </c>
      <c r="AX60" s="159" t="s">
        <v>166</v>
      </c>
      <c r="AY60" s="159" t="s">
        <v>166</v>
      </c>
      <c r="AZ60" s="159" t="s">
        <v>166</v>
      </c>
      <c r="BA60" s="159" t="s">
        <v>166</v>
      </c>
      <c r="BB60" s="159" t="s">
        <v>166</v>
      </c>
      <c r="BC60" s="159" t="s">
        <v>2290</v>
      </c>
      <c r="BD60" s="159" t="s">
        <v>2290</v>
      </c>
      <c r="BE60" s="159" t="s">
        <v>2290</v>
      </c>
      <c r="BF60" s="159" t="s">
        <v>166</v>
      </c>
      <c r="BG60" s="159" t="s">
        <v>166</v>
      </c>
      <c r="BH60" s="159" t="s">
        <v>2290</v>
      </c>
      <c r="BI60" s="159" t="s">
        <v>2290</v>
      </c>
      <c r="BJ60" s="159" t="s">
        <v>2290</v>
      </c>
      <c r="BK60" s="159" t="s">
        <v>2290</v>
      </c>
      <c r="BL60" s="159" t="s">
        <v>2290</v>
      </c>
      <c r="BM60" s="159" t="s">
        <v>2290</v>
      </c>
      <c r="BN60" s="159" t="s">
        <v>166</v>
      </c>
      <c r="BO60" s="159" t="s">
        <v>166</v>
      </c>
      <c r="BP60" s="159" t="s">
        <v>166</v>
      </c>
      <c r="BQ60" s="159" t="s">
        <v>2290</v>
      </c>
      <c r="BR60" s="159" t="s">
        <v>2290</v>
      </c>
      <c r="BS60" s="159" t="s">
        <v>2290</v>
      </c>
      <c r="BT60" s="159" t="s">
        <v>2290</v>
      </c>
      <c r="BU60" s="159" t="s">
        <v>2290</v>
      </c>
      <c r="BV60" s="159" t="s">
        <v>2290</v>
      </c>
      <c r="BW60" s="159" t="s">
        <v>2290</v>
      </c>
      <c r="BX60" s="159" t="s">
        <v>2291</v>
      </c>
      <c r="BY60" s="159" t="s">
        <v>2290</v>
      </c>
      <c r="BZ60" s="159" t="s">
        <v>2290</v>
      </c>
      <c r="CA60" s="159" t="s">
        <v>2290</v>
      </c>
      <c r="CB60" s="159" t="s">
        <v>2290</v>
      </c>
      <c r="CC60" s="159" t="s">
        <v>2290</v>
      </c>
      <c r="CD60" s="159" t="s">
        <v>2290</v>
      </c>
      <c r="CE60" s="159" t="s">
        <v>2290</v>
      </c>
      <c r="CF60" s="159" t="s">
        <v>2290</v>
      </c>
      <c r="CG60" s="159" t="s">
        <v>2290</v>
      </c>
      <c r="CH60" s="159" t="s">
        <v>2290</v>
      </c>
      <c r="CI60" s="159" t="s">
        <v>2290</v>
      </c>
      <c r="CJ60" s="159" t="s">
        <v>2290</v>
      </c>
      <c r="CK60" s="159" t="s">
        <v>2290</v>
      </c>
      <c r="CL60" s="159" t="s">
        <v>2290</v>
      </c>
      <c r="CM60" s="159" t="s">
        <v>2290</v>
      </c>
      <c r="CN60" s="159" t="s">
        <v>2290</v>
      </c>
      <c r="CO60" s="159" t="s">
        <v>2290</v>
      </c>
      <c r="CP60" s="159" t="s">
        <v>2290</v>
      </c>
      <c r="CQ60" s="159" t="s">
        <v>2290</v>
      </c>
      <c r="CR60" s="159" t="s">
        <v>2290</v>
      </c>
      <c r="CS60" s="159" t="s">
        <v>2290</v>
      </c>
      <c r="CT60" s="159" t="s">
        <v>2290</v>
      </c>
      <c r="CU60" s="159" t="s">
        <v>2290</v>
      </c>
      <c r="CV60" s="159" t="s">
        <v>2290</v>
      </c>
      <c r="CW60" s="159" t="s">
        <v>2290</v>
      </c>
      <c r="CX60" s="159" t="s">
        <v>2290</v>
      </c>
      <c r="CY60" s="159" t="s">
        <v>2290</v>
      </c>
      <c r="CZ60" s="159" t="s">
        <v>2290</v>
      </c>
      <c r="DA60" s="159" t="s">
        <v>2290</v>
      </c>
      <c r="DB60" s="159" t="s">
        <v>2290</v>
      </c>
      <c r="DC60" s="159" t="s">
        <v>2290</v>
      </c>
      <c r="DD60" s="159" t="s">
        <v>2290</v>
      </c>
      <c r="DE60" s="159" t="s">
        <v>2290</v>
      </c>
      <c r="DF60" s="159" t="s">
        <v>2290</v>
      </c>
      <c r="DG60" s="159" t="s">
        <v>2290</v>
      </c>
      <c r="DH60" s="159" t="s">
        <v>2290</v>
      </c>
      <c r="DI60" s="159" t="s">
        <v>2290</v>
      </c>
      <c r="DJ60" s="159" t="s">
        <v>2290</v>
      </c>
      <c r="DK60" s="159" t="s">
        <v>2290</v>
      </c>
      <c r="DL60" s="159" t="s">
        <v>2290</v>
      </c>
      <c r="DM60" s="159" t="s">
        <v>2290</v>
      </c>
      <c r="DN60" s="159" t="s">
        <v>2290</v>
      </c>
      <c r="DO60" s="159" t="s">
        <v>2290</v>
      </c>
      <c r="DP60" s="159" t="s">
        <v>2290</v>
      </c>
      <c r="DQ60" s="159" t="s">
        <v>2290</v>
      </c>
      <c r="DR60" s="159" t="s">
        <v>2290</v>
      </c>
      <c r="DS60" s="159" t="s">
        <v>2290</v>
      </c>
      <c r="DT60" s="159" t="s">
        <v>2290</v>
      </c>
      <c r="DU60" s="159" t="s">
        <v>2290</v>
      </c>
      <c r="DV60" s="159" t="s">
        <v>2290</v>
      </c>
      <c r="DW60" s="159" t="s">
        <v>2290</v>
      </c>
      <c r="DX60" s="159" t="s">
        <v>2290</v>
      </c>
      <c r="DY60" s="159" t="s">
        <v>2290</v>
      </c>
      <c r="DZ60" s="159" t="s">
        <v>2290</v>
      </c>
      <c r="EA60" s="159" t="s">
        <v>2290</v>
      </c>
      <c r="EB60" s="159" t="s">
        <v>2290</v>
      </c>
      <c r="EC60" s="159" t="s">
        <v>2290</v>
      </c>
      <c r="ED60" s="159" t="s">
        <v>2290</v>
      </c>
      <c r="EE60" s="159" t="s">
        <v>2290</v>
      </c>
      <c r="EF60" s="159" t="s">
        <v>2290</v>
      </c>
      <c r="EG60" s="159" t="s">
        <v>2290</v>
      </c>
      <c r="EH60" s="159" t="s">
        <v>2290</v>
      </c>
      <c r="EI60" s="159" t="s">
        <v>2290</v>
      </c>
      <c r="EJ60" s="159" t="s">
        <v>2290</v>
      </c>
      <c r="EK60" s="159" t="s">
        <v>2290</v>
      </c>
      <c r="EL60" s="159" t="s">
        <v>2290</v>
      </c>
      <c r="EM60" s="159" t="s">
        <v>2290</v>
      </c>
      <c r="EN60" s="159" t="s">
        <v>2290</v>
      </c>
      <c r="EO60" s="159" t="s">
        <v>2290</v>
      </c>
      <c r="EP60" s="159" t="s">
        <v>2290</v>
      </c>
      <c r="EQ60" s="159" t="s">
        <v>2290</v>
      </c>
      <c r="ER60" s="159" t="s">
        <v>2290</v>
      </c>
      <c r="ES60" s="159" t="s">
        <v>2290</v>
      </c>
      <c r="ET60" s="159" t="s">
        <v>2290</v>
      </c>
      <c r="EU60" s="159" t="s">
        <v>2290</v>
      </c>
      <c r="EV60" s="159" t="s">
        <v>2290</v>
      </c>
      <c r="EW60" s="159" t="s">
        <v>2290</v>
      </c>
      <c r="EX60" s="159" t="s">
        <v>2290</v>
      </c>
      <c r="EY60" s="159" t="s">
        <v>2290</v>
      </c>
      <c r="EZ60" s="159" t="s">
        <v>2290</v>
      </c>
      <c r="FA60" s="159" t="s">
        <v>2290</v>
      </c>
      <c r="FB60" s="159" t="s">
        <v>2290</v>
      </c>
      <c r="FC60" s="159" t="s">
        <v>2290</v>
      </c>
      <c r="FD60" s="159" t="s">
        <v>2290</v>
      </c>
      <c r="FE60" s="159" t="s">
        <v>2290</v>
      </c>
      <c r="FF60" s="159" t="s">
        <v>2290</v>
      </c>
      <c r="FG60" s="159" t="s">
        <v>2290</v>
      </c>
      <c r="FH60" s="159" t="s">
        <v>2290</v>
      </c>
      <c r="FI60" s="159" t="s">
        <v>2290</v>
      </c>
      <c r="FJ60" s="159" t="s">
        <v>2290</v>
      </c>
      <c r="FK60" s="159" t="s">
        <v>2290</v>
      </c>
      <c r="FL60" s="159" t="s">
        <v>2290</v>
      </c>
      <c r="FM60" s="159" t="s">
        <v>2290</v>
      </c>
      <c r="FN60" s="159" t="s">
        <v>2290</v>
      </c>
      <c r="FO60" s="159" t="s">
        <v>2290</v>
      </c>
      <c r="FP60" s="159" t="s">
        <v>2290</v>
      </c>
      <c r="FQ60" s="159" t="s">
        <v>2290</v>
      </c>
      <c r="FR60" s="159" t="s">
        <v>2290</v>
      </c>
      <c r="FS60" s="159" t="s">
        <v>2290</v>
      </c>
      <c r="FT60" s="159" t="s">
        <v>2290</v>
      </c>
      <c r="FU60" s="159" t="s">
        <v>2290</v>
      </c>
      <c r="FV60" s="159" t="s">
        <v>2290</v>
      </c>
      <c r="FW60" s="159" t="s">
        <v>2290</v>
      </c>
      <c r="FX60" s="159" t="s">
        <v>2290</v>
      </c>
      <c r="FY60" s="159" t="s">
        <v>2290</v>
      </c>
      <c r="FZ60" s="159" t="s">
        <v>2290</v>
      </c>
      <c r="GA60" s="159" t="s">
        <v>2290</v>
      </c>
      <c r="GB60" s="159" t="s">
        <v>2290</v>
      </c>
      <c r="GC60" s="159" t="s">
        <v>2290</v>
      </c>
      <c r="GD60" s="159" t="s">
        <v>2290</v>
      </c>
      <c r="GE60" s="159" t="s">
        <v>2290</v>
      </c>
      <c r="GF60" s="159" t="s">
        <v>2290</v>
      </c>
      <c r="GG60" s="159" t="s">
        <v>2290</v>
      </c>
      <c r="GH60" s="159" t="s">
        <v>2290</v>
      </c>
      <c r="GI60" s="159" t="s">
        <v>2290</v>
      </c>
      <c r="GJ60" s="159" t="s">
        <v>2290</v>
      </c>
      <c r="GK60" s="159" t="s">
        <v>2290</v>
      </c>
      <c r="GL60" s="159" t="s">
        <v>2290</v>
      </c>
      <c r="GM60" s="159" t="s">
        <v>2290</v>
      </c>
      <c r="GN60" s="159" t="s">
        <v>2290</v>
      </c>
      <c r="GO60" s="159" t="s">
        <v>2290</v>
      </c>
      <c r="GP60" s="159" t="s">
        <v>2290</v>
      </c>
      <c r="GQ60" s="159" t="s">
        <v>2290</v>
      </c>
      <c r="GR60" s="159" t="s">
        <v>2290</v>
      </c>
      <c r="GS60" s="159" t="s">
        <v>2290</v>
      </c>
      <c r="GT60" s="159" t="s">
        <v>2290</v>
      </c>
      <c r="GU60" s="159" t="s">
        <v>2290</v>
      </c>
      <c r="GV60" s="159" t="s">
        <v>2290</v>
      </c>
      <c r="GW60" s="159" t="s">
        <v>2290</v>
      </c>
      <c r="GX60" s="159" t="s">
        <v>2290</v>
      </c>
      <c r="GY60" s="159" t="s">
        <v>2290</v>
      </c>
      <c r="GZ60" s="159" t="s">
        <v>2290</v>
      </c>
      <c r="HA60" s="159" t="s">
        <v>2290</v>
      </c>
      <c r="HB60" s="159" t="s">
        <v>2290</v>
      </c>
      <c r="HC60" s="159" t="s">
        <v>2290</v>
      </c>
      <c r="HD60" s="159" t="s">
        <v>2290</v>
      </c>
      <c r="HE60" s="159" t="s">
        <v>2291</v>
      </c>
      <c r="HF60" s="159" t="s">
        <v>2291</v>
      </c>
      <c r="HG60" s="159" t="s">
        <v>2291</v>
      </c>
      <c r="HH60" s="159" t="s">
        <v>2291</v>
      </c>
      <c r="HI60" s="159" t="s">
        <v>2291</v>
      </c>
      <c r="HJ60" s="159" t="s">
        <v>2291</v>
      </c>
      <c r="HK60" s="159" t="s">
        <v>2291</v>
      </c>
      <c r="HL60" s="159" t="s">
        <v>2291</v>
      </c>
      <c r="HM60" s="159" t="s">
        <v>2291</v>
      </c>
      <c r="HN60" s="159" t="s">
        <v>2291</v>
      </c>
      <c r="HO60" s="159" t="s">
        <v>2291</v>
      </c>
      <c r="HP60" s="159" t="s">
        <v>2291</v>
      </c>
      <c r="HQ60" s="159" t="s">
        <v>2291</v>
      </c>
      <c r="HR60" s="159" t="s">
        <v>2291</v>
      </c>
      <c r="HS60" s="159" t="s">
        <v>2291</v>
      </c>
      <c r="HT60" s="159" t="s">
        <v>2291</v>
      </c>
      <c r="HU60" s="159" t="s">
        <v>2291</v>
      </c>
      <c r="HV60" s="159" t="s">
        <v>2291</v>
      </c>
      <c r="HW60" s="159" t="s">
        <v>2291</v>
      </c>
      <c r="HX60" s="159" t="s">
        <v>2291</v>
      </c>
      <c r="HY60" s="159" t="s">
        <v>2291</v>
      </c>
      <c r="HZ60" s="159" t="s">
        <v>2291</v>
      </c>
      <c r="IA60" s="159" t="s">
        <v>2291</v>
      </c>
      <c r="IB60" s="159" t="s">
        <v>2291</v>
      </c>
      <c r="IC60" s="159" t="s">
        <v>2291</v>
      </c>
      <c r="ID60" s="159" t="s">
        <v>2291</v>
      </c>
      <c r="IE60" s="159" t="s">
        <v>2291</v>
      </c>
      <c r="IF60" s="159" t="s">
        <v>2291</v>
      </c>
      <c r="IG60" s="159" t="s">
        <v>2291</v>
      </c>
      <c r="IH60" s="159" t="s">
        <v>2291</v>
      </c>
      <c r="II60" s="159" t="s">
        <v>2291</v>
      </c>
      <c r="IJ60" s="159" t="s">
        <v>2291</v>
      </c>
      <c r="IK60" s="159" t="s">
        <v>2291</v>
      </c>
      <c r="IL60" s="159" t="s">
        <v>2291</v>
      </c>
      <c r="IM60" s="159" t="s">
        <v>2291</v>
      </c>
      <c r="IN60" s="159" t="s">
        <v>2291</v>
      </c>
      <c r="IO60" s="159" t="s">
        <v>2291</v>
      </c>
      <c r="IP60" s="159" t="s">
        <v>2291</v>
      </c>
      <c r="IQ60" s="159" t="s">
        <v>2291</v>
      </c>
      <c r="IR60" s="159" t="s">
        <v>166</v>
      </c>
      <c r="IS60" s="159" t="s">
        <v>2290</v>
      </c>
      <c r="IT60" s="159" t="s">
        <v>2291</v>
      </c>
      <c r="IU60" s="159" t="s">
        <v>2291</v>
      </c>
      <c r="IV60" s="159" t="s">
        <v>2291</v>
      </c>
      <c r="IW60" s="159" t="s">
        <v>166</v>
      </c>
      <c r="IX60" s="159" t="s">
        <v>166</v>
      </c>
      <c r="IY60" s="159" t="s">
        <v>166</v>
      </c>
      <c r="IZ60" s="159" t="s">
        <v>166</v>
      </c>
      <c r="JA60" s="159" t="s">
        <v>2290</v>
      </c>
      <c r="JB60" s="159" t="s">
        <v>2291</v>
      </c>
      <c r="JC60" s="159" t="s">
        <v>2290</v>
      </c>
      <c r="JD60" s="159" t="s">
        <v>2291</v>
      </c>
      <c r="JE60" s="159" t="s">
        <v>2291</v>
      </c>
      <c r="JF60" s="159" t="s">
        <v>2291</v>
      </c>
      <c r="JG60" s="159" t="s">
        <v>2291</v>
      </c>
      <c r="JH60" s="159" t="s">
        <v>2290</v>
      </c>
      <c r="JI60" s="159" t="s">
        <v>2290</v>
      </c>
      <c r="JJ60" s="159" t="s">
        <v>2290</v>
      </c>
      <c r="JK60" s="159" t="s">
        <v>2290</v>
      </c>
      <c r="JL60" s="159" t="s">
        <v>2291</v>
      </c>
      <c r="JM60" s="159" t="s">
        <v>2290</v>
      </c>
      <c r="JN60" s="159" t="s">
        <v>2290</v>
      </c>
      <c r="JO60" s="159" t="s">
        <v>2291</v>
      </c>
      <c r="JP60" s="159" t="s">
        <v>2291</v>
      </c>
      <c r="JQ60" s="159" t="s">
        <v>2291</v>
      </c>
      <c r="JR60" s="159" t="s">
        <v>2291</v>
      </c>
      <c r="JS60" s="159" t="s">
        <v>2290</v>
      </c>
      <c r="JT60" s="159" t="s">
        <v>2290</v>
      </c>
      <c r="JU60" s="159" t="s">
        <v>2291</v>
      </c>
      <c r="JV60" s="159" t="s">
        <v>2291</v>
      </c>
      <c r="JW60" s="159" t="s">
        <v>2291</v>
      </c>
      <c r="JX60" s="159" t="s">
        <v>2291</v>
      </c>
      <c r="JY60" s="159" t="s">
        <v>2291</v>
      </c>
      <c r="JZ60" s="159" t="s">
        <v>2291</v>
      </c>
      <c r="KA60" s="159" t="s">
        <v>2291</v>
      </c>
      <c r="KB60" s="159" t="s">
        <v>2291</v>
      </c>
      <c r="KC60" s="159" t="s">
        <v>2291</v>
      </c>
      <c r="KD60" s="159" t="s">
        <v>2291</v>
      </c>
      <c r="KE60" s="159" t="s">
        <v>2291</v>
      </c>
      <c r="KF60" s="159" t="s">
        <v>2291</v>
      </c>
      <c r="KG60" s="159" t="s">
        <v>2291</v>
      </c>
      <c r="KH60" s="159" t="s">
        <v>2290</v>
      </c>
      <c r="KI60" s="159" t="s">
        <v>2290</v>
      </c>
    </row>
    <row r="61" spans="1:295" ht="27" customHeight="1" x14ac:dyDescent="0.3">
      <c r="A61" s="229" t="s">
        <v>3</v>
      </c>
      <c r="B61" s="229"/>
      <c r="C61" s="228" t="s">
        <v>346</v>
      </c>
      <c r="D61" s="228"/>
      <c r="E61" s="228"/>
      <c r="F61" s="228"/>
      <c r="G61" s="228"/>
      <c r="H61" s="228"/>
      <c r="I61" s="228"/>
      <c r="J61" s="228"/>
      <c r="K61" s="228"/>
      <c r="L61" s="228"/>
      <c r="M61" s="228"/>
      <c r="N61" s="228" t="s">
        <v>2292</v>
      </c>
      <c r="O61" s="228"/>
      <c r="P61" s="228"/>
      <c r="Q61" s="228"/>
      <c r="R61" s="228"/>
      <c r="S61" s="228" t="s">
        <v>464</v>
      </c>
      <c r="T61" s="228" t="s">
        <v>346</v>
      </c>
      <c r="U61" s="228"/>
      <c r="V61" s="228"/>
      <c r="W61" s="228"/>
      <c r="X61" s="228" t="s">
        <v>820</v>
      </c>
      <c r="Y61" s="228"/>
      <c r="Z61" s="228"/>
      <c r="AA61" s="228" t="s">
        <v>23</v>
      </c>
      <c r="AB61" s="228" t="s">
        <v>346</v>
      </c>
      <c r="AC61" s="228" t="s">
        <v>190</v>
      </c>
      <c r="AD61" s="228"/>
      <c r="AE61" s="228" t="s">
        <v>346</v>
      </c>
      <c r="AF61" s="228" t="s">
        <v>2292</v>
      </c>
      <c r="AG61" s="228"/>
      <c r="AH61" s="228" t="s">
        <v>275</v>
      </c>
      <c r="AI61" s="228"/>
      <c r="AJ61" s="228" t="s">
        <v>190</v>
      </c>
      <c r="AK61" s="228"/>
      <c r="AL61" s="228"/>
      <c r="AM61" s="228"/>
      <c r="AN61" s="228"/>
      <c r="AO61" s="228" t="s">
        <v>2293</v>
      </c>
      <c r="AP61" s="228" t="s">
        <v>2294</v>
      </c>
      <c r="AQ61" s="228" t="s">
        <v>346</v>
      </c>
      <c r="AR61" s="228"/>
      <c r="AS61" s="228"/>
      <c r="AT61" s="228"/>
      <c r="AU61" s="228"/>
      <c r="AV61" s="228"/>
      <c r="AW61" s="228"/>
      <c r="AX61" s="228"/>
      <c r="AY61" s="228"/>
      <c r="AZ61" s="228"/>
      <c r="BA61" s="228" t="s">
        <v>287</v>
      </c>
      <c r="BB61" s="228" t="s">
        <v>464</v>
      </c>
      <c r="BC61" s="228" t="s">
        <v>861</v>
      </c>
      <c r="BD61" s="228" t="s">
        <v>294</v>
      </c>
      <c r="BE61" s="228"/>
      <c r="BF61" s="228" t="s">
        <v>346</v>
      </c>
      <c r="BG61" s="228"/>
      <c r="BH61" s="228"/>
      <c r="BI61" s="228"/>
      <c r="BJ61" s="228"/>
      <c r="BK61" s="228"/>
      <c r="BL61" s="228"/>
      <c r="BM61" s="228"/>
      <c r="BN61" s="228" t="s">
        <v>464</v>
      </c>
      <c r="BO61" s="228"/>
      <c r="BP61" s="228"/>
      <c r="BQ61" s="228"/>
      <c r="BR61" s="228"/>
      <c r="BS61" s="228"/>
      <c r="BT61" s="228" t="s">
        <v>23</v>
      </c>
      <c r="BU61" s="228"/>
      <c r="BV61" s="228" t="s">
        <v>464</v>
      </c>
      <c r="BW61" s="228" t="s">
        <v>2295</v>
      </c>
      <c r="BX61" s="228"/>
      <c r="BY61" s="228"/>
      <c r="BZ61" s="228"/>
      <c r="CA61" s="228" t="s">
        <v>346</v>
      </c>
      <c r="CB61" s="228"/>
      <c r="CC61" s="228" t="s">
        <v>2296</v>
      </c>
      <c r="CD61" s="228"/>
      <c r="CE61" s="228" t="s">
        <v>121</v>
      </c>
      <c r="CF61" s="228" t="s">
        <v>346</v>
      </c>
      <c r="CG61" s="228"/>
      <c r="CH61" s="228"/>
      <c r="CI61" s="228"/>
      <c r="CJ61" s="228" t="s">
        <v>861</v>
      </c>
      <c r="CK61" s="228"/>
      <c r="CL61" s="228" t="s">
        <v>2295</v>
      </c>
      <c r="CM61" s="228"/>
      <c r="CN61" s="228"/>
      <c r="CO61" s="228" t="s">
        <v>346</v>
      </c>
      <c r="CP61" s="228"/>
      <c r="CQ61" s="228"/>
      <c r="CR61" s="228"/>
      <c r="CS61" s="228"/>
      <c r="CT61" s="228"/>
      <c r="CU61" s="228"/>
      <c r="CV61" s="228"/>
      <c r="CW61" s="228" t="s">
        <v>2296</v>
      </c>
      <c r="CX61" s="228" t="s">
        <v>2295</v>
      </c>
      <c r="CY61" s="228"/>
      <c r="CZ61" s="228" t="s">
        <v>2297</v>
      </c>
      <c r="DA61" s="228"/>
      <c r="DB61" s="228"/>
      <c r="DC61" s="228"/>
      <c r="DD61" s="228" t="s">
        <v>346</v>
      </c>
      <c r="DE61" s="228"/>
      <c r="DF61" s="228"/>
      <c r="DG61" s="228" t="s">
        <v>2297</v>
      </c>
      <c r="DH61" s="228"/>
      <c r="DI61" s="228" t="s">
        <v>844</v>
      </c>
      <c r="DJ61" s="228"/>
      <c r="DK61" s="228" t="s">
        <v>544</v>
      </c>
      <c r="DL61" s="228" t="s">
        <v>2297</v>
      </c>
      <c r="DM61" s="228"/>
      <c r="DN61" s="228"/>
      <c r="DO61" s="228"/>
      <c r="DP61" s="228" t="s">
        <v>544</v>
      </c>
      <c r="DQ61" s="228" t="s">
        <v>2297</v>
      </c>
      <c r="DR61" s="228" t="s">
        <v>544</v>
      </c>
      <c r="DS61" s="228" t="s">
        <v>2297</v>
      </c>
      <c r="DT61" s="228"/>
      <c r="DU61" s="228"/>
      <c r="DV61" s="228"/>
      <c r="DW61" s="228" t="s">
        <v>346</v>
      </c>
      <c r="DX61" s="228" t="s">
        <v>544</v>
      </c>
      <c r="DY61" s="228" t="s">
        <v>346</v>
      </c>
      <c r="DZ61" s="228"/>
      <c r="EA61" s="228"/>
      <c r="EB61" s="228"/>
      <c r="EC61" s="228"/>
      <c r="ED61" s="228"/>
      <c r="EE61" s="228" t="s">
        <v>464</v>
      </c>
      <c r="EF61" s="228"/>
      <c r="EG61" s="228" t="s">
        <v>2297</v>
      </c>
      <c r="EH61" s="228" t="s">
        <v>464</v>
      </c>
      <c r="EI61" s="228" t="s">
        <v>2298</v>
      </c>
      <c r="EJ61" s="228" t="s">
        <v>544</v>
      </c>
      <c r="EK61" s="228" t="s">
        <v>346</v>
      </c>
      <c r="EL61" s="228"/>
      <c r="EM61" s="228"/>
      <c r="EN61" s="228"/>
      <c r="EO61" s="228"/>
      <c r="EP61" s="228"/>
      <c r="EQ61" s="228"/>
      <c r="ER61" s="228"/>
      <c r="ES61" s="228"/>
      <c r="ET61" s="228" t="s">
        <v>839</v>
      </c>
      <c r="EU61" s="228"/>
      <c r="EV61" s="228"/>
      <c r="EW61" s="228" t="s">
        <v>346</v>
      </c>
      <c r="EX61" s="228"/>
      <c r="EY61" s="228"/>
      <c r="EZ61" s="228"/>
      <c r="FA61" s="228"/>
      <c r="FB61" s="228"/>
      <c r="FC61" s="228"/>
      <c r="FD61" s="228"/>
      <c r="FE61" s="228"/>
      <c r="FF61" s="228"/>
      <c r="FG61" s="228" t="s">
        <v>851</v>
      </c>
      <c r="FH61" s="228"/>
      <c r="FI61" s="228"/>
      <c r="FJ61" s="228" t="s">
        <v>346</v>
      </c>
      <c r="FK61" s="228"/>
      <c r="FL61" s="228"/>
      <c r="FM61" s="228"/>
      <c r="FN61" s="228"/>
      <c r="FO61" s="228"/>
      <c r="FP61" s="228" t="s">
        <v>287</v>
      </c>
      <c r="FQ61" s="228" t="s">
        <v>294</v>
      </c>
      <c r="FR61" s="228"/>
      <c r="FS61" s="228"/>
      <c r="FT61" s="228"/>
      <c r="FU61" s="228"/>
      <c r="FV61" s="228"/>
      <c r="FW61" s="228" t="s">
        <v>2296</v>
      </c>
      <c r="FX61" s="228" t="s">
        <v>584</v>
      </c>
      <c r="FY61" s="228"/>
      <c r="FZ61" s="228"/>
      <c r="GA61" s="228" t="s">
        <v>544</v>
      </c>
      <c r="GB61" s="228" t="s">
        <v>190</v>
      </c>
      <c r="GC61" s="228" t="s">
        <v>287</v>
      </c>
      <c r="GD61" s="228" t="s">
        <v>346</v>
      </c>
      <c r="GE61" s="228" t="s">
        <v>135</v>
      </c>
      <c r="GF61" s="228" t="s">
        <v>287</v>
      </c>
      <c r="GG61" s="228" t="s">
        <v>190</v>
      </c>
      <c r="GH61" s="228" t="s">
        <v>346</v>
      </c>
      <c r="GI61" s="228" t="s">
        <v>287</v>
      </c>
      <c r="GJ61" s="228" t="s">
        <v>346</v>
      </c>
      <c r="GK61" s="228"/>
      <c r="GL61" s="228" t="s">
        <v>2299</v>
      </c>
      <c r="GM61" s="228" t="s">
        <v>346</v>
      </c>
      <c r="GN61" s="228" t="s">
        <v>294</v>
      </c>
      <c r="GO61" s="228" t="s">
        <v>346</v>
      </c>
      <c r="GP61" s="228"/>
      <c r="GQ61" s="228"/>
      <c r="GR61" s="228" t="s">
        <v>298</v>
      </c>
      <c r="GS61" s="228"/>
      <c r="GT61" s="228" t="s">
        <v>287</v>
      </c>
      <c r="GU61" s="228"/>
      <c r="GV61" s="228" t="s">
        <v>346</v>
      </c>
      <c r="GW61" s="228" t="s">
        <v>287</v>
      </c>
      <c r="GX61" s="228" t="s">
        <v>547</v>
      </c>
      <c r="GY61" s="228" t="s">
        <v>346</v>
      </c>
      <c r="GZ61" s="228"/>
      <c r="HA61" s="228" t="s">
        <v>547</v>
      </c>
      <c r="HB61" s="228" t="s">
        <v>464</v>
      </c>
      <c r="HC61" s="228"/>
      <c r="HD61" s="228"/>
      <c r="HE61" s="228"/>
      <c r="HF61" s="228"/>
      <c r="HG61" s="228"/>
      <c r="HH61" s="228"/>
      <c r="HI61" s="228"/>
      <c r="HJ61" s="228"/>
      <c r="HK61" s="228"/>
      <c r="HL61" s="228"/>
      <c r="HM61" s="228" t="s">
        <v>2300</v>
      </c>
      <c r="HN61" s="228"/>
      <c r="HO61" s="228" t="s">
        <v>464</v>
      </c>
      <c r="HP61" s="228"/>
      <c r="HQ61" s="228" t="s">
        <v>2301</v>
      </c>
      <c r="HR61" s="228"/>
      <c r="HS61" s="228" t="s">
        <v>464</v>
      </c>
      <c r="HT61" s="228"/>
      <c r="HU61" s="228" t="s">
        <v>307</v>
      </c>
      <c r="HV61" s="228"/>
      <c r="HW61" s="228" t="s">
        <v>516</v>
      </c>
      <c r="HX61" s="228"/>
      <c r="HY61" s="228" t="s">
        <v>307</v>
      </c>
      <c r="HZ61" s="228" t="s">
        <v>346</v>
      </c>
      <c r="IA61" s="228" t="s">
        <v>158</v>
      </c>
      <c r="IB61" s="228" t="s">
        <v>77</v>
      </c>
      <c r="IC61" s="228"/>
      <c r="ID61" s="228" t="s">
        <v>2301</v>
      </c>
      <c r="IE61" s="228"/>
      <c r="IF61" s="228"/>
      <c r="IG61" s="228"/>
      <c r="IH61" s="228" t="s">
        <v>77</v>
      </c>
      <c r="II61" s="228"/>
      <c r="IJ61" s="228" t="s">
        <v>464</v>
      </c>
      <c r="IK61" s="228" t="s">
        <v>158</v>
      </c>
      <c r="IL61" s="228" t="s">
        <v>464</v>
      </c>
      <c r="IM61" s="228" t="s">
        <v>158</v>
      </c>
      <c r="IN61" s="228"/>
      <c r="IO61" s="228"/>
      <c r="IP61" s="228"/>
      <c r="IQ61" s="228"/>
      <c r="IR61" s="228" t="s">
        <v>464</v>
      </c>
      <c r="IS61" s="228" t="s">
        <v>2298</v>
      </c>
      <c r="IT61" s="228" t="s">
        <v>307</v>
      </c>
      <c r="IU61" s="228"/>
      <c r="IV61" s="228" t="s">
        <v>158</v>
      </c>
      <c r="IW61" s="228" t="s">
        <v>464</v>
      </c>
      <c r="IX61" s="228"/>
      <c r="IY61" s="228"/>
      <c r="IZ61" s="228"/>
      <c r="JA61" s="228" t="s">
        <v>346</v>
      </c>
      <c r="JB61" s="228" t="s">
        <v>883</v>
      </c>
      <c r="JC61" s="228" t="s">
        <v>346</v>
      </c>
      <c r="JD61" s="228" t="s">
        <v>62</v>
      </c>
      <c r="JE61" s="228"/>
      <c r="JF61" s="228" t="s">
        <v>346</v>
      </c>
      <c r="JG61" s="228"/>
      <c r="JH61" s="228"/>
      <c r="JI61" s="228"/>
      <c r="JJ61" s="228"/>
      <c r="JK61" s="228"/>
      <c r="JL61" s="228" t="s">
        <v>516</v>
      </c>
      <c r="JM61" s="228" t="s">
        <v>135</v>
      </c>
      <c r="JN61" s="228"/>
      <c r="JO61" s="228" t="s">
        <v>878</v>
      </c>
      <c r="JP61" s="228"/>
      <c r="JQ61" s="228" t="s">
        <v>880</v>
      </c>
      <c r="JR61" s="228"/>
      <c r="JS61" s="228"/>
      <c r="JT61" s="228" t="s">
        <v>346</v>
      </c>
      <c r="JU61" s="228" t="s">
        <v>2301</v>
      </c>
      <c r="JV61" s="228" t="s">
        <v>431</v>
      </c>
      <c r="JW61" s="228" t="s">
        <v>2302</v>
      </c>
      <c r="JX61" s="228"/>
      <c r="JY61" s="228" t="s">
        <v>464</v>
      </c>
      <c r="JZ61" s="228"/>
      <c r="KA61" s="228"/>
      <c r="KB61" s="228"/>
      <c r="KC61" s="228"/>
      <c r="KD61" s="228"/>
      <c r="KE61" s="228"/>
      <c r="KF61" s="228" t="s">
        <v>2301</v>
      </c>
      <c r="KG61" s="228"/>
      <c r="KH61" s="228" t="s">
        <v>464</v>
      </c>
      <c r="KI61" s="228"/>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2303</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2304</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2305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2306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0" t="s">
        <v>2307</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19.95" hidden="1" customHeight="1" x14ac:dyDescent="0.3">
      <c r="A5" s="229" t="s">
        <v>1651</v>
      </c>
      <c r="B5" s="229"/>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9" t="s">
        <v>1652</v>
      </c>
      <c r="B6" s="229"/>
      <c r="C6" s="159" t="s">
        <v>2308</v>
      </c>
      <c r="D6" s="159" t="s">
        <v>2309</v>
      </c>
      <c r="E6" s="159" t="s">
        <v>2310</v>
      </c>
      <c r="F6" s="159" t="s">
        <v>2311</v>
      </c>
      <c r="G6" s="159" t="s">
        <v>2312</v>
      </c>
      <c r="H6" s="159" t="s">
        <v>2313</v>
      </c>
      <c r="I6" s="159" t="s">
        <v>2314</v>
      </c>
      <c r="J6" s="159"/>
      <c r="K6" s="159" t="s">
        <v>2315</v>
      </c>
      <c r="L6" s="159" t="s">
        <v>2316</v>
      </c>
      <c r="M6" s="159" t="s">
        <v>2317</v>
      </c>
      <c r="N6" s="159" t="s">
        <v>2318</v>
      </c>
      <c r="O6" s="159" t="s">
        <v>2319</v>
      </c>
      <c r="P6" s="159" t="s">
        <v>2320</v>
      </c>
      <c r="Q6" s="159" t="s">
        <v>2321</v>
      </c>
      <c r="R6" s="159" t="s">
        <v>2322</v>
      </c>
      <c r="S6" s="159" t="s">
        <v>2323</v>
      </c>
      <c r="T6" s="159" t="s">
        <v>2324</v>
      </c>
      <c r="U6" s="159" t="s">
        <v>2325</v>
      </c>
      <c r="V6" s="159" t="s">
        <v>2326</v>
      </c>
      <c r="W6" s="159" t="s">
        <v>2327</v>
      </c>
      <c r="X6" s="159" t="s">
        <v>2328</v>
      </c>
      <c r="Y6" s="159" t="s">
        <v>2329</v>
      </c>
      <c r="Z6" s="159" t="s">
        <v>2330</v>
      </c>
      <c r="AA6" s="159" t="s">
        <v>2331</v>
      </c>
      <c r="AB6" s="159" t="s">
        <v>2332</v>
      </c>
      <c r="AC6" s="159" t="s">
        <v>2333</v>
      </c>
      <c r="AD6" s="159" t="s">
        <v>2334</v>
      </c>
      <c r="AE6" s="159" t="s">
        <v>2335</v>
      </c>
      <c r="AF6" s="159" t="s">
        <v>2336</v>
      </c>
      <c r="AG6" s="159" t="s">
        <v>2337</v>
      </c>
      <c r="AH6" s="159" t="s">
        <v>2338</v>
      </c>
      <c r="AI6" s="159" t="s">
        <v>2339</v>
      </c>
      <c r="AJ6" s="159" t="s">
        <v>2340</v>
      </c>
      <c r="AK6" s="159" t="s">
        <v>2341</v>
      </c>
      <c r="AL6" s="159" t="s">
        <v>2342</v>
      </c>
      <c r="AM6" s="159" t="s">
        <v>2343</v>
      </c>
      <c r="AN6" s="159" t="s">
        <v>2344</v>
      </c>
      <c r="AO6" s="159" t="s">
        <v>2345</v>
      </c>
      <c r="AP6" s="159" t="s">
        <v>2346</v>
      </c>
      <c r="AQ6" s="159" t="s">
        <v>2347</v>
      </c>
      <c r="AR6" s="159" t="s">
        <v>2348</v>
      </c>
      <c r="AS6" s="159" t="s">
        <v>2349</v>
      </c>
      <c r="AT6" s="159" t="s">
        <v>2350</v>
      </c>
      <c r="AU6" s="159" t="s">
        <v>2351</v>
      </c>
      <c r="AV6" s="159" t="s">
        <v>2352</v>
      </c>
      <c r="AW6" s="159" t="s">
        <v>2353</v>
      </c>
      <c r="AX6" s="159" t="s">
        <v>2354</v>
      </c>
      <c r="AY6" s="159" t="s">
        <v>2355</v>
      </c>
      <c r="AZ6" s="159" t="s">
        <v>2356</v>
      </c>
      <c r="BA6" s="159" t="s">
        <v>2357</v>
      </c>
      <c r="BB6" s="159" t="s">
        <v>2358</v>
      </c>
      <c r="BC6" s="159" t="s">
        <v>2359</v>
      </c>
      <c r="BD6" s="159" t="s">
        <v>2360</v>
      </c>
      <c r="BE6" s="159" t="s">
        <v>2361</v>
      </c>
      <c r="BF6" s="159" t="s">
        <v>2362</v>
      </c>
      <c r="BG6" s="159" t="s">
        <v>2363</v>
      </c>
      <c r="BH6" s="159" t="s">
        <v>2364</v>
      </c>
      <c r="BI6" s="159" t="s">
        <v>2365</v>
      </c>
      <c r="BJ6" s="159" t="s">
        <v>2366</v>
      </c>
      <c r="BK6" s="159" t="s">
        <v>2367</v>
      </c>
      <c r="BL6" s="159" t="s">
        <v>2368</v>
      </c>
      <c r="BM6" s="159" t="s">
        <v>2369</v>
      </c>
      <c r="BN6" s="159" t="s">
        <v>2370</v>
      </c>
      <c r="BO6" s="159" t="s">
        <v>2371</v>
      </c>
      <c r="BP6" s="159" t="s">
        <v>2372</v>
      </c>
      <c r="BQ6" s="159" t="s">
        <v>2373</v>
      </c>
      <c r="BR6" s="159" t="s">
        <v>2374</v>
      </c>
      <c r="BS6" s="159" t="s">
        <v>2375</v>
      </c>
      <c r="BT6" s="159"/>
      <c r="BU6" s="159"/>
      <c r="BV6" s="159" t="s">
        <v>2376</v>
      </c>
      <c r="BW6" s="159" t="s">
        <v>2377</v>
      </c>
      <c r="BX6" s="159" t="s">
        <v>2378</v>
      </c>
      <c r="BY6" s="159" t="s">
        <v>2379</v>
      </c>
      <c r="BZ6" s="159" t="s">
        <v>2380</v>
      </c>
      <c r="CA6" s="159" t="s">
        <v>2381</v>
      </c>
      <c r="CB6" s="159" t="s">
        <v>2382</v>
      </c>
      <c r="CC6" s="159" t="s">
        <v>2383</v>
      </c>
      <c r="CD6" s="159" t="s">
        <v>2384</v>
      </c>
      <c r="CE6" s="159" t="s">
        <v>2385</v>
      </c>
      <c r="CF6" s="159" t="s">
        <v>2386</v>
      </c>
      <c r="CG6" s="159" t="s">
        <v>2387</v>
      </c>
      <c r="CH6" s="159" t="s">
        <v>1736</v>
      </c>
      <c r="CI6" s="159" t="s">
        <v>2388</v>
      </c>
      <c r="CJ6" s="159" t="s">
        <v>2389</v>
      </c>
      <c r="CK6" s="159" t="s">
        <v>2390</v>
      </c>
      <c r="CL6" s="159" t="s">
        <v>2391</v>
      </c>
      <c r="CM6" s="159" t="s">
        <v>2392</v>
      </c>
      <c r="CN6" s="159" t="s">
        <v>2393</v>
      </c>
      <c r="CO6" s="159" t="s">
        <v>2394</v>
      </c>
      <c r="CP6" s="159" t="s">
        <v>2395</v>
      </c>
      <c r="CQ6" s="159" t="s">
        <v>2396</v>
      </c>
      <c r="CR6" s="159" t="s">
        <v>2397</v>
      </c>
      <c r="CS6" s="159" t="s">
        <v>2398</v>
      </c>
      <c r="CT6" s="159" t="s">
        <v>2399</v>
      </c>
      <c r="CU6" s="159" t="s">
        <v>2400</v>
      </c>
      <c r="CV6" s="159" t="s">
        <v>2401</v>
      </c>
      <c r="CW6" s="159" t="s">
        <v>2402</v>
      </c>
      <c r="CX6" s="159" t="s">
        <v>2403</v>
      </c>
      <c r="CY6" s="159" t="s">
        <v>2404</v>
      </c>
      <c r="CZ6" s="159" t="s">
        <v>2405</v>
      </c>
      <c r="DA6" s="159" t="s">
        <v>2406</v>
      </c>
      <c r="DB6" s="159" t="s">
        <v>2407</v>
      </c>
      <c r="DC6" s="159" t="s">
        <v>2408</v>
      </c>
      <c r="DD6" s="159" t="s">
        <v>2409</v>
      </c>
      <c r="DE6" s="159" t="s">
        <v>2410</v>
      </c>
      <c r="DF6" s="159" t="s">
        <v>2411</v>
      </c>
      <c r="DG6" s="159" t="s">
        <v>2412</v>
      </c>
      <c r="DH6" s="159" t="s">
        <v>2413</v>
      </c>
      <c r="DI6" s="159" t="s">
        <v>2414</v>
      </c>
      <c r="DJ6" s="159" t="s">
        <v>2415</v>
      </c>
      <c r="DK6" s="159" t="s">
        <v>2416</v>
      </c>
      <c r="DL6" s="159" t="s">
        <v>2417</v>
      </c>
      <c r="DM6" s="159" t="s">
        <v>2418</v>
      </c>
      <c r="DN6" s="159" t="s">
        <v>2419</v>
      </c>
      <c r="DO6" s="159" t="s">
        <v>2420</v>
      </c>
      <c r="DP6" s="159" t="s">
        <v>2421</v>
      </c>
      <c r="DQ6" s="159" t="s">
        <v>2422</v>
      </c>
      <c r="DR6" s="159" t="s">
        <v>2423</v>
      </c>
      <c r="DS6" s="159" t="s">
        <v>2424</v>
      </c>
      <c r="DT6" s="159" t="s">
        <v>2425</v>
      </c>
      <c r="DU6" s="159" t="s">
        <v>2426</v>
      </c>
      <c r="DV6" s="159" t="s">
        <v>2427</v>
      </c>
      <c r="DW6" s="159" t="s">
        <v>2428</v>
      </c>
      <c r="DX6" s="159" t="s">
        <v>2429</v>
      </c>
      <c r="DY6" s="159" t="s">
        <v>2430</v>
      </c>
      <c r="DZ6" s="159" t="s">
        <v>2431</v>
      </c>
      <c r="EA6" s="159" t="s">
        <v>2432</v>
      </c>
      <c r="EB6" s="159" t="s">
        <v>2433</v>
      </c>
      <c r="EC6" s="159" t="s">
        <v>2434</v>
      </c>
      <c r="ED6" s="159" t="s">
        <v>2435</v>
      </c>
      <c r="EE6" s="159" t="s">
        <v>2436</v>
      </c>
      <c r="EF6" s="159" t="s">
        <v>2437</v>
      </c>
      <c r="EG6" s="159" t="s">
        <v>2438</v>
      </c>
      <c r="EH6" s="159" t="s">
        <v>2439</v>
      </c>
      <c r="EI6" s="159" t="s">
        <v>2440</v>
      </c>
      <c r="EJ6" s="159" t="s">
        <v>2441</v>
      </c>
      <c r="EK6" s="159" t="s">
        <v>2442</v>
      </c>
      <c r="EL6" s="159" t="s">
        <v>2443</v>
      </c>
      <c r="EM6" s="159" t="s">
        <v>2444</v>
      </c>
      <c r="EN6" s="159" t="s">
        <v>2445</v>
      </c>
      <c r="EO6" s="159" t="s">
        <v>2446</v>
      </c>
      <c r="EP6" s="159" t="s">
        <v>2447</v>
      </c>
      <c r="EQ6" s="159" t="s">
        <v>2448</v>
      </c>
      <c r="ER6" s="159" t="s">
        <v>2449</v>
      </c>
      <c r="ES6" s="159" t="s">
        <v>2450</v>
      </c>
      <c r="ET6" s="159" t="s">
        <v>2451</v>
      </c>
      <c r="EU6" s="159" t="s">
        <v>2452</v>
      </c>
      <c r="EV6" s="159" t="s">
        <v>2453</v>
      </c>
      <c r="EW6" s="159" t="s">
        <v>2454</v>
      </c>
      <c r="EX6" s="159" t="s">
        <v>2455</v>
      </c>
      <c r="EY6" s="159" t="s">
        <v>2456</v>
      </c>
      <c r="EZ6" s="159" t="s">
        <v>2457</v>
      </c>
      <c r="FA6" s="159" t="s">
        <v>2458</v>
      </c>
      <c r="FB6" s="159" t="s">
        <v>2459</v>
      </c>
      <c r="FC6" s="159" t="s">
        <v>2460</v>
      </c>
      <c r="FD6" s="159" t="s">
        <v>2461</v>
      </c>
      <c r="FE6" s="159" t="s">
        <v>2462</v>
      </c>
      <c r="FF6" s="159" t="s">
        <v>2463</v>
      </c>
      <c r="FG6" s="159" t="s">
        <v>2464</v>
      </c>
      <c r="FH6" s="159" t="s">
        <v>2465</v>
      </c>
      <c r="FI6" s="159" t="s">
        <v>2466</v>
      </c>
      <c r="FJ6" s="159" t="s">
        <v>2467</v>
      </c>
      <c r="FK6" s="159" t="s">
        <v>2468</v>
      </c>
      <c r="FL6" s="159" t="s">
        <v>2469</v>
      </c>
      <c r="FM6" s="159" t="s">
        <v>2470</v>
      </c>
      <c r="FN6" s="159" t="s">
        <v>2471</v>
      </c>
      <c r="FO6" s="159" t="s">
        <v>2472</v>
      </c>
      <c r="FP6" s="159" t="s">
        <v>2473</v>
      </c>
      <c r="FQ6" s="159" t="s">
        <v>2474</v>
      </c>
      <c r="FR6" s="159" t="s">
        <v>2475</v>
      </c>
      <c r="FS6" s="159" t="s">
        <v>2476</v>
      </c>
      <c r="FT6" s="159" t="s">
        <v>2477</v>
      </c>
      <c r="FU6" s="159" t="s">
        <v>2478</v>
      </c>
      <c r="FV6" s="159" t="s">
        <v>2479</v>
      </c>
      <c r="FW6" s="159" t="s">
        <v>2480</v>
      </c>
      <c r="FX6" s="159" t="s">
        <v>2481</v>
      </c>
      <c r="FY6" s="159" t="s">
        <v>2482</v>
      </c>
      <c r="FZ6" s="159" t="s">
        <v>2483</v>
      </c>
      <c r="GA6" s="159" t="s">
        <v>2484</v>
      </c>
      <c r="GB6" s="159" t="s">
        <v>2485</v>
      </c>
      <c r="GC6" s="159" t="s">
        <v>2486</v>
      </c>
      <c r="GD6" s="159" t="s">
        <v>2487</v>
      </c>
      <c r="GE6" s="159" t="s">
        <v>2488</v>
      </c>
      <c r="GF6" s="159" t="s">
        <v>2489</v>
      </c>
      <c r="GG6" s="159" t="s">
        <v>2490</v>
      </c>
      <c r="GH6" s="159" t="s">
        <v>2491</v>
      </c>
      <c r="GI6" s="159" t="s">
        <v>2492</v>
      </c>
      <c r="GJ6" s="159" t="s">
        <v>2493</v>
      </c>
      <c r="GK6" s="159" t="s">
        <v>2494</v>
      </c>
      <c r="GL6" s="159" t="s">
        <v>2495</v>
      </c>
      <c r="GM6" s="159"/>
      <c r="GN6" s="159" t="s">
        <v>2496</v>
      </c>
      <c r="GO6" s="159" t="s">
        <v>2497</v>
      </c>
      <c r="GP6" s="159" t="s">
        <v>2498</v>
      </c>
      <c r="GQ6" s="159" t="s">
        <v>2499</v>
      </c>
      <c r="GR6" s="159" t="s">
        <v>2500</v>
      </c>
      <c r="GS6" s="159" t="s">
        <v>2501</v>
      </c>
      <c r="GT6" s="159" t="s">
        <v>2502</v>
      </c>
      <c r="GU6" s="159" t="s">
        <v>2503</v>
      </c>
      <c r="GV6" s="159" t="s">
        <v>2504</v>
      </c>
      <c r="GW6" s="159" t="s">
        <v>2505</v>
      </c>
      <c r="GX6" s="159" t="s">
        <v>2506</v>
      </c>
      <c r="GY6" s="159" t="s">
        <v>2507</v>
      </c>
      <c r="GZ6" s="159" t="s">
        <v>2508</v>
      </c>
      <c r="HA6" s="159" t="s">
        <v>2509</v>
      </c>
      <c r="HB6" s="159" t="s">
        <v>2510</v>
      </c>
      <c r="HC6" s="159" t="s">
        <v>2511</v>
      </c>
      <c r="HD6" s="159" t="s">
        <v>2512</v>
      </c>
      <c r="HE6" s="159" t="s">
        <v>2513</v>
      </c>
      <c r="HF6" s="159" t="s">
        <v>2514</v>
      </c>
      <c r="HG6" s="159" t="s">
        <v>2515</v>
      </c>
      <c r="HH6" s="159" t="s">
        <v>2516</v>
      </c>
      <c r="HI6" s="159" t="s">
        <v>2517</v>
      </c>
      <c r="HJ6" s="159" t="s">
        <v>2518</v>
      </c>
      <c r="HK6" s="159" t="s">
        <v>2519</v>
      </c>
      <c r="HL6" s="159" t="s">
        <v>2520</v>
      </c>
      <c r="HM6" s="159" t="s">
        <v>2521</v>
      </c>
      <c r="HN6" s="159" t="s">
        <v>2522</v>
      </c>
      <c r="HO6" s="159" t="s">
        <v>2523</v>
      </c>
      <c r="HP6" s="159" t="s">
        <v>2524</v>
      </c>
      <c r="HQ6" s="159" t="s">
        <v>2525</v>
      </c>
      <c r="HR6" s="159" t="s">
        <v>2526</v>
      </c>
      <c r="HS6" s="159" t="s">
        <v>2527</v>
      </c>
      <c r="HT6" s="159" t="s">
        <v>2528</v>
      </c>
      <c r="HU6" s="159" t="s">
        <v>2529</v>
      </c>
      <c r="HV6" s="159" t="s">
        <v>2530</v>
      </c>
      <c r="HW6" s="159" t="s">
        <v>2531</v>
      </c>
      <c r="HX6" s="159" t="s">
        <v>2532</v>
      </c>
      <c r="HY6" s="159" t="s">
        <v>2533</v>
      </c>
      <c r="HZ6" s="159" t="s">
        <v>2534</v>
      </c>
      <c r="IA6" s="159" t="s">
        <v>2535</v>
      </c>
      <c r="IB6" s="159" t="s">
        <v>2536</v>
      </c>
      <c r="IC6" s="159" t="s">
        <v>2537</v>
      </c>
      <c r="ID6" s="159" t="s">
        <v>2538</v>
      </c>
      <c r="IE6" s="159" t="s">
        <v>2539</v>
      </c>
      <c r="IF6" s="159" t="s">
        <v>2540</v>
      </c>
      <c r="IG6" s="159" t="s">
        <v>2541</v>
      </c>
      <c r="IH6" s="159" t="s">
        <v>2542</v>
      </c>
      <c r="II6" s="159" t="s">
        <v>2543</v>
      </c>
      <c r="IJ6" s="159" t="s">
        <v>2544</v>
      </c>
      <c r="IK6" s="159" t="s">
        <v>2545</v>
      </c>
      <c r="IL6" s="159" t="s">
        <v>2546</v>
      </c>
      <c r="IM6" s="159" t="s">
        <v>2547</v>
      </c>
      <c r="IN6" s="159" t="s">
        <v>2548</v>
      </c>
      <c r="IO6" s="159" t="s">
        <v>2549</v>
      </c>
      <c r="IP6" s="159" t="s">
        <v>2550</v>
      </c>
      <c r="IQ6" s="159" t="s">
        <v>2551</v>
      </c>
      <c r="IR6" s="159" t="s">
        <v>2552</v>
      </c>
      <c r="IS6" s="159" t="s">
        <v>2553</v>
      </c>
      <c r="IT6" s="159" t="s">
        <v>2554</v>
      </c>
      <c r="IU6" s="159" t="s">
        <v>2555</v>
      </c>
      <c r="IV6" s="159" t="s">
        <v>2556</v>
      </c>
      <c r="IW6" s="159" t="s">
        <v>2557</v>
      </c>
      <c r="IX6" s="159" t="s">
        <v>2558</v>
      </c>
      <c r="IY6" s="159" t="s">
        <v>2559</v>
      </c>
      <c r="IZ6" s="159" t="s">
        <v>2560</v>
      </c>
      <c r="JA6" s="159" t="s">
        <v>2561</v>
      </c>
      <c r="JB6" s="159" t="s">
        <v>2562</v>
      </c>
      <c r="JC6" s="159" t="s">
        <v>2563</v>
      </c>
      <c r="JD6" s="159" t="s">
        <v>2564</v>
      </c>
      <c r="JE6" s="159" t="s">
        <v>2565</v>
      </c>
      <c r="JF6" s="159" t="s">
        <v>2566</v>
      </c>
      <c r="JG6" s="159" t="s">
        <v>2567</v>
      </c>
      <c r="JH6" s="159" t="s">
        <v>2568</v>
      </c>
      <c r="JI6" s="159" t="s">
        <v>2569</v>
      </c>
      <c r="JJ6" s="159" t="s">
        <v>2570</v>
      </c>
      <c r="JK6" s="159" t="s">
        <v>2571</v>
      </c>
      <c r="JL6" s="159" t="s">
        <v>2572</v>
      </c>
      <c r="JM6" s="159" t="s">
        <v>2573</v>
      </c>
      <c r="JN6" s="159" t="s">
        <v>2574</v>
      </c>
      <c r="JO6" s="159" t="s">
        <v>2575</v>
      </c>
      <c r="JP6" s="159" t="s">
        <v>2576</v>
      </c>
      <c r="JQ6" s="159" t="s">
        <v>2577</v>
      </c>
      <c r="JR6" s="159" t="s">
        <v>2578</v>
      </c>
      <c r="JS6" s="159" t="s">
        <v>2579</v>
      </c>
      <c r="JT6" s="159" t="s">
        <v>2580</v>
      </c>
      <c r="JU6" s="159" t="s">
        <v>2581</v>
      </c>
      <c r="JV6" s="159" t="s">
        <v>2582</v>
      </c>
      <c r="JW6" s="159" t="s">
        <v>2583</v>
      </c>
      <c r="JX6" s="159" t="s">
        <v>2584</v>
      </c>
      <c r="JY6" s="159" t="s">
        <v>2585</v>
      </c>
      <c r="JZ6" s="159" t="s">
        <v>2586</v>
      </c>
      <c r="KA6" s="159" t="s">
        <v>2587</v>
      </c>
      <c r="KB6" s="159" t="s">
        <v>2588</v>
      </c>
      <c r="KC6" s="159" t="s">
        <v>2589</v>
      </c>
      <c r="KD6" s="159" t="s">
        <v>2590</v>
      </c>
      <c r="KE6" s="159" t="s">
        <v>2591</v>
      </c>
      <c r="KF6" s="159" t="s">
        <v>2592</v>
      </c>
      <c r="KG6" s="159" t="s">
        <v>2593</v>
      </c>
      <c r="KH6" s="159" t="s">
        <v>2594</v>
      </c>
      <c r="KI6" s="159" t="s">
        <v>2595</v>
      </c>
    </row>
    <row r="7" spans="1:295" ht="27" customHeight="1" x14ac:dyDescent="0.3">
      <c r="A7" s="229" t="s">
        <v>26</v>
      </c>
      <c r="B7" s="229"/>
      <c r="C7" s="228" t="s">
        <v>1946</v>
      </c>
      <c r="D7" s="228"/>
      <c r="E7" s="228"/>
      <c r="F7" s="228" t="s">
        <v>1947</v>
      </c>
      <c r="G7" s="228" t="s">
        <v>1948</v>
      </c>
      <c r="H7" s="228"/>
      <c r="I7" s="228"/>
      <c r="J7" s="228"/>
      <c r="K7" s="228" t="s">
        <v>1949</v>
      </c>
      <c r="L7" s="228"/>
      <c r="M7" s="228"/>
      <c r="N7" s="228" t="s">
        <v>1950</v>
      </c>
      <c r="O7" s="228" t="s">
        <v>1951</v>
      </c>
      <c r="P7" s="228"/>
      <c r="Q7" s="228" t="s">
        <v>1952</v>
      </c>
      <c r="R7" s="228"/>
      <c r="S7" s="228" t="s">
        <v>1953</v>
      </c>
      <c r="T7" s="228"/>
      <c r="U7" s="228" t="s">
        <v>1954</v>
      </c>
      <c r="V7" s="228"/>
      <c r="W7" s="228"/>
      <c r="X7" s="228" t="s">
        <v>1955</v>
      </c>
      <c r="Y7" s="228"/>
      <c r="Z7" s="228"/>
      <c r="AA7" s="228" t="s">
        <v>1956</v>
      </c>
      <c r="AB7" s="228"/>
      <c r="AC7" s="228"/>
      <c r="AD7" s="228"/>
      <c r="AE7" s="228"/>
      <c r="AF7" s="228"/>
      <c r="AG7" s="228"/>
      <c r="AH7" s="228"/>
      <c r="AI7" s="228"/>
      <c r="AJ7" s="228" t="s">
        <v>1957</v>
      </c>
      <c r="AK7" s="228"/>
      <c r="AL7" s="228"/>
      <c r="AM7" s="228" t="s">
        <v>1958</v>
      </c>
      <c r="AN7" s="228"/>
      <c r="AO7" s="228" t="s">
        <v>1959</v>
      </c>
      <c r="AP7" s="228"/>
      <c r="AQ7" s="228" t="s">
        <v>1960</v>
      </c>
      <c r="AR7" s="228"/>
      <c r="AS7" s="228"/>
      <c r="AT7" s="228" t="s">
        <v>1961</v>
      </c>
      <c r="AU7" s="228"/>
      <c r="AV7" s="228" t="s">
        <v>1962</v>
      </c>
      <c r="AW7" s="228"/>
      <c r="AX7" s="228" t="s">
        <v>1961</v>
      </c>
      <c r="AY7" s="228"/>
      <c r="AZ7" s="228"/>
      <c r="BA7" s="228" t="s">
        <v>1963</v>
      </c>
      <c r="BB7" s="228" t="s">
        <v>1964</v>
      </c>
      <c r="BC7" s="228" t="s">
        <v>1965</v>
      </c>
      <c r="BD7" s="228"/>
      <c r="BE7" s="228"/>
      <c r="BF7" s="228" t="s">
        <v>1966</v>
      </c>
      <c r="BG7" s="228"/>
      <c r="BH7" s="228"/>
      <c r="BI7" s="228"/>
      <c r="BJ7" s="228"/>
      <c r="BK7" s="228" t="s">
        <v>1967</v>
      </c>
      <c r="BL7" s="228" t="s">
        <v>1968</v>
      </c>
      <c r="BM7" s="228"/>
      <c r="BN7" s="228" t="s">
        <v>1969</v>
      </c>
      <c r="BO7" s="228"/>
      <c r="BP7" s="228"/>
      <c r="BQ7" s="228" t="s">
        <v>1970</v>
      </c>
      <c r="BR7" s="228"/>
      <c r="BS7" s="228"/>
      <c r="BT7" s="228"/>
      <c r="BU7" s="228" t="s">
        <v>1971</v>
      </c>
      <c r="BV7" s="228" t="s">
        <v>1972</v>
      </c>
      <c r="BW7" s="228" t="s">
        <v>1973</v>
      </c>
      <c r="BX7" s="228"/>
      <c r="BY7" s="228"/>
      <c r="BZ7" s="228"/>
      <c r="CA7" s="228" t="s">
        <v>1974</v>
      </c>
      <c r="CB7" s="228"/>
      <c r="CC7" s="228"/>
      <c r="CD7" s="228"/>
      <c r="CE7" s="228"/>
      <c r="CF7" s="228" t="s">
        <v>1975</v>
      </c>
      <c r="CG7" s="228"/>
      <c r="CH7" s="228"/>
      <c r="CI7" s="228"/>
      <c r="CJ7" s="228" t="s">
        <v>1976</v>
      </c>
      <c r="CK7" s="228"/>
      <c r="CL7" s="228" t="s">
        <v>1977</v>
      </c>
      <c r="CM7" s="228"/>
      <c r="CN7" s="228" t="s">
        <v>1978</v>
      </c>
      <c r="CO7" s="228" t="s">
        <v>1979</v>
      </c>
      <c r="CP7" s="228"/>
      <c r="CQ7" s="228"/>
      <c r="CR7" s="228" t="s">
        <v>1980</v>
      </c>
      <c r="CS7" s="228"/>
      <c r="CT7" s="228"/>
      <c r="CU7" s="228"/>
      <c r="CV7" s="228"/>
      <c r="CW7" s="228" t="s">
        <v>1981</v>
      </c>
      <c r="CX7" s="228" t="s">
        <v>1982</v>
      </c>
      <c r="CY7" s="228"/>
      <c r="CZ7" s="228"/>
      <c r="DA7" s="228"/>
      <c r="DB7" s="228"/>
      <c r="DC7" s="228"/>
      <c r="DD7" s="228" t="s">
        <v>1983</v>
      </c>
      <c r="DE7" s="228"/>
      <c r="DF7" s="228"/>
      <c r="DG7" s="228" t="s">
        <v>1984</v>
      </c>
      <c r="DH7" s="228"/>
      <c r="DI7" s="228" t="s">
        <v>1985</v>
      </c>
      <c r="DJ7" s="228"/>
      <c r="DK7" s="228" t="s">
        <v>1986</v>
      </c>
      <c r="DL7" s="228" t="s">
        <v>1987</v>
      </c>
      <c r="DM7" s="228"/>
      <c r="DN7" s="228"/>
      <c r="DO7" s="228"/>
      <c r="DP7" s="228"/>
      <c r="DQ7" s="228" t="s">
        <v>1988</v>
      </c>
      <c r="DR7" s="228" t="s">
        <v>1989</v>
      </c>
      <c r="DS7" s="228" t="s">
        <v>1990</v>
      </c>
      <c r="DT7" s="228"/>
      <c r="DU7" s="228"/>
      <c r="DV7" s="228"/>
      <c r="DW7" s="228"/>
      <c r="DX7" s="228"/>
      <c r="DY7" s="228"/>
      <c r="DZ7" s="228"/>
      <c r="EA7" s="228" t="s">
        <v>1991</v>
      </c>
      <c r="EB7" s="228" t="s">
        <v>1992</v>
      </c>
      <c r="EC7" s="228"/>
      <c r="ED7" s="228"/>
      <c r="EE7" s="228" t="s">
        <v>1991</v>
      </c>
      <c r="EF7" s="228"/>
      <c r="EG7" s="228" t="s">
        <v>1993</v>
      </c>
      <c r="EH7" s="228" t="s">
        <v>1994</v>
      </c>
      <c r="EI7" s="228"/>
      <c r="EJ7" s="228" t="s">
        <v>1995</v>
      </c>
      <c r="EK7" s="228"/>
      <c r="EL7" s="228"/>
      <c r="EM7" s="228"/>
      <c r="EN7" s="228"/>
      <c r="EO7" s="228"/>
      <c r="EP7" s="228"/>
      <c r="EQ7" s="228"/>
      <c r="ER7" s="228"/>
      <c r="ES7" s="228"/>
      <c r="ET7" s="228" t="s">
        <v>1996</v>
      </c>
      <c r="EU7" s="228" t="s">
        <v>1997</v>
      </c>
      <c r="EV7" s="228" t="s">
        <v>1998</v>
      </c>
      <c r="EW7" s="228" t="s">
        <v>1999</v>
      </c>
      <c r="EX7" s="228" t="s">
        <v>2000</v>
      </c>
      <c r="EY7" s="228" t="s">
        <v>2001</v>
      </c>
      <c r="EZ7" s="228" t="s">
        <v>2002</v>
      </c>
      <c r="FA7" s="228"/>
      <c r="FB7" s="228" t="s">
        <v>2003</v>
      </c>
      <c r="FC7" s="228"/>
      <c r="FD7" s="228" t="s">
        <v>2004</v>
      </c>
      <c r="FE7" s="228"/>
      <c r="FF7" s="228"/>
      <c r="FG7" s="228" t="s">
        <v>2005</v>
      </c>
      <c r="FH7" s="228"/>
      <c r="FI7" s="228"/>
      <c r="FJ7" s="228" t="s">
        <v>2006</v>
      </c>
      <c r="FK7" s="228"/>
      <c r="FL7" s="228"/>
      <c r="FM7" s="228" t="s">
        <v>2007</v>
      </c>
      <c r="FN7" s="228"/>
      <c r="FO7" s="228"/>
      <c r="FP7" s="228" t="s">
        <v>2008</v>
      </c>
      <c r="FQ7" s="228"/>
      <c r="FR7" s="228"/>
      <c r="FS7" s="228" t="s">
        <v>2009</v>
      </c>
      <c r="FT7" s="228" t="s">
        <v>2008</v>
      </c>
      <c r="FU7" s="228"/>
      <c r="FV7" s="228"/>
      <c r="FW7" s="228"/>
      <c r="FX7" s="228" t="s">
        <v>2010</v>
      </c>
      <c r="FY7" s="228" t="s">
        <v>2011</v>
      </c>
      <c r="FZ7" s="228" t="s">
        <v>2012</v>
      </c>
      <c r="GA7" s="228" t="s">
        <v>2013</v>
      </c>
      <c r="GB7" s="228" t="s">
        <v>2014</v>
      </c>
      <c r="GC7" s="228" t="s">
        <v>2015</v>
      </c>
      <c r="GD7" s="228"/>
      <c r="GE7" s="228" t="s">
        <v>2016</v>
      </c>
      <c r="GF7" s="228" t="s">
        <v>2017</v>
      </c>
      <c r="GG7" s="228" t="s">
        <v>2018</v>
      </c>
      <c r="GH7" s="228" t="s">
        <v>2019</v>
      </c>
      <c r="GI7" s="228" t="s">
        <v>2020</v>
      </c>
      <c r="GJ7" s="228"/>
      <c r="GK7" s="228" t="s">
        <v>2019</v>
      </c>
      <c r="GL7" s="228" t="s">
        <v>2021</v>
      </c>
      <c r="GM7" s="228"/>
      <c r="GN7" s="228" t="s">
        <v>2022</v>
      </c>
      <c r="GO7" s="228" t="s">
        <v>2023</v>
      </c>
      <c r="GP7" s="228" t="s">
        <v>2018</v>
      </c>
      <c r="GQ7" s="228"/>
      <c r="GR7" s="228" t="s">
        <v>2024</v>
      </c>
      <c r="GS7" s="228"/>
      <c r="GT7" s="228"/>
      <c r="GU7" s="228" t="s">
        <v>2025</v>
      </c>
      <c r="GV7" s="228" t="s">
        <v>2020</v>
      </c>
      <c r="GW7" s="228"/>
      <c r="GX7" s="228" t="s">
        <v>2026</v>
      </c>
      <c r="GY7" s="228" t="s">
        <v>2027</v>
      </c>
      <c r="GZ7" s="228"/>
      <c r="HA7" s="228" t="s">
        <v>2026</v>
      </c>
      <c r="HB7" s="228" t="s">
        <v>2028</v>
      </c>
      <c r="HC7" s="228"/>
      <c r="HD7" s="228" t="s">
        <v>2029</v>
      </c>
      <c r="HE7" s="228" t="s">
        <v>2030</v>
      </c>
      <c r="HF7" s="228" t="s">
        <v>2031</v>
      </c>
      <c r="HG7" s="228" t="s">
        <v>2032</v>
      </c>
      <c r="HH7" s="228" t="s">
        <v>2030</v>
      </c>
      <c r="HI7" s="228" t="s">
        <v>2033</v>
      </c>
      <c r="HJ7" s="228"/>
      <c r="HK7" s="228"/>
      <c r="HL7" s="228"/>
      <c r="HM7" s="228"/>
      <c r="HN7" s="228"/>
      <c r="HO7" s="228" t="s">
        <v>2034</v>
      </c>
      <c r="HP7" s="228"/>
      <c r="HQ7" s="228"/>
      <c r="HR7" s="228"/>
      <c r="HS7" s="228"/>
      <c r="HT7" s="228"/>
      <c r="HU7" s="228"/>
      <c r="HV7" s="228"/>
      <c r="HW7" s="228"/>
      <c r="HX7" s="228"/>
      <c r="HY7" s="228" t="s">
        <v>2035</v>
      </c>
      <c r="HZ7" s="228"/>
      <c r="IA7" s="228" t="s">
        <v>2036</v>
      </c>
      <c r="IB7" s="228"/>
      <c r="IC7" s="228"/>
      <c r="ID7" s="228"/>
      <c r="IE7" s="228"/>
      <c r="IF7" s="228"/>
      <c r="IG7" s="228"/>
      <c r="IH7" s="228"/>
      <c r="II7" s="228"/>
      <c r="IJ7" s="228" t="s">
        <v>2037</v>
      </c>
      <c r="IK7" s="228"/>
      <c r="IL7" s="228"/>
      <c r="IM7" s="228"/>
      <c r="IN7" s="228"/>
      <c r="IO7" s="228" t="s">
        <v>2038</v>
      </c>
      <c r="IP7" s="228"/>
      <c r="IQ7" s="228" t="s">
        <v>2039</v>
      </c>
      <c r="IR7" s="228"/>
      <c r="IS7" s="228" t="s">
        <v>2040</v>
      </c>
      <c r="IT7" s="228"/>
      <c r="IU7" s="228"/>
      <c r="IV7" s="228"/>
      <c r="IW7" s="228" t="s">
        <v>2041</v>
      </c>
      <c r="IX7" s="228"/>
      <c r="IY7" s="228" t="s">
        <v>2042</v>
      </c>
      <c r="IZ7" s="228" t="s">
        <v>2043</v>
      </c>
      <c r="JA7" s="228" t="s">
        <v>2044</v>
      </c>
      <c r="JB7" s="228" t="s">
        <v>2045</v>
      </c>
      <c r="JC7" s="228"/>
      <c r="JD7" s="228" t="s">
        <v>2046</v>
      </c>
      <c r="JE7" s="228"/>
      <c r="JF7" s="228" t="s">
        <v>2047</v>
      </c>
      <c r="JG7" s="228"/>
      <c r="JH7" s="228"/>
      <c r="JI7" s="228" t="s">
        <v>2048</v>
      </c>
      <c r="JJ7" s="228"/>
      <c r="JK7" s="228"/>
      <c r="JL7" s="228"/>
      <c r="JM7" s="228"/>
      <c r="JN7" s="228"/>
      <c r="JO7" s="228" t="s">
        <v>2049</v>
      </c>
      <c r="JP7" s="228"/>
      <c r="JQ7" s="228" t="s">
        <v>2050</v>
      </c>
      <c r="JR7" s="228"/>
      <c r="JS7" s="228"/>
      <c r="JT7" s="228" t="s">
        <v>2051</v>
      </c>
      <c r="JU7" s="228" t="s">
        <v>2052</v>
      </c>
      <c r="JV7" s="228" t="s">
        <v>2053</v>
      </c>
      <c r="JW7" s="228" t="s">
        <v>2036</v>
      </c>
      <c r="JX7" s="228" t="s">
        <v>2054</v>
      </c>
      <c r="JY7" s="228" t="s">
        <v>2055</v>
      </c>
      <c r="JZ7" s="228" t="s">
        <v>2056</v>
      </c>
      <c r="KA7" s="228"/>
      <c r="KB7" s="228"/>
      <c r="KC7" s="228" t="s">
        <v>2057</v>
      </c>
      <c r="KD7" s="228"/>
      <c r="KE7" s="228"/>
      <c r="KF7" s="228" t="s">
        <v>2052</v>
      </c>
      <c r="KG7" s="228" t="s">
        <v>2058</v>
      </c>
      <c r="KH7" s="228" t="s">
        <v>2059</v>
      </c>
      <c r="KI7" s="228"/>
    </row>
    <row r="8" spans="1:295" ht="27" customHeight="1" x14ac:dyDescent="0.3">
      <c r="A8" s="158" t="s">
        <v>51</v>
      </c>
      <c r="B8" s="158" t="s">
        <v>525</v>
      </c>
      <c r="C8" s="159" t="s">
        <v>348</v>
      </c>
      <c r="D8" s="159" t="s">
        <v>429</v>
      </c>
      <c r="E8" s="159" t="s">
        <v>2060</v>
      </c>
      <c r="F8" s="159" t="s">
        <v>2061</v>
      </c>
      <c r="G8" s="159" t="s">
        <v>2062</v>
      </c>
      <c r="H8" s="159" t="s">
        <v>408</v>
      </c>
      <c r="I8" s="159" t="s">
        <v>2063</v>
      </c>
      <c r="J8" s="159" t="s">
        <v>2064</v>
      </c>
      <c r="K8" s="159" t="s">
        <v>2065</v>
      </c>
      <c r="L8" s="159" t="s">
        <v>2066</v>
      </c>
      <c r="M8" s="159" t="s">
        <v>359</v>
      </c>
      <c r="N8" s="159" t="s">
        <v>2067</v>
      </c>
      <c r="O8" s="160" t="s">
        <v>2068</v>
      </c>
      <c r="P8" s="159" t="s">
        <v>2069</v>
      </c>
      <c r="Q8" s="159" t="s">
        <v>2070</v>
      </c>
      <c r="R8" s="159" t="s">
        <v>2069</v>
      </c>
      <c r="S8" s="159" t="s">
        <v>2071</v>
      </c>
      <c r="T8" s="159" t="s">
        <v>2064</v>
      </c>
      <c r="U8" s="159" t="s">
        <v>2072</v>
      </c>
      <c r="V8" s="159" t="s">
        <v>2073</v>
      </c>
      <c r="W8" s="159" t="s">
        <v>2074</v>
      </c>
      <c r="X8" s="159" t="s">
        <v>2075</v>
      </c>
      <c r="Y8" s="159" t="s">
        <v>2076</v>
      </c>
      <c r="Z8" s="159" t="s">
        <v>2077</v>
      </c>
      <c r="AA8" s="159" t="s">
        <v>2078</v>
      </c>
      <c r="AB8" s="159" t="s">
        <v>2079</v>
      </c>
      <c r="AC8" s="159" t="s">
        <v>2080</v>
      </c>
      <c r="AD8" s="159" t="s">
        <v>2081</v>
      </c>
      <c r="AE8" s="159" t="s">
        <v>2082</v>
      </c>
      <c r="AF8" s="159" t="s">
        <v>2067</v>
      </c>
      <c r="AG8" s="159" t="s">
        <v>2068</v>
      </c>
      <c r="AH8" s="159" t="s">
        <v>2083</v>
      </c>
      <c r="AI8" s="159" t="s">
        <v>2084</v>
      </c>
      <c r="AJ8" s="160" t="s">
        <v>2085</v>
      </c>
      <c r="AK8" s="160" t="s">
        <v>2086</v>
      </c>
      <c r="AL8" s="159" t="s">
        <v>2087</v>
      </c>
      <c r="AM8" s="159" t="s">
        <v>2085</v>
      </c>
      <c r="AN8" s="159" t="s">
        <v>2086</v>
      </c>
      <c r="AO8" s="159" t="s">
        <v>2088</v>
      </c>
      <c r="AP8" s="159" t="s">
        <v>2089</v>
      </c>
      <c r="AQ8" s="159" t="s">
        <v>2090</v>
      </c>
      <c r="AR8" s="159" t="s">
        <v>2091</v>
      </c>
      <c r="AS8" s="159" t="s">
        <v>2092</v>
      </c>
      <c r="AT8" s="160" t="s">
        <v>2093</v>
      </c>
      <c r="AU8" s="160" t="s">
        <v>2094</v>
      </c>
      <c r="AV8" s="159" t="s">
        <v>2095</v>
      </c>
      <c r="AW8" s="159" t="s">
        <v>2096</v>
      </c>
      <c r="AX8" s="159" t="s">
        <v>2097</v>
      </c>
      <c r="AY8" s="159" t="s">
        <v>2098</v>
      </c>
      <c r="AZ8" s="159" t="s">
        <v>2099</v>
      </c>
      <c r="BA8" s="159" t="s">
        <v>2100</v>
      </c>
      <c r="BB8" s="160" t="s">
        <v>2101</v>
      </c>
      <c r="BC8" s="159" t="s">
        <v>296</v>
      </c>
      <c r="BD8" s="159" t="s">
        <v>2102</v>
      </c>
      <c r="BE8" s="159" t="s">
        <v>2103</v>
      </c>
      <c r="BF8" s="159" t="s">
        <v>2093</v>
      </c>
      <c r="BG8" s="159" t="s">
        <v>2094</v>
      </c>
      <c r="BH8" s="159" t="s">
        <v>2104</v>
      </c>
      <c r="BI8" s="159" t="s">
        <v>2105</v>
      </c>
      <c r="BJ8" s="159" t="s">
        <v>2106</v>
      </c>
      <c r="BK8" s="159" t="s">
        <v>2107</v>
      </c>
      <c r="BL8" s="159" t="s">
        <v>2108</v>
      </c>
      <c r="BM8" s="159" t="s">
        <v>2109</v>
      </c>
      <c r="BN8" s="159" t="s">
        <v>2101</v>
      </c>
      <c r="BO8" s="159" t="s">
        <v>2110</v>
      </c>
      <c r="BP8" s="159" t="s">
        <v>2111</v>
      </c>
      <c r="BQ8" s="159" t="s">
        <v>2112</v>
      </c>
      <c r="BR8" s="159" t="s">
        <v>2113</v>
      </c>
      <c r="BS8" s="159" t="s">
        <v>2114</v>
      </c>
      <c r="BT8" s="159" t="s">
        <v>2115</v>
      </c>
      <c r="BU8" s="159" t="s">
        <v>2115</v>
      </c>
      <c r="BV8" s="159" t="s">
        <v>2116</v>
      </c>
      <c r="BW8" s="159" t="s">
        <v>2117</v>
      </c>
      <c r="BX8" s="159" t="s">
        <v>2118</v>
      </c>
      <c r="BY8" s="159" t="s">
        <v>2119</v>
      </c>
      <c r="BZ8" s="159" t="s">
        <v>2120</v>
      </c>
      <c r="CA8" s="159" t="s">
        <v>2121</v>
      </c>
      <c r="CB8" s="159" t="s">
        <v>2122</v>
      </c>
      <c r="CC8" s="159" t="s">
        <v>2123</v>
      </c>
      <c r="CD8" s="159" t="s">
        <v>2124</v>
      </c>
      <c r="CE8" s="159" t="s">
        <v>2125</v>
      </c>
      <c r="CF8" s="159" t="s">
        <v>2126</v>
      </c>
      <c r="CG8" s="159" t="s">
        <v>2127</v>
      </c>
      <c r="CH8" s="159" t="s">
        <v>2128</v>
      </c>
      <c r="CI8" s="159" t="s">
        <v>2129</v>
      </c>
      <c r="CJ8" s="159" t="s">
        <v>2130</v>
      </c>
      <c r="CK8" s="159" t="s">
        <v>2131</v>
      </c>
      <c r="CL8" s="159" t="s">
        <v>2132</v>
      </c>
      <c r="CM8" s="159" t="s">
        <v>2133</v>
      </c>
      <c r="CN8" s="159" t="s">
        <v>2134</v>
      </c>
      <c r="CO8" s="159" t="s">
        <v>2135</v>
      </c>
      <c r="CP8" s="159" t="s">
        <v>2136</v>
      </c>
      <c r="CQ8" s="159" t="s">
        <v>2137</v>
      </c>
      <c r="CR8" s="159" t="s">
        <v>2138</v>
      </c>
      <c r="CS8" s="159" t="s">
        <v>2139</v>
      </c>
      <c r="CT8" s="159" t="s">
        <v>2140</v>
      </c>
      <c r="CU8" s="159" t="s">
        <v>2141</v>
      </c>
      <c r="CV8" s="159" t="s">
        <v>2142</v>
      </c>
      <c r="CW8" s="159" t="s">
        <v>2143</v>
      </c>
      <c r="CX8" s="159" t="s">
        <v>2144</v>
      </c>
      <c r="CY8" s="159" t="s">
        <v>2145</v>
      </c>
      <c r="CZ8" s="159" t="s">
        <v>2146</v>
      </c>
      <c r="DA8" s="159" t="s">
        <v>2147</v>
      </c>
      <c r="DB8" s="159" t="s">
        <v>2148</v>
      </c>
      <c r="DC8" s="159" t="s">
        <v>2149</v>
      </c>
      <c r="DD8" s="159" t="s">
        <v>2128</v>
      </c>
      <c r="DE8" s="159" t="s">
        <v>2129</v>
      </c>
      <c r="DF8" s="159" t="s">
        <v>2150</v>
      </c>
      <c r="DG8" s="159" t="s">
        <v>2151</v>
      </c>
      <c r="DH8" s="159" t="s">
        <v>2152</v>
      </c>
      <c r="DI8" s="159" t="s">
        <v>2153</v>
      </c>
      <c r="DJ8" s="159" t="s">
        <v>2154</v>
      </c>
      <c r="DK8" s="159" t="s">
        <v>2155</v>
      </c>
      <c r="DL8" s="159" t="s">
        <v>2145</v>
      </c>
      <c r="DM8" s="159" t="s">
        <v>2146</v>
      </c>
      <c r="DN8" s="159" t="s">
        <v>2147</v>
      </c>
      <c r="DO8" s="159" t="s">
        <v>2156</v>
      </c>
      <c r="DP8" s="159" t="s">
        <v>2157</v>
      </c>
      <c r="DQ8" s="159" t="s">
        <v>2158</v>
      </c>
      <c r="DR8" s="159" t="s">
        <v>2159</v>
      </c>
      <c r="DS8" s="159" t="s">
        <v>2160</v>
      </c>
      <c r="DT8" s="159" t="s">
        <v>2161</v>
      </c>
      <c r="DU8" s="159" t="s">
        <v>2144</v>
      </c>
      <c r="DV8" s="159" t="s">
        <v>2145</v>
      </c>
      <c r="DW8" s="159" t="s">
        <v>2150</v>
      </c>
      <c r="DX8" s="159" t="s">
        <v>2159</v>
      </c>
      <c r="DY8" s="159" t="s">
        <v>2162</v>
      </c>
      <c r="DZ8" s="159" t="s">
        <v>2163</v>
      </c>
      <c r="EA8" s="159" t="s">
        <v>2164</v>
      </c>
      <c r="EB8" s="159" t="s">
        <v>2165</v>
      </c>
      <c r="EC8" s="159" t="s">
        <v>2166</v>
      </c>
      <c r="ED8" s="159" t="s">
        <v>2167</v>
      </c>
      <c r="EE8" s="159" t="s">
        <v>2168</v>
      </c>
      <c r="EF8" s="159" t="s">
        <v>2169</v>
      </c>
      <c r="EG8" s="159" t="s">
        <v>2102</v>
      </c>
      <c r="EH8" s="159" t="s">
        <v>2112</v>
      </c>
      <c r="EI8" s="159" t="s">
        <v>160</v>
      </c>
      <c r="EJ8" s="159" t="s">
        <v>2170</v>
      </c>
      <c r="EK8" s="159" t="s">
        <v>2171</v>
      </c>
      <c r="EL8" s="159" t="s">
        <v>2172</v>
      </c>
      <c r="EM8" s="159" t="s">
        <v>2173</v>
      </c>
      <c r="EN8" s="159" t="s">
        <v>2174</v>
      </c>
      <c r="EO8" s="159" t="s">
        <v>2175</v>
      </c>
      <c r="EP8" s="159" t="s">
        <v>2176</v>
      </c>
      <c r="EQ8" s="159" t="s">
        <v>2177</v>
      </c>
      <c r="ER8" s="159" t="s">
        <v>2178</v>
      </c>
      <c r="ES8" s="159" t="s">
        <v>2179</v>
      </c>
      <c r="ET8" s="159" t="s">
        <v>2180</v>
      </c>
      <c r="EU8" s="159" t="s">
        <v>2181</v>
      </c>
      <c r="EV8" s="159" t="s">
        <v>2182</v>
      </c>
      <c r="EW8" s="159" t="s">
        <v>2183</v>
      </c>
      <c r="EX8" s="159" t="s">
        <v>2184</v>
      </c>
      <c r="EY8" s="159" t="s">
        <v>396</v>
      </c>
      <c r="EZ8" s="159" t="s">
        <v>2185</v>
      </c>
      <c r="FA8" s="159" t="s">
        <v>2186</v>
      </c>
      <c r="FB8" s="159" t="s">
        <v>2169</v>
      </c>
      <c r="FC8" s="159" t="s">
        <v>2173</v>
      </c>
      <c r="FD8" s="159" t="s">
        <v>2187</v>
      </c>
      <c r="FE8" s="159" t="s">
        <v>2188</v>
      </c>
      <c r="FF8" s="159" t="s">
        <v>2189</v>
      </c>
      <c r="FG8" s="159" t="s">
        <v>2190</v>
      </c>
      <c r="FH8" s="159" t="s">
        <v>2191</v>
      </c>
      <c r="FI8" s="159" t="s">
        <v>2192</v>
      </c>
      <c r="FJ8" s="159" t="s">
        <v>2121</v>
      </c>
      <c r="FK8" s="159" t="s">
        <v>2122</v>
      </c>
      <c r="FL8" s="159" t="s">
        <v>2193</v>
      </c>
      <c r="FM8" s="159" t="s">
        <v>2162</v>
      </c>
      <c r="FN8" s="159" t="s">
        <v>2163</v>
      </c>
      <c r="FO8" s="159" t="s">
        <v>2194</v>
      </c>
      <c r="FP8" s="159" t="s">
        <v>2195</v>
      </c>
      <c r="FQ8" s="160" t="s">
        <v>2196</v>
      </c>
      <c r="FR8" s="159" t="s">
        <v>2197</v>
      </c>
      <c r="FS8" s="159" t="s">
        <v>2198</v>
      </c>
      <c r="FT8" s="159" t="s">
        <v>2199</v>
      </c>
      <c r="FU8" s="159" t="s">
        <v>2200</v>
      </c>
      <c r="FV8" s="159" t="s">
        <v>2201</v>
      </c>
      <c r="FW8" s="159" t="s">
        <v>2202</v>
      </c>
      <c r="FX8" s="159" t="s">
        <v>2203</v>
      </c>
      <c r="FY8" s="159" t="s">
        <v>2204</v>
      </c>
      <c r="FZ8" s="159" t="s">
        <v>2205</v>
      </c>
      <c r="GA8" s="159" t="s">
        <v>2170</v>
      </c>
      <c r="GB8" s="160" t="s">
        <v>2206</v>
      </c>
      <c r="GC8" s="159" t="s">
        <v>2195</v>
      </c>
      <c r="GD8" s="159" t="s">
        <v>2194</v>
      </c>
      <c r="GE8" s="159" t="s">
        <v>2207</v>
      </c>
      <c r="GF8" s="160" t="s">
        <v>2208</v>
      </c>
      <c r="GG8" s="159" t="s">
        <v>2209</v>
      </c>
      <c r="GH8" s="159" t="s">
        <v>2210</v>
      </c>
      <c r="GI8" s="159" t="s">
        <v>2144</v>
      </c>
      <c r="GJ8" s="159" t="s">
        <v>2211</v>
      </c>
      <c r="GK8" s="159" t="s">
        <v>2212</v>
      </c>
      <c r="GL8" s="159" t="s">
        <v>2213</v>
      </c>
      <c r="GM8" s="159" t="s">
        <v>2214</v>
      </c>
      <c r="GN8" s="159" t="s">
        <v>2215</v>
      </c>
      <c r="GO8" s="159" t="s">
        <v>2216</v>
      </c>
      <c r="GP8" s="159" t="s">
        <v>2217</v>
      </c>
      <c r="GQ8" s="160" t="s">
        <v>2216</v>
      </c>
      <c r="GR8" s="159" t="s">
        <v>2218</v>
      </c>
      <c r="GS8" s="159" t="s">
        <v>2219</v>
      </c>
      <c r="GT8" s="159" t="s">
        <v>2220</v>
      </c>
      <c r="GU8" s="159" t="s">
        <v>2221</v>
      </c>
      <c r="GV8" s="159" t="s">
        <v>2222</v>
      </c>
      <c r="GW8" s="159" t="s">
        <v>2223</v>
      </c>
      <c r="GX8" s="159" t="s">
        <v>2224</v>
      </c>
      <c r="GY8" s="159" t="s">
        <v>2225</v>
      </c>
      <c r="GZ8" s="159" t="s">
        <v>2226</v>
      </c>
      <c r="HA8" s="159" t="s">
        <v>2227</v>
      </c>
      <c r="HB8" s="160" t="s">
        <v>2228</v>
      </c>
      <c r="HC8" s="160" t="s">
        <v>2229</v>
      </c>
      <c r="HD8" s="159" t="s">
        <v>2230</v>
      </c>
      <c r="HE8" s="159" t="s">
        <v>2230</v>
      </c>
      <c r="HF8" s="159" t="s">
        <v>484</v>
      </c>
      <c r="HG8" s="159" t="s">
        <v>484</v>
      </c>
      <c r="HH8" s="159" t="s">
        <v>2231</v>
      </c>
      <c r="HI8" s="160" t="s">
        <v>2228</v>
      </c>
      <c r="HJ8" s="160" t="s">
        <v>2229</v>
      </c>
      <c r="HK8" s="159" t="s">
        <v>2232</v>
      </c>
      <c r="HL8" s="159" t="s">
        <v>2233</v>
      </c>
      <c r="HM8" s="159" t="s">
        <v>2234</v>
      </c>
      <c r="HN8" s="159" t="s">
        <v>2235</v>
      </c>
      <c r="HO8" s="159" t="s">
        <v>2236</v>
      </c>
      <c r="HP8" s="159" t="s">
        <v>2237</v>
      </c>
      <c r="HQ8" s="159" t="s">
        <v>2238</v>
      </c>
      <c r="HR8" s="159" t="s">
        <v>2239</v>
      </c>
      <c r="HS8" s="159" t="s">
        <v>2240</v>
      </c>
      <c r="HT8" s="159" t="s">
        <v>2241</v>
      </c>
      <c r="HU8" s="159" t="s">
        <v>2242</v>
      </c>
      <c r="HV8" s="159" t="s">
        <v>2243</v>
      </c>
      <c r="HW8" s="159" t="s">
        <v>2244</v>
      </c>
      <c r="HX8" s="159" t="s">
        <v>2245</v>
      </c>
      <c r="HY8" s="159" t="s">
        <v>2246</v>
      </c>
      <c r="HZ8" s="159" t="s">
        <v>2247</v>
      </c>
      <c r="IA8" s="159" t="s">
        <v>2248</v>
      </c>
      <c r="IB8" s="159" t="s">
        <v>2249</v>
      </c>
      <c r="IC8" s="159" t="s">
        <v>2250</v>
      </c>
      <c r="ID8" s="159" t="s">
        <v>2251</v>
      </c>
      <c r="IE8" s="159" t="s">
        <v>2252</v>
      </c>
      <c r="IF8" s="159" t="s">
        <v>2238</v>
      </c>
      <c r="IG8" s="159" t="s">
        <v>2239</v>
      </c>
      <c r="IH8" s="159" t="s">
        <v>2253</v>
      </c>
      <c r="II8" s="159" t="s">
        <v>2254</v>
      </c>
      <c r="IJ8" s="159" t="s">
        <v>2231</v>
      </c>
      <c r="IK8" s="159" t="s">
        <v>160</v>
      </c>
      <c r="IL8" s="160" t="s">
        <v>504</v>
      </c>
      <c r="IM8" s="160" t="s">
        <v>2255</v>
      </c>
      <c r="IN8" s="159" t="s">
        <v>2256</v>
      </c>
      <c r="IO8" s="159" t="s">
        <v>2255</v>
      </c>
      <c r="IP8" s="159" t="s">
        <v>2257</v>
      </c>
      <c r="IQ8" s="159" t="s">
        <v>2258</v>
      </c>
      <c r="IR8" s="159" t="s">
        <v>2259</v>
      </c>
      <c r="IS8" s="160" t="s">
        <v>2257</v>
      </c>
      <c r="IT8" s="159" t="s">
        <v>2260</v>
      </c>
      <c r="IU8" s="159" t="s">
        <v>2261</v>
      </c>
      <c r="IV8" s="159" t="s">
        <v>2258</v>
      </c>
      <c r="IW8" s="160" t="s">
        <v>504</v>
      </c>
      <c r="IX8" s="159" t="s">
        <v>2259</v>
      </c>
      <c r="IY8" s="159" t="s">
        <v>510</v>
      </c>
      <c r="IZ8" s="159" t="s">
        <v>510</v>
      </c>
      <c r="JA8" s="159" t="s">
        <v>2262</v>
      </c>
      <c r="JB8" s="159" t="s">
        <v>2263</v>
      </c>
      <c r="JC8" s="159" t="s">
        <v>2264</v>
      </c>
      <c r="JD8" s="159" t="s">
        <v>2265</v>
      </c>
      <c r="JE8" s="159" t="s">
        <v>2266</v>
      </c>
      <c r="JF8" s="159" t="s">
        <v>2264</v>
      </c>
      <c r="JG8" s="159" t="s">
        <v>2267</v>
      </c>
      <c r="JH8" s="159" t="s">
        <v>2268</v>
      </c>
      <c r="JI8" s="159" t="s">
        <v>2267</v>
      </c>
      <c r="JJ8" s="159" t="s">
        <v>2269</v>
      </c>
      <c r="JK8" s="159" t="s">
        <v>2270</v>
      </c>
      <c r="JL8" s="159" t="s">
        <v>2271</v>
      </c>
      <c r="JM8" s="159" t="s">
        <v>2272</v>
      </c>
      <c r="JN8" s="159" t="s">
        <v>2273</v>
      </c>
      <c r="JO8" s="159" t="s">
        <v>2274</v>
      </c>
      <c r="JP8" s="159" t="s">
        <v>2275</v>
      </c>
      <c r="JQ8" s="159" t="s">
        <v>2276</v>
      </c>
      <c r="JR8" s="159" t="s">
        <v>2277</v>
      </c>
      <c r="JS8" s="159" t="s">
        <v>2278</v>
      </c>
      <c r="JT8" s="159" t="s">
        <v>2279</v>
      </c>
      <c r="JU8" s="159" t="s">
        <v>2252</v>
      </c>
      <c r="JV8" s="159" t="s">
        <v>2280</v>
      </c>
      <c r="JW8" s="159" t="s">
        <v>2281</v>
      </c>
      <c r="JX8" s="159" t="s">
        <v>2282</v>
      </c>
      <c r="JY8" s="159" t="s">
        <v>2283</v>
      </c>
      <c r="JZ8" s="159" t="s">
        <v>2284</v>
      </c>
      <c r="KA8" s="159" t="s">
        <v>2232</v>
      </c>
      <c r="KB8" s="159" t="s">
        <v>2285</v>
      </c>
      <c r="KC8" s="159" t="s">
        <v>2284</v>
      </c>
      <c r="KD8" s="159" t="s">
        <v>2233</v>
      </c>
      <c r="KE8" s="159" t="s">
        <v>2286</v>
      </c>
      <c r="KF8" s="159" t="s">
        <v>2287</v>
      </c>
      <c r="KG8" s="159" t="s">
        <v>2287</v>
      </c>
      <c r="KH8" s="159" t="s">
        <v>2288</v>
      </c>
      <c r="KI8" s="159" t="s">
        <v>2114</v>
      </c>
    </row>
    <row r="9" spans="1:295" ht="18" customHeight="1" x14ac:dyDescent="0.3">
      <c r="A9" s="161" t="s">
        <v>55</v>
      </c>
      <c r="B9" s="161" t="s">
        <v>748</v>
      </c>
      <c r="C9" s="162">
        <v>0</v>
      </c>
      <c r="D9" s="163"/>
      <c r="E9" s="162">
        <v>-5.7443999999999997</v>
      </c>
      <c r="F9" s="162">
        <v>2.3403</v>
      </c>
      <c r="G9" s="162">
        <v>8.5153999999999996</v>
      </c>
      <c r="H9" s="163"/>
      <c r="I9" s="162">
        <v>13.2525</v>
      </c>
      <c r="J9" s="163"/>
      <c r="K9" s="162">
        <v>8.9436</v>
      </c>
      <c r="L9" s="162">
        <v>3.1979000000000002</v>
      </c>
      <c r="M9" s="163"/>
      <c r="N9" s="162">
        <v>-11.1</v>
      </c>
      <c r="O9" s="162">
        <v>-22</v>
      </c>
      <c r="P9" s="162">
        <v>0</v>
      </c>
      <c r="Q9" s="163"/>
      <c r="R9" s="163"/>
      <c r="S9" s="162">
        <v>3.6831999999999998</v>
      </c>
      <c r="T9" s="162">
        <v>-2.9781</v>
      </c>
      <c r="U9" s="162">
        <v>3.2292999999999998</v>
      </c>
      <c r="V9" s="162">
        <v>3.0304000000000002</v>
      </c>
      <c r="W9" s="162">
        <v>5.3903999999999996</v>
      </c>
      <c r="X9" s="162">
        <v>3.1417999999999999</v>
      </c>
      <c r="Y9" s="162">
        <v>-0.89200000000000002</v>
      </c>
      <c r="Z9" s="162">
        <v>1.5348999999999999</v>
      </c>
      <c r="AA9" s="163"/>
      <c r="AB9" s="162">
        <v>-1.0368999999999999</v>
      </c>
      <c r="AC9" s="162">
        <v>-1.484</v>
      </c>
      <c r="AD9" s="162">
        <v>-1.4870000000000001</v>
      </c>
      <c r="AE9" s="162">
        <v>4.4640000000000004</v>
      </c>
      <c r="AF9" s="162">
        <v>-8.8800000000000008</v>
      </c>
      <c r="AG9" s="163"/>
      <c r="AH9" s="162">
        <v>-0.25900000000000001</v>
      </c>
      <c r="AI9" s="162">
        <v>0.23899999999999999</v>
      </c>
      <c r="AJ9" s="163">
        <v>0</v>
      </c>
      <c r="AK9" s="162">
        <v>-15.63</v>
      </c>
      <c r="AL9" s="162">
        <v>-10</v>
      </c>
      <c r="AM9" s="162">
        <v>-11.5</v>
      </c>
      <c r="AN9" s="162">
        <v>-11.64</v>
      </c>
      <c r="AO9" s="162">
        <v>5.9897</v>
      </c>
      <c r="AP9" s="162">
        <v>3.6181000000000001</v>
      </c>
      <c r="AQ9" s="162">
        <v>17.984300000000001</v>
      </c>
      <c r="AR9" s="162">
        <v>19.686399999999999</v>
      </c>
      <c r="AS9" s="162">
        <v>-17.883099999999999</v>
      </c>
      <c r="AT9" s="162">
        <v>-15.003399999999999</v>
      </c>
      <c r="AU9" s="162">
        <v>-14.7714</v>
      </c>
      <c r="AV9" s="162">
        <v>13.260899999999999</v>
      </c>
      <c r="AW9" s="162">
        <v>9.7422000000000004</v>
      </c>
      <c r="AX9" s="162">
        <v>-17.816600000000001</v>
      </c>
      <c r="AY9" s="162">
        <v>-16.209099999999999</v>
      </c>
      <c r="AZ9" s="162">
        <v>24.058299999999999</v>
      </c>
      <c r="BA9" s="162">
        <v>23.196300000000001</v>
      </c>
      <c r="BB9" s="162">
        <v>15.505800000000001</v>
      </c>
      <c r="BC9" s="162">
        <v>6.3056000000000001</v>
      </c>
      <c r="BD9" s="162">
        <v>-4.5</v>
      </c>
      <c r="BE9" s="162">
        <v>-4.5</v>
      </c>
      <c r="BF9" s="162">
        <v>-21.685600000000001</v>
      </c>
      <c r="BG9" s="162">
        <v>-21.488399999999999</v>
      </c>
      <c r="BH9" s="162">
        <v>-2.4609999999999999</v>
      </c>
      <c r="BI9" s="163"/>
      <c r="BJ9" s="162">
        <v>2.4754999999999998</v>
      </c>
      <c r="BK9" s="162">
        <v>3.2618999999999998</v>
      </c>
      <c r="BL9" s="162">
        <v>2.2164999999999999</v>
      </c>
      <c r="BM9" s="162">
        <v>1.534</v>
      </c>
      <c r="BN9" s="162">
        <v>-122.1961</v>
      </c>
      <c r="BO9" s="162">
        <v>35.828699999999998</v>
      </c>
      <c r="BP9" s="162">
        <v>35.828699999999998</v>
      </c>
      <c r="BQ9" s="162">
        <v>47.491799999999998</v>
      </c>
      <c r="BR9" s="162">
        <v>-176.62350000000001</v>
      </c>
      <c r="BS9" s="163"/>
      <c r="BT9" s="163"/>
      <c r="BU9" s="163"/>
      <c r="BV9" s="162">
        <v>10.9376</v>
      </c>
      <c r="BW9" s="162">
        <v>8.7899999999999991</v>
      </c>
      <c r="BX9" s="162">
        <v>6.1</v>
      </c>
      <c r="BY9" s="162">
        <v>-12.41</v>
      </c>
      <c r="BZ9" s="162">
        <v>2.52</v>
      </c>
      <c r="CA9" s="162">
        <v>-27.055099999999999</v>
      </c>
      <c r="CB9" s="162">
        <v>-26.921199999999999</v>
      </c>
      <c r="CC9" s="162">
        <v>30.6449</v>
      </c>
      <c r="CD9" s="162">
        <v>30.017900000000001</v>
      </c>
      <c r="CE9" s="162">
        <v>-7.1837</v>
      </c>
      <c r="CF9" s="162">
        <v>-9.9042999999999992</v>
      </c>
      <c r="CG9" s="162">
        <v>-9.0564999999999998</v>
      </c>
      <c r="CH9" s="162">
        <v>2.8921999999999999</v>
      </c>
      <c r="CI9" s="163"/>
      <c r="CJ9" s="163"/>
      <c r="CK9" s="163"/>
      <c r="CL9" s="162">
        <v>-18.2</v>
      </c>
      <c r="CM9" s="162">
        <v>-18.100000000000001</v>
      </c>
      <c r="CN9" s="162">
        <v>-2.5099999999999998</v>
      </c>
      <c r="CO9" s="162">
        <v>14.039400000000001</v>
      </c>
      <c r="CP9" s="162">
        <v>14.299200000000001</v>
      </c>
      <c r="CQ9" s="162">
        <v>12.7806</v>
      </c>
      <c r="CR9" s="162">
        <v>51.546199999999999</v>
      </c>
      <c r="CS9" s="162">
        <v>51.875399999999999</v>
      </c>
      <c r="CT9" s="162">
        <v>-28.107299999999999</v>
      </c>
      <c r="CU9" s="162">
        <v>-28.5824</v>
      </c>
      <c r="CV9" s="162">
        <v>-26.598099999999999</v>
      </c>
      <c r="CW9" s="162">
        <v>1.6092</v>
      </c>
      <c r="CX9" s="162">
        <v>23.05</v>
      </c>
      <c r="CY9" s="162">
        <v>8.27</v>
      </c>
      <c r="CZ9" s="162">
        <v>4.5361000000000002</v>
      </c>
      <c r="DA9" s="162">
        <v>3.6162999999999998</v>
      </c>
      <c r="DB9" s="162">
        <v>-7.28</v>
      </c>
      <c r="DC9" s="162">
        <v>1.1932</v>
      </c>
      <c r="DD9" s="163"/>
      <c r="DE9" s="163"/>
      <c r="DF9" s="162">
        <v>22.615400000000001</v>
      </c>
      <c r="DG9" s="162">
        <v>1.7435</v>
      </c>
      <c r="DH9" s="162">
        <v>-3.6537000000000002</v>
      </c>
      <c r="DI9" s="162">
        <v>-22.7</v>
      </c>
      <c r="DJ9" s="162">
        <v>-20.9</v>
      </c>
      <c r="DK9" s="162">
        <v>-1.8053999999999999</v>
      </c>
      <c r="DL9" s="162">
        <v>-2.4310999999999998</v>
      </c>
      <c r="DM9" s="162">
        <v>6.6289999999999996</v>
      </c>
      <c r="DN9" s="162">
        <v>3.7166999999999999</v>
      </c>
      <c r="DO9" s="162">
        <v>-1.98</v>
      </c>
      <c r="DP9" s="162">
        <v>-2.63</v>
      </c>
      <c r="DQ9" s="162">
        <v>8.9589999999999996</v>
      </c>
      <c r="DR9" s="162">
        <v>-21.778700000000001</v>
      </c>
      <c r="DS9" s="162">
        <v>-3.99</v>
      </c>
      <c r="DT9" s="162">
        <v>-4.12</v>
      </c>
      <c r="DU9" s="162">
        <v>11.82</v>
      </c>
      <c r="DV9" s="162">
        <v>7.23</v>
      </c>
      <c r="DW9" s="162">
        <v>-23.072700000000001</v>
      </c>
      <c r="DX9" s="162">
        <v>-12.045500000000001</v>
      </c>
      <c r="DY9" s="162">
        <v>-41.1556</v>
      </c>
      <c r="DZ9" s="162">
        <v>-41.1</v>
      </c>
      <c r="EA9" s="162">
        <v>-9.5282</v>
      </c>
      <c r="EB9" s="162">
        <v>-28.5839</v>
      </c>
      <c r="EC9" s="162">
        <v>-34.967300000000002</v>
      </c>
      <c r="ED9" s="162">
        <v>-33.533799999999999</v>
      </c>
      <c r="EE9" s="162">
        <v>-7.2274000000000003</v>
      </c>
      <c r="EF9" s="162">
        <v>-8.8755000000000006</v>
      </c>
      <c r="EG9" s="162">
        <v>-11.278</v>
      </c>
      <c r="EH9" s="162">
        <v>-132.5667</v>
      </c>
      <c r="EI9" s="162">
        <v>-22.070900000000002</v>
      </c>
      <c r="EJ9" s="163"/>
      <c r="EK9" s="162">
        <v>-11.093400000000001</v>
      </c>
      <c r="EL9" s="162">
        <v>-9.7592999999999996</v>
      </c>
      <c r="EM9" s="162">
        <v>14.62</v>
      </c>
      <c r="EN9" s="162">
        <v>-16.4468</v>
      </c>
      <c r="EO9" s="162">
        <v>-16.247199999999999</v>
      </c>
      <c r="EP9" s="162">
        <v>-5.1239999999999997</v>
      </c>
      <c r="EQ9" s="163"/>
      <c r="ER9" s="162">
        <v>-35.563699999999997</v>
      </c>
      <c r="ES9" s="162">
        <v>3.5598999999999998</v>
      </c>
      <c r="ET9" s="162">
        <v>0</v>
      </c>
      <c r="EU9" s="162">
        <v>0</v>
      </c>
      <c r="EV9" s="162">
        <v>8</v>
      </c>
      <c r="EW9" s="162">
        <v>1.6932</v>
      </c>
      <c r="EX9" s="162">
        <v>-26.619</v>
      </c>
      <c r="EY9" s="162">
        <v>-10.082000000000001</v>
      </c>
      <c r="EZ9" s="162">
        <v>-10.2501</v>
      </c>
      <c r="FA9" s="162">
        <v>10.4604</v>
      </c>
      <c r="FB9" s="162">
        <v>2.5083000000000002</v>
      </c>
      <c r="FC9" s="162">
        <v>-20.386500000000002</v>
      </c>
      <c r="FD9" s="162">
        <v>4.1825000000000001</v>
      </c>
      <c r="FE9" s="163"/>
      <c r="FF9" s="162">
        <v>3.8426</v>
      </c>
      <c r="FG9" s="162">
        <v>3.4781</v>
      </c>
      <c r="FH9" s="162">
        <v>3.3327</v>
      </c>
      <c r="FI9" s="162">
        <v>0</v>
      </c>
      <c r="FJ9" s="162">
        <v>13.898899999999999</v>
      </c>
      <c r="FK9" s="162">
        <v>14.401199999999999</v>
      </c>
      <c r="FL9" s="162">
        <v>-22.6066</v>
      </c>
      <c r="FM9" s="162">
        <v>22.162299999999998</v>
      </c>
      <c r="FN9" s="162">
        <v>21.889299999999999</v>
      </c>
      <c r="FO9" s="162">
        <v>-5.2579000000000002</v>
      </c>
      <c r="FP9" s="162">
        <v>9.3005999999999993</v>
      </c>
      <c r="FQ9" s="162">
        <v>27.1891</v>
      </c>
      <c r="FR9" s="162">
        <v>-19.309999999999999</v>
      </c>
      <c r="FS9" s="162">
        <v>-0.90410000000000001</v>
      </c>
      <c r="FT9" s="162">
        <v>0.17419999999999999</v>
      </c>
      <c r="FU9" s="162">
        <v>0.45</v>
      </c>
      <c r="FV9" s="162">
        <v>0.57999999999999996</v>
      </c>
      <c r="FW9" s="162">
        <v>-27.048300000000001</v>
      </c>
      <c r="FX9" s="163"/>
      <c r="FY9" s="162">
        <v>2.7959999999999998</v>
      </c>
      <c r="FZ9" s="162">
        <v>0.58699999999999997</v>
      </c>
      <c r="GA9" s="163"/>
      <c r="GB9" s="162">
        <v>15.65</v>
      </c>
      <c r="GC9" s="162">
        <v>-23.1296</v>
      </c>
      <c r="GD9" s="162">
        <v>-12.7441</v>
      </c>
      <c r="GE9" s="162">
        <v>-1.86</v>
      </c>
      <c r="GF9" s="162">
        <v>23.734300000000001</v>
      </c>
      <c r="GG9" s="163"/>
      <c r="GH9" s="162">
        <v>14.9069</v>
      </c>
      <c r="GI9" s="162">
        <v>-2.1989000000000001</v>
      </c>
      <c r="GJ9" s="162">
        <v>-2.3472</v>
      </c>
      <c r="GK9" s="162">
        <v>2.0573999999999999</v>
      </c>
      <c r="GL9" s="163"/>
      <c r="GM9" s="163"/>
      <c r="GN9" s="162">
        <v>-10.132099999999999</v>
      </c>
      <c r="GO9" s="162">
        <v>-21.007100000000001</v>
      </c>
      <c r="GP9" s="162">
        <v>2.7162000000000002</v>
      </c>
      <c r="GQ9" s="162">
        <v>-18.430399999999999</v>
      </c>
      <c r="GR9" s="162">
        <v>5.7519</v>
      </c>
      <c r="GS9" s="162">
        <v>5.5415000000000001</v>
      </c>
      <c r="GT9" s="162">
        <v>114.3382</v>
      </c>
      <c r="GU9" s="162">
        <v>-5.6130000000000004</v>
      </c>
      <c r="GV9" s="162">
        <v>-10.275600000000001</v>
      </c>
      <c r="GW9" s="162">
        <v>9.1416000000000004</v>
      </c>
      <c r="GX9" s="162">
        <v>2.2353000000000001</v>
      </c>
      <c r="GY9" s="162">
        <v>5.8971</v>
      </c>
      <c r="GZ9" s="162">
        <v>5.8547000000000002</v>
      </c>
      <c r="HA9" s="162">
        <v>1.6362000000000001</v>
      </c>
      <c r="HB9" s="162">
        <v>-19.013300000000001</v>
      </c>
      <c r="HC9" s="162">
        <v>-17.644100000000002</v>
      </c>
      <c r="HD9" s="162">
        <v>-3.35</v>
      </c>
      <c r="HE9" s="162">
        <v>0</v>
      </c>
      <c r="HF9" s="162">
        <v>7.7446000000000002</v>
      </c>
      <c r="HG9" s="162">
        <v>30.494800000000001</v>
      </c>
      <c r="HH9" s="162">
        <v>103.9682</v>
      </c>
      <c r="HI9" s="162">
        <v>-11.8666</v>
      </c>
      <c r="HJ9" s="162">
        <v>41.068199999999997</v>
      </c>
      <c r="HK9" s="163"/>
      <c r="HL9" s="162">
        <v>10.3301</v>
      </c>
      <c r="HM9" s="162">
        <v>0</v>
      </c>
      <c r="HN9" s="162">
        <v>0</v>
      </c>
      <c r="HO9" s="163"/>
      <c r="HP9" s="163"/>
      <c r="HQ9" s="162">
        <v>-6.6783999999999999</v>
      </c>
      <c r="HR9" s="162">
        <v>-6.0796999999999999</v>
      </c>
      <c r="HS9" s="162">
        <v>-7.9348000000000001</v>
      </c>
      <c r="HT9" s="162">
        <v>-7.9268999999999998</v>
      </c>
      <c r="HU9" s="162">
        <v>11.29</v>
      </c>
      <c r="HV9" s="162">
        <v>11.52</v>
      </c>
      <c r="HW9" s="162">
        <v>-25.1</v>
      </c>
      <c r="HX9" s="162">
        <v>-25</v>
      </c>
      <c r="HY9" s="162">
        <v>0.37080000000000002</v>
      </c>
      <c r="HZ9" s="162">
        <v>-10.88</v>
      </c>
      <c r="IA9" s="162">
        <v>79.421000000000006</v>
      </c>
      <c r="IB9" s="162">
        <v>19.007200000000001</v>
      </c>
      <c r="IC9" s="162">
        <v>18.5716</v>
      </c>
      <c r="ID9" s="162">
        <v>-18.899999999999999</v>
      </c>
      <c r="IE9" s="162">
        <v>-32.4</v>
      </c>
      <c r="IF9" s="162">
        <v>-9.3000000000000007</v>
      </c>
      <c r="IG9" s="162">
        <v>-9.8000000000000007</v>
      </c>
      <c r="IH9" s="162">
        <v>-17.746700000000001</v>
      </c>
      <c r="II9" s="162">
        <v>-17.688800000000001</v>
      </c>
      <c r="IJ9" s="162">
        <v>-142.37370000000001</v>
      </c>
      <c r="IK9" s="162">
        <v>14.8024</v>
      </c>
      <c r="IL9" s="162">
        <v>-233.0968</v>
      </c>
      <c r="IM9" s="162">
        <v>-13.4069</v>
      </c>
      <c r="IN9" s="163"/>
      <c r="IO9" s="162">
        <v>101.9171</v>
      </c>
      <c r="IP9" s="162">
        <v>68.070599999999999</v>
      </c>
      <c r="IQ9" s="162">
        <v>102.0829</v>
      </c>
      <c r="IR9" s="162">
        <v>151.08699999999999</v>
      </c>
      <c r="IS9" s="162">
        <v>33.526699999999998</v>
      </c>
      <c r="IT9" s="162">
        <v>25.6754</v>
      </c>
      <c r="IU9" s="162">
        <v>24.7624</v>
      </c>
      <c r="IV9" s="162">
        <v>7.7826000000000004</v>
      </c>
      <c r="IW9" s="162">
        <v>159.4307</v>
      </c>
      <c r="IX9" s="162">
        <v>-253.68600000000001</v>
      </c>
      <c r="IY9" s="162">
        <v>48.751399999999997</v>
      </c>
      <c r="IZ9" s="162">
        <v>-39.496699999999997</v>
      </c>
      <c r="JA9" s="162">
        <v>-0.44309999999999999</v>
      </c>
      <c r="JB9" s="162">
        <v>2.2959999999999998</v>
      </c>
      <c r="JC9" s="162">
        <v>0.24</v>
      </c>
      <c r="JD9" s="162">
        <v>-0.68500000000000005</v>
      </c>
      <c r="JE9" s="162">
        <v>-0.69199999999999995</v>
      </c>
      <c r="JF9" s="162">
        <v>-5.6</v>
      </c>
      <c r="JG9" s="162">
        <v>5.2</v>
      </c>
      <c r="JH9" s="162">
        <v>-0.55159999999999998</v>
      </c>
      <c r="JI9" s="162">
        <v>-10.429500000000001</v>
      </c>
      <c r="JJ9" s="162">
        <v>-0.34939999999999999</v>
      </c>
      <c r="JK9" s="162">
        <v>1.4084000000000001</v>
      </c>
      <c r="JL9" s="162">
        <v>4.7</v>
      </c>
      <c r="JM9" s="162">
        <v>4.0860000000000003</v>
      </c>
      <c r="JN9" s="162">
        <v>3.4980000000000002</v>
      </c>
      <c r="JO9" s="162">
        <v>2.3096999999999999</v>
      </c>
      <c r="JP9" s="162">
        <v>2.7465000000000002</v>
      </c>
      <c r="JQ9" s="162">
        <v>3.5283000000000002</v>
      </c>
      <c r="JR9" s="162">
        <v>3.8692000000000002</v>
      </c>
      <c r="JS9" s="162">
        <v>3.6315</v>
      </c>
      <c r="JT9" s="163"/>
      <c r="JU9" s="162">
        <v>18.899999999999999</v>
      </c>
      <c r="JV9" s="162">
        <v>10.4506</v>
      </c>
      <c r="JW9" s="162">
        <v>7.0000000000000007E-2</v>
      </c>
      <c r="JX9" s="163"/>
      <c r="JY9" s="162">
        <v>-5.6169000000000002</v>
      </c>
      <c r="JZ9" s="162">
        <v>-2.5049000000000001</v>
      </c>
      <c r="KA9" s="162">
        <v>-28.331099999999999</v>
      </c>
      <c r="KB9" s="162">
        <v>-2.2945000000000002</v>
      </c>
      <c r="KC9" s="162">
        <v>0</v>
      </c>
      <c r="KD9" s="162">
        <v>-33.016199999999998</v>
      </c>
      <c r="KE9" s="162">
        <v>3.2387000000000001</v>
      </c>
      <c r="KF9" s="162">
        <v>-11.6</v>
      </c>
      <c r="KG9" s="162">
        <v>-1.3</v>
      </c>
      <c r="KH9" s="162">
        <v>45.899000000000001</v>
      </c>
      <c r="KI9" s="162">
        <v>-132.46889999999999</v>
      </c>
    </row>
    <row r="10" spans="1:295" ht="18" customHeight="1" x14ac:dyDescent="0.3">
      <c r="A10" s="161" t="s">
        <v>55</v>
      </c>
      <c r="B10" s="161" t="s">
        <v>749</v>
      </c>
      <c r="C10" s="164">
        <v>0</v>
      </c>
      <c r="D10" s="165"/>
      <c r="E10" s="164">
        <v>-5.5505000000000004</v>
      </c>
      <c r="F10" s="164">
        <v>2.6383000000000001</v>
      </c>
      <c r="G10" s="164">
        <v>8.6722999999999999</v>
      </c>
      <c r="H10" s="165"/>
      <c r="I10" s="164">
        <v>12.6709</v>
      </c>
      <c r="J10" s="165"/>
      <c r="K10" s="164">
        <v>8.5716999999999999</v>
      </c>
      <c r="L10" s="164">
        <v>2.9308999999999998</v>
      </c>
      <c r="M10" s="165"/>
      <c r="N10" s="164">
        <v>-13.32</v>
      </c>
      <c r="O10" s="164">
        <v>-22</v>
      </c>
      <c r="P10" s="164">
        <v>0</v>
      </c>
      <c r="Q10" s="165"/>
      <c r="R10" s="165"/>
      <c r="S10" s="164">
        <v>3.2502</v>
      </c>
      <c r="T10" s="164">
        <v>-2.9990000000000001</v>
      </c>
      <c r="U10" s="164">
        <v>3.1362000000000001</v>
      </c>
      <c r="V10" s="164">
        <v>2.7742</v>
      </c>
      <c r="W10" s="164">
        <v>5.2118000000000002</v>
      </c>
      <c r="X10" s="164">
        <v>3.4750000000000001</v>
      </c>
      <c r="Y10" s="164">
        <v>-0.89970000000000006</v>
      </c>
      <c r="Z10" s="164">
        <v>1.5093000000000001</v>
      </c>
      <c r="AA10" s="165"/>
      <c r="AB10" s="164">
        <v>-1.0185999999999999</v>
      </c>
      <c r="AC10" s="164">
        <v>-1.5289999999999999</v>
      </c>
      <c r="AD10" s="164">
        <v>-1.5189999999999999</v>
      </c>
      <c r="AE10" s="164">
        <v>4.5609999999999999</v>
      </c>
      <c r="AF10" s="164">
        <v>-6.66</v>
      </c>
      <c r="AG10" s="165"/>
      <c r="AH10" s="164">
        <v>-0.219</v>
      </c>
      <c r="AI10" s="164">
        <v>0.23899999999999999</v>
      </c>
      <c r="AJ10" s="165">
        <v>0</v>
      </c>
      <c r="AK10" s="164">
        <v>-15.4</v>
      </c>
      <c r="AL10" s="164">
        <v>-10</v>
      </c>
      <c r="AM10" s="164">
        <v>-11.69</v>
      </c>
      <c r="AN10" s="164">
        <v>-11.73</v>
      </c>
      <c r="AO10" s="164">
        <v>5.8262999999999998</v>
      </c>
      <c r="AP10" s="164">
        <v>3.5998000000000001</v>
      </c>
      <c r="AQ10" s="164">
        <v>17.690300000000001</v>
      </c>
      <c r="AR10" s="164">
        <v>19.214700000000001</v>
      </c>
      <c r="AS10" s="164">
        <v>-17.379100000000001</v>
      </c>
      <c r="AT10" s="164">
        <v>-14.333600000000001</v>
      </c>
      <c r="AU10" s="164">
        <v>-14.0905</v>
      </c>
      <c r="AV10" s="164">
        <v>15.347</v>
      </c>
      <c r="AW10" s="164">
        <v>14.2721</v>
      </c>
      <c r="AX10" s="164">
        <v>-18.352399999999999</v>
      </c>
      <c r="AY10" s="164">
        <v>-16.209099999999999</v>
      </c>
      <c r="AZ10" s="164">
        <v>21.639600000000002</v>
      </c>
      <c r="BA10" s="164">
        <v>22.411200000000001</v>
      </c>
      <c r="BB10" s="164">
        <v>17.610099999999999</v>
      </c>
      <c r="BC10" s="164">
        <v>7.0423</v>
      </c>
      <c r="BD10" s="164">
        <v>-4.7</v>
      </c>
      <c r="BE10" s="164">
        <v>-4.7</v>
      </c>
      <c r="BF10" s="164">
        <v>-22.200700000000001</v>
      </c>
      <c r="BG10" s="164">
        <v>-22.573</v>
      </c>
      <c r="BH10" s="164">
        <v>-2.6061999999999999</v>
      </c>
      <c r="BI10" s="165"/>
      <c r="BJ10" s="164">
        <v>0.93479999999999996</v>
      </c>
      <c r="BK10" s="164">
        <v>3.4146000000000001</v>
      </c>
      <c r="BL10" s="164">
        <v>2.1932</v>
      </c>
      <c r="BM10" s="164">
        <v>1.5378000000000001</v>
      </c>
      <c r="BN10" s="164">
        <v>-122.959</v>
      </c>
      <c r="BO10" s="164">
        <v>34.150199999999998</v>
      </c>
      <c r="BP10" s="164">
        <v>34.302799999999998</v>
      </c>
      <c r="BQ10" s="164">
        <v>49.103200000000001</v>
      </c>
      <c r="BR10" s="164">
        <v>-178.5462</v>
      </c>
      <c r="BS10" s="165"/>
      <c r="BT10" s="165"/>
      <c r="BU10" s="165"/>
      <c r="BV10" s="164">
        <v>9.9297000000000004</v>
      </c>
      <c r="BW10" s="164">
        <v>8.6999999999999993</v>
      </c>
      <c r="BX10" s="164">
        <v>6.25</v>
      </c>
      <c r="BY10" s="164">
        <v>-12.93</v>
      </c>
      <c r="BZ10" s="164">
        <v>2.19</v>
      </c>
      <c r="CA10" s="164">
        <v>-26.2514</v>
      </c>
      <c r="CB10" s="164">
        <v>-25.983499999999999</v>
      </c>
      <c r="CC10" s="164">
        <v>30.491599999999998</v>
      </c>
      <c r="CD10" s="164">
        <v>29.212199999999999</v>
      </c>
      <c r="CE10" s="164">
        <v>-6.5307000000000004</v>
      </c>
      <c r="CF10" s="164">
        <v>-10.098000000000001</v>
      </c>
      <c r="CG10" s="164">
        <v>-10.324400000000001</v>
      </c>
      <c r="CH10" s="164">
        <v>2.5642999999999998</v>
      </c>
      <c r="CI10" s="165"/>
      <c r="CJ10" s="165"/>
      <c r="CK10" s="165"/>
      <c r="CL10" s="164">
        <v>-18.600000000000001</v>
      </c>
      <c r="CM10" s="164">
        <v>-18.399999999999999</v>
      </c>
      <c r="CN10" s="164">
        <v>-2.3199999999999998</v>
      </c>
      <c r="CO10" s="164">
        <v>12.7172</v>
      </c>
      <c r="CP10" s="164">
        <v>13.2148</v>
      </c>
      <c r="CQ10" s="164">
        <v>11.402200000000001</v>
      </c>
      <c r="CR10" s="164">
        <v>51.081099999999999</v>
      </c>
      <c r="CS10" s="164">
        <v>51.486699999999999</v>
      </c>
      <c r="CT10" s="164">
        <v>-26.841899999999999</v>
      </c>
      <c r="CU10" s="164">
        <v>-28.6142</v>
      </c>
      <c r="CV10" s="164">
        <v>-25.336600000000001</v>
      </c>
      <c r="CW10" s="164">
        <v>1.4410000000000001</v>
      </c>
      <c r="CX10" s="164">
        <v>23.48</v>
      </c>
      <c r="CY10" s="164">
        <v>8.57</v>
      </c>
      <c r="CZ10" s="164">
        <v>3.9110999999999998</v>
      </c>
      <c r="DA10" s="164">
        <v>3.0304000000000002</v>
      </c>
      <c r="DB10" s="164">
        <v>-7.05</v>
      </c>
      <c r="DC10" s="164">
        <v>1.1932</v>
      </c>
      <c r="DD10" s="165"/>
      <c r="DE10" s="165"/>
      <c r="DF10" s="164">
        <v>21.369900000000001</v>
      </c>
      <c r="DG10" s="164">
        <v>2.0931000000000002</v>
      </c>
      <c r="DH10" s="164">
        <v>-3.4226000000000001</v>
      </c>
      <c r="DI10" s="164">
        <v>-20.100000000000001</v>
      </c>
      <c r="DJ10" s="165"/>
      <c r="DK10" s="164">
        <v>-1.9481999999999999</v>
      </c>
      <c r="DL10" s="164">
        <v>-2.6181000000000001</v>
      </c>
      <c r="DM10" s="164">
        <v>5.9981</v>
      </c>
      <c r="DN10" s="164">
        <v>3.1600999999999999</v>
      </c>
      <c r="DO10" s="164">
        <v>-2.38</v>
      </c>
      <c r="DP10" s="164">
        <v>-2.4300000000000002</v>
      </c>
      <c r="DQ10" s="164">
        <v>9.5325000000000006</v>
      </c>
      <c r="DR10" s="164">
        <v>-21.753699999999998</v>
      </c>
      <c r="DS10" s="164">
        <v>-4.09</v>
      </c>
      <c r="DT10" s="164">
        <v>-4.22</v>
      </c>
      <c r="DU10" s="164">
        <v>12.12</v>
      </c>
      <c r="DV10" s="164">
        <v>6.86</v>
      </c>
      <c r="DW10" s="164">
        <v>-22.2364</v>
      </c>
      <c r="DX10" s="164">
        <v>-11.1364</v>
      </c>
      <c r="DY10" s="164">
        <v>-40.989899999999999</v>
      </c>
      <c r="DZ10" s="164">
        <v>-40.136400000000002</v>
      </c>
      <c r="EA10" s="164">
        <v>-10.276199999999999</v>
      </c>
      <c r="EB10" s="164">
        <v>-29.819500000000001</v>
      </c>
      <c r="EC10" s="164">
        <v>-35.402500000000003</v>
      </c>
      <c r="ED10" s="164">
        <v>-37.808999999999997</v>
      </c>
      <c r="EE10" s="164">
        <v>-7.4119000000000002</v>
      </c>
      <c r="EF10" s="164">
        <v>-4.4066000000000001</v>
      </c>
      <c r="EG10" s="164">
        <v>-11.670999999999999</v>
      </c>
      <c r="EH10" s="164">
        <v>-134.7199</v>
      </c>
      <c r="EI10" s="164">
        <v>-18.907599999999999</v>
      </c>
      <c r="EJ10" s="165"/>
      <c r="EK10" s="164">
        <v>-10.8613</v>
      </c>
      <c r="EL10" s="164">
        <v>-10.5716</v>
      </c>
      <c r="EM10" s="164">
        <v>16.888999999999999</v>
      </c>
      <c r="EN10" s="164">
        <v>-16.777999999999999</v>
      </c>
      <c r="EO10" s="164">
        <v>-16.098500000000001</v>
      </c>
      <c r="EP10" s="164">
        <v>1.552</v>
      </c>
      <c r="EQ10" s="165"/>
      <c r="ER10" s="164">
        <v>-33.772300000000001</v>
      </c>
      <c r="ES10" s="164">
        <v>4.0427</v>
      </c>
      <c r="ET10" s="164">
        <v>0</v>
      </c>
      <c r="EU10" s="164">
        <v>-4.05</v>
      </c>
      <c r="EV10" s="164">
        <v>2.8</v>
      </c>
      <c r="EW10" s="164">
        <v>2.0813000000000001</v>
      </c>
      <c r="EX10" s="164">
        <v>-32.689300000000003</v>
      </c>
      <c r="EY10" s="164">
        <v>-9.9154999999999998</v>
      </c>
      <c r="EZ10" s="164">
        <v>-10.1525</v>
      </c>
      <c r="FA10" s="164">
        <v>10.3172</v>
      </c>
      <c r="FB10" s="164">
        <v>3.6539999999999999</v>
      </c>
      <c r="FC10" s="164">
        <v>-21.998799999999999</v>
      </c>
      <c r="FD10" s="164">
        <v>4.1811999999999996</v>
      </c>
      <c r="FE10" s="165"/>
      <c r="FF10" s="164">
        <v>3.8151000000000002</v>
      </c>
      <c r="FG10" s="164">
        <v>0</v>
      </c>
      <c r="FH10" s="164">
        <v>3.4944999999999999</v>
      </c>
      <c r="FI10" s="164">
        <v>0</v>
      </c>
      <c r="FJ10" s="164">
        <v>13.564</v>
      </c>
      <c r="FK10" s="164">
        <v>13.228999999999999</v>
      </c>
      <c r="FL10" s="164">
        <v>-20.931999999999999</v>
      </c>
      <c r="FM10" s="164">
        <v>20.883800000000001</v>
      </c>
      <c r="FN10" s="164">
        <v>21.032699999999998</v>
      </c>
      <c r="FO10" s="164">
        <v>-4.7759999999999998</v>
      </c>
      <c r="FP10" s="164">
        <v>9.7576000000000001</v>
      </c>
      <c r="FQ10" s="164">
        <v>27.096399999999999</v>
      </c>
      <c r="FR10" s="164">
        <v>-18.45</v>
      </c>
      <c r="FS10" s="164">
        <v>-0.6038</v>
      </c>
      <c r="FT10" s="164">
        <v>0.17419999999999999</v>
      </c>
      <c r="FU10" s="164">
        <v>0.31</v>
      </c>
      <c r="FV10" s="164">
        <v>0.52</v>
      </c>
      <c r="FW10" s="164">
        <v>-27.0473</v>
      </c>
      <c r="FX10" s="165"/>
      <c r="FY10" s="164">
        <v>2.7949999999999999</v>
      </c>
      <c r="FZ10" s="164">
        <v>0.68400000000000005</v>
      </c>
      <c r="GA10" s="165"/>
      <c r="GB10" s="164">
        <v>16.87</v>
      </c>
      <c r="GC10" s="164">
        <v>-23.604800000000001</v>
      </c>
      <c r="GD10" s="164">
        <v>-14.008599999999999</v>
      </c>
      <c r="GE10" s="164">
        <v>-1.81</v>
      </c>
      <c r="GF10" s="164">
        <v>24.871099999999998</v>
      </c>
      <c r="GG10" s="165"/>
      <c r="GH10" s="164">
        <v>14.8805</v>
      </c>
      <c r="GI10" s="164">
        <v>-2.1522999999999999</v>
      </c>
      <c r="GJ10" s="164">
        <v>-2.2229999999999999</v>
      </c>
      <c r="GK10" s="164">
        <v>2.0108000000000001</v>
      </c>
      <c r="GL10" s="165"/>
      <c r="GM10" s="165"/>
      <c r="GN10" s="164">
        <v>-10.3931</v>
      </c>
      <c r="GO10" s="164">
        <v>-20.482600000000001</v>
      </c>
      <c r="GP10" s="164">
        <v>3.3694000000000002</v>
      </c>
      <c r="GQ10" s="164">
        <v>-18.871700000000001</v>
      </c>
      <c r="GR10" s="164">
        <v>5.0993000000000004</v>
      </c>
      <c r="GS10" s="164">
        <v>6.0627000000000004</v>
      </c>
      <c r="GT10" s="164">
        <v>112.3978</v>
      </c>
      <c r="GU10" s="164">
        <v>-5.7152000000000003</v>
      </c>
      <c r="GV10" s="164">
        <v>-10.2691</v>
      </c>
      <c r="GW10" s="164">
        <v>9.3510000000000009</v>
      </c>
      <c r="GX10" s="164">
        <v>2.2063000000000001</v>
      </c>
      <c r="GY10" s="164">
        <v>5.8898000000000001</v>
      </c>
      <c r="GZ10" s="164">
        <v>5.8863000000000003</v>
      </c>
      <c r="HA10" s="164">
        <v>2</v>
      </c>
      <c r="HB10" s="164">
        <v>-17.6342</v>
      </c>
      <c r="HC10" s="164">
        <v>-16.501899999999999</v>
      </c>
      <c r="HD10" s="164">
        <v>-2.5099999999999998</v>
      </c>
      <c r="HE10" s="164">
        <v>0</v>
      </c>
      <c r="HF10" s="164">
        <v>8.1082999999999998</v>
      </c>
      <c r="HG10" s="164">
        <v>31.430299999999999</v>
      </c>
      <c r="HH10" s="164">
        <v>104.79859999999999</v>
      </c>
      <c r="HI10" s="164">
        <v>-11.295500000000001</v>
      </c>
      <c r="HJ10" s="164">
        <v>41.577300000000001</v>
      </c>
      <c r="HK10" s="165"/>
      <c r="HL10" s="164">
        <v>10.9373</v>
      </c>
      <c r="HM10" s="164">
        <v>0</v>
      </c>
      <c r="HN10" s="164">
        <v>0</v>
      </c>
      <c r="HO10" s="164">
        <v>9.2917000000000005</v>
      </c>
      <c r="HP10" s="164">
        <v>10.097899999999999</v>
      </c>
      <c r="HQ10" s="164">
        <v>-6.4587000000000003</v>
      </c>
      <c r="HR10" s="164">
        <v>-6.0137</v>
      </c>
      <c r="HS10" s="164">
        <v>-7.2583000000000002</v>
      </c>
      <c r="HT10" s="164">
        <v>-7.3940999999999999</v>
      </c>
      <c r="HU10" s="164">
        <v>18.190000000000001</v>
      </c>
      <c r="HV10" s="164">
        <v>18.13</v>
      </c>
      <c r="HW10" s="164">
        <v>-24.8</v>
      </c>
      <c r="HX10" s="164">
        <v>-24.7</v>
      </c>
      <c r="HY10" s="164">
        <v>0.49349999999999999</v>
      </c>
      <c r="HZ10" s="164">
        <v>-11.44</v>
      </c>
      <c r="IA10" s="164">
        <v>76.015600000000006</v>
      </c>
      <c r="IB10" s="164">
        <v>19.2605</v>
      </c>
      <c r="IC10" s="164">
        <v>19.179600000000001</v>
      </c>
      <c r="ID10" s="164">
        <v>-18.7</v>
      </c>
      <c r="IE10" s="164">
        <v>-32.4</v>
      </c>
      <c r="IF10" s="164">
        <v>-9.6999999999999993</v>
      </c>
      <c r="IG10" s="164">
        <v>-10.199999999999999</v>
      </c>
      <c r="IH10" s="164">
        <v>-17.5093</v>
      </c>
      <c r="II10" s="164">
        <v>-17.613399999999999</v>
      </c>
      <c r="IJ10" s="164">
        <v>-141.94300000000001</v>
      </c>
      <c r="IK10" s="164">
        <v>12.785600000000001</v>
      </c>
      <c r="IL10" s="164">
        <v>-231.52789999999999</v>
      </c>
      <c r="IM10" s="164">
        <v>-12.492699999999999</v>
      </c>
      <c r="IN10" s="165"/>
      <c r="IO10" s="164">
        <v>100.60899999999999</v>
      </c>
      <c r="IP10" s="164">
        <v>66.025899999999993</v>
      </c>
      <c r="IQ10" s="164">
        <v>96.698499999999996</v>
      </c>
      <c r="IR10" s="164">
        <v>148.9786</v>
      </c>
      <c r="IS10" s="164">
        <v>36.811</v>
      </c>
      <c r="IT10" s="164">
        <v>26.242100000000001</v>
      </c>
      <c r="IU10" s="164">
        <v>26.3218</v>
      </c>
      <c r="IV10" s="164">
        <v>12.286899999999999</v>
      </c>
      <c r="IW10" s="164">
        <v>160.37200000000001</v>
      </c>
      <c r="IX10" s="164">
        <v>-250.27289999999999</v>
      </c>
      <c r="IY10" s="164">
        <v>48.642600000000002</v>
      </c>
      <c r="IZ10" s="164">
        <v>-40.360700000000001</v>
      </c>
      <c r="JA10" s="164">
        <v>-0.5847</v>
      </c>
      <c r="JB10" s="164">
        <v>2.5640000000000001</v>
      </c>
      <c r="JC10" s="164">
        <v>0.48</v>
      </c>
      <c r="JD10" s="164">
        <v>-0.70799999999999996</v>
      </c>
      <c r="JE10" s="164">
        <v>-0.71699999999999997</v>
      </c>
      <c r="JF10" s="164">
        <v>-5.44</v>
      </c>
      <c r="JG10" s="164">
        <v>5.44</v>
      </c>
      <c r="JH10" s="164">
        <v>-0.74360000000000004</v>
      </c>
      <c r="JI10" s="164">
        <v>-11.131500000000001</v>
      </c>
      <c r="JJ10" s="164">
        <v>-0.26090000000000002</v>
      </c>
      <c r="JK10" s="164">
        <v>1.5244</v>
      </c>
      <c r="JL10" s="164">
        <v>5.2</v>
      </c>
      <c r="JM10" s="164">
        <v>4.0119999999999996</v>
      </c>
      <c r="JN10" s="164">
        <v>2.3719999999999999</v>
      </c>
      <c r="JO10" s="165"/>
      <c r="JP10" s="164">
        <v>2.4628999999999999</v>
      </c>
      <c r="JQ10" s="164">
        <v>4.9596</v>
      </c>
      <c r="JR10" s="164">
        <v>3.8881999999999999</v>
      </c>
      <c r="JS10" s="164">
        <v>4.282</v>
      </c>
      <c r="JT10" s="165"/>
      <c r="JU10" s="164">
        <v>18.3</v>
      </c>
      <c r="JV10" s="164">
        <v>10.6656</v>
      </c>
      <c r="JW10" s="164">
        <v>0.1</v>
      </c>
      <c r="JX10" s="165"/>
      <c r="JY10" s="164">
        <v>-6.6062000000000003</v>
      </c>
      <c r="JZ10" s="164">
        <v>-2.4603999999999999</v>
      </c>
      <c r="KA10" s="164">
        <v>-28.3521</v>
      </c>
      <c r="KB10" s="164">
        <v>-2.6972999999999998</v>
      </c>
      <c r="KC10" s="164">
        <v>0</v>
      </c>
      <c r="KD10" s="164">
        <v>-31.717099999999999</v>
      </c>
      <c r="KE10" s="164">
        <v>3.0363000000000002</v>
      </c>
      <c r="KF10" s="164">
        <v>-12.3</v>
      </c>
      <c r="KG10" s="164">
        <v>-2.2000000000000002</v>
      </c>
      <c r="KH10" s="164">
        <v>51.441000000000003</v>
      </c>
      <c r="KI10" s="164">
        <v>-133.6831</v>
      </c>
    </row>
    <row r="11" spans="1:295" ht="18" customHeight="1" x14ac:dyDescent="0.3">
      <c r="A11" s="161" t="s">
        <v>55</v>
      </c>
      <c r="B11" s="161" t="s">
        <v>750</v>
      </c>
      <c r="C11" s="164">
        <v>0</v>
      </c>
      <c r="D11" s="165"/>
      <c r="E11" s="164">
        <v>-5.6212</v>
      </c>
      <c r="F11" s="164">
        <v>2.3391000000000002</v>
      </c>
      <c r="G11" s="164">
        <v>8.8605999999999998</v>
      </c>
      <c r="H11" s="165"/>
      <c r="I11" s="164">
        <v>12.4787</v>
      </c>
      <c r="J11" s="165"/>
      <c r="K11" s="164">
        <v>8.3957999999999995</v>
      </c>
      <c r="L11" s="164">
        <v>2.9958999999999998</v>
      </c>
      <c r="M11" s="165"/>
      <c r="N11" s="164">
        <v>-11.1</v>
      </c>
      <c r="O11" s="164">
        <v>-22</v>
      </c>
      <c r="P11" s="164">
        <v>-2.2000000000000002</v>
      </c>
      <c r="Q11" s="164">
        <v>0.82799999999999996</v>
      </c>
      <c r="R11" s="165"/>
      <c r="S11" s="164">
        <v>3.3062999999999998</v>
      </c>
      <c r="T11" s="164">
        <v>-2.5716999999999999</v>
      </c>
      <c r="U11" s="164">
        <v>3.5733000000000001</v>
      </c>
      <c r="V11" s="164">
        <v>3.3548</v>
      </c>
      <c r="W11" s="164">
        <v>6.1325000000000003</v>
      </c>
      <c r="X11" s="164">
        <v>4.05</v>
      </c>
      <c r="Y11" s="164">
        <v>-0.1885</v>
      </c>
      <c r="Z11" s="164">
        <v>1.5042</v>
      </c>
      <c r="AA11" s="165"/>
      <c r="AB11" s="164">
        <v>-1.0124</v>
      </c>
      <c r="AC11" s="164">
        <v>-1.615</v>
      </c>
      <c r="AD11" s="164">
        <v>-1.605</v>
      </c>
      <c r="AE11" s="164">
        <v>4.4889999999999999</v>
      </c>
      <c r="AF11" s="164">
        <v>-8.8800000000000008</v>
      </c>
      <c r="AG11" s="165"/>
      <c r="AH11" s="164">
        <v>-0.219</v>
      </c>
      <c r="AI11" s="164">
        <v>0.23599999999999999</v>
      </c>
      <c r="AJ11" s="165">
        <v>0</v>
      </c>
      <c r="AK11" s="164">
        <v>-15.47</v>
      </c>
      <c r="AL11" s="164">
        <v>-10</v>
      </c>
      <c r="AM11" s="164">
        <v>-11.68</v>
      </c>
      <c r="AN11" s="164">
        <v>-11.77</v>
      </c>
      <c r="AO11" s="164">
        <v>5.6917</v>
      </c>
      <c r="AP11" s="164">
        <v>3.7071999999999998</v>
      </c>
      <c r="AQ11" s="164">
        <v>17.502700000000001</v>
      </c>
      <c r="AR11" s="164">
        <v>18.848700000000001</v>
      </c>
      <c r="AS11" s="164">
        <v>-16.6005</v>
      </c>
      <c r="AT11" s="164">
        <v>-14.6015</v>
      </c>
      <c r="AU11" s="164">
        <v>-14.638199999999999</v>
      </c>
      <c r="AV11" s="164">
        <v>14.8264</v>
      </c>
      <c r="AW11" s="164">
        <v>18.552800000000001</v>
      </c>
      <c r="AX11" s="164">
        <v>-17.816600000000001</v>
      </c>
      <c r="AY11" s="164">
        <v>-16.878799999999998</v>
      </c>
      <c r="AZ11" s="164">
        <v>21.5945</v>
      </c>
      <c r="BA11" s="164">
        <v>24.917000000000002</v>
      </c>
      <c r="BB11" s="164">
        <v>16.367000000000001</v>
      </c>
      <c r="BC11" s="164">
        <v>7.6546000000000003</v>
      </c>
      <c r="BD11" s="164">
        <v>-4.9000000000000004</v>
      </c>
      <c r="BE11" s="164">
        <v>-4.9000000000000004</v>
      </c>
      <c r="BF11" s="164">
        <v>-21.418800000000001</v>
      </c>
      <c r="BG11" s="164">
        <v>-20.593900000000001</v>
      </c>
      <c r="BH11" s="164">
        <v>-2.6097000000000001</v>
      </c>
      <c r="BI11" s="165"/>
      <c r="BJ11" s="164">
        <v>1.6572</v>
      </c>
      <c r="BK11" s="164">
        <v>3.2867000000000002</v>
      </c>
      <c r="BL11" s="164">
        <v>1.9418</v>
      </c>
      <c r="BM11" s="164">
        <v>1.3718999999999999</v>
      </c>
      <c r="BN11" s="164">
        <v>-124.0577</v>
      </c>
      <c r="BO11" s="164">
        <v>29.633500000000002</v>
      </c>
      <c r="BP11" s="164">
        <v>29.694500000000001</v>
      </c>
      <c r="BQ11" s="164">
        <v>54.034700000000001</v>
      </c>
      <c r="BR11" s="164">
        <v>-185.20849999999999</v>
      </c>
      <c r="BS11" s="165"/>
      <c r="BT11" s="165"/>
      <c r="BU11" s="165"/>
      <c r="BV11" s="164">
        <v>8.8618000000000006</v>
      </c>
      <c r="BW11" s="164">
        <v>8.49</v>
      </c>
      <c r="BX11" s="164">
        <v>5.82</v>
      </c>
      <c r="BY11" s="164">
        <v>-13.46</v>
      </c>
      <c r="BZ11" s="164">
        <v>1.81</v>
      </c>
      <c r="CA11" s="164">
        <v>-26.2514</v>
      </c>
      <c r="CB11" s="164">
        <v>-26.1174</v>
      </c>
      <c r="CC11" s="164">
        <v>28.636500000000002</v>
      </c>
      <c r="CD11" s="164">
        <v>27.849699999999999</v>
      </c>
      <c r="CE11" s="164">
        <v>-7.5244</v>
      </c>
      <c r="CF11" s="164">
        <v>-5.9236000000000004</v>
      </c>
      <c r="CG11" s="164">
        <v>-6.1318999999999999</v>
      </c>
      <c r="CH11" s="164">
        <v>0.75549999999999995</v>
      </c>
      <c r="CI11" s="164">
        <v>0</v>
      </c>
      <c r="CJ11" s="165"/>
      <c r="CK11" s="165"/>
      <c r="CL11" s="164">
        <v>-23.6</v>
      </c>
      <c r="CM11" s="164">
        <v>-22.9</v>
      </c>
      <c r="CN11" s="164">
        <v>-2.14</v>
      </c>
      <c r="CO11" s="164">
        <v>11.8345</v>
      </c>
      <c r="CP11" s="164">
        <v>12.633800000000001</v>
      </c>
      <c r="CQ11" s="164">
        <v>10.855700000000001</v>
      </c>
      <c r="CR11" s="164">
        <v>54.727899999999998</v>
      </c>
      <c r="CS11" s="164">
        <v>55.061799999999998</v>
      </c>
      <c r="CT11" s="164">
        <v>-28.519600000000001</v>
      </c>
      <c r="CU11" s="164">
        <v>-29.7133</v>
      </c>
      <c r="CV11" s="164">
        <v>-27.6678</v>
      </c>
      <c r="CW11" s="164">
        <v>1.5105</v>
      </c>
      <c r="CX11" s="164">
        <v>29.24</v>
      </c>
      <c r="CY11" s="164">
        <v>20.25</v>
      </c>
      <c r="CZ11" s="164">
        <v>5.0049000000000001</v>
      </c>
      <c r="DA11" s="164">
        <v>4.0069999999999997</v>
      </c>
      <c r="DB11" s="164">
        <v>-7.17</v>
      </c>
      <c r="DC11" s="164">
        <v>0.60119999999999996</v>
      </c>
      <c r="DD11" s="165"/>
      <c r="DE11" s="165"/>
      <c r="DF11" s="164">
        <v>16.931100000000001</v>
      </c>
      <c r="DG11" s="164">
        <v>0.86919999999999997</v>
      </c>
      <c r="DH11" s="164">
        <v>-3.3256999999999999</v>
      </c>
      <c r="DI11" s="164">
        <v>-13.3</v>
      </c>
      <c r="DJ11" s="164">
        <v>-13.3</v>
      </c>
      <c r="DK11" s="164">
        <v>-1.5392999999999999</v>
      </c>
      <c r="DL11" s="164">
        <v>-2.9921000000000002</v>
      </c>
      <c r="DM11" s="164">
        <v>5.9981</v>
      </c>
      <c r="DN11" s="164">
        <v>2.9744999999999999</v>
      </c>
      <c r="DO11" s="164">
        <v>-2.5499999999999998</v>
      </c>
      <c r="DP11" s="164">
        <v>-2.59</v>
      </c>
      <c r="DQ11" s="164">
        <v>10.199</v>
      </c>
      <c r="DR11" s="164">
        <v>-17.6435</v>
      </c>
      <c r="DS11" s="164">
        <v>-4.18</v>
      </c>
      <c r="DT11" s="164">
        <v>-4.2699999999999996</v>
      </c>
      <c r="DU11" s="164">
        <v>11.12</v>
      </c>
      <c r="DV11" s="164">
        <v>6.23</v>
      </c>
      <c r="DW11" s="164">
        <v>-19.2545</v>
      </c>
      <c r="DX11" s="164">
        <v>-9.3091000000000008</v>
      </c>
      <c r="DY11" s="164">
        <v>-40.377000000000002</v>
      </c>
      <c r="DZ11" s="164">
        <v>-39.5364</v>
      </c>
      <c r="EA11" s="164">
        <v>-9.8009000000000004</v>
      </c>
      <c r="EB11" s="164">
        <v>-27.6174</v>
      </c>
      <c r="EC11" s="164">
        <v>-34.369599999999998</v>
      </c>
      <c r="ED11" s="164">
        <v>-34.1965</v>
      </c>
      <c r="EE11" s="164">
        <v>-10.8521</v>
      </c>
      <c r="EF11" s="164">
        <v>-13.1492</v>
      </c>
      <c r="EG11" s="164">
        <v>-12.196999999999999</v>
      </c>
      <c r="EH11" s="164">
        <v>-138.4462</v>
      </c>
      <c r="EI11" s="164">
        <v>-17.514600000000002</v>
      </c>
      <c r="EJ11" s="165"/>
      <c r="EK11" s="164">
        <v>-10.835800000000001</v>
      </c>
      <c r="EL11" s="164">
        <v>-10.0801</v>
      </c>
      <c r="EM11" s="164">
        <v>8.1402000000000001</v>
      </c>
      <c r="EN11" s="164">
        <v>-16.355599999999999</v>
      </c>
      <c r="EO11" s="164">
        <v>-15.5579</v>
      </c>
      <c r="EP11" s="164">
        <v>7.6959999999999997</v>
      </c>
      <c r="EQ11" s="165"/>
      <c r="ER11" s="164">
        <v>-36.7545</v>
      </c>
      <c r="ES11" s="164">
        <v>0.1041</v>
      </c>
      <c r="ET11" s="164">
        <v>-18.77</v>
      </c>
      <c r="EU11" s="164">
        <v>0</v>
      </c>
      <c r="EV11" s="164">
        <v>0</v>
      </c>
      <c r="EW11" s="164">
        <v>1.9554</v>
      </c>
      <c r="EX11" s="164">
        <v>-30.254799999999999</v>
      </c>
      <c r="EY11" s="164">
        <v>-11.5419</v>
      </c>
      <c r="EZ11" s="164">
        <v>-11.676399999999999</v>
      </c>
      <c r="FA11" s="164">
        <v>10.720800000000001</v>
      </c>
      <c r="FB11" s="164">
        <v>0.73650000000000004</v>
      </c>
      <c r="FC11" s="164">
        <v>-21.109300000000001</v>
      </c>
      <c r="FD11" s="164">
        <v>5.1837</v>
      </c>
      <c r="FE11" s="165"/>
      <c r="FF11" s="164">
        <v>4.7290000000000001</v>
      </c>
      <c r="FG11" s="164">
        <v>4.0446999999999997</v>
      </c>
      <c r="FH11" s="164">
        <v>3.9737</v>
      </c>
      <c r="FI11" s="164">
        <v>0</v>
      </c>
      <c r="FJ11" s="164">
        <v>13.228999999999999</v>
      </c>
      <c r="FK11" s="164">
        <v>13.564</v>
      </c>
      <c r="FL11" s="164">
        <v>-20.597100000000001</v>
      </c>
      <c r="FM11" s="164">
        <v>20.933499999999999</v>
      </c>
      <c r="FN11" s="164">
        <v>20.9956</v>
      </c>
      <c r="FO11" s="164">
        <v>-3.2471999999999999</v>
      </c>
      <c r="FP11" s="164">
        <v>9.5569000000000006</v>
      </c>
      <c r="FQ11" s="164">
        <v>25.421500000000002</v>
      </c>
      <c r="FR11" s="164">
        <v>-18.55</v>
      </c>
      <c r="FS11" s="164">
        <v>-0.71</v>
      </c>
      <c r="FT11" s="164">
        <v>0.16500000000000001</v>
      </c>
      <c r="FU11" s="164">
        <v>0.32</v>
      </c>
      <c r="FV11" s="164">
        <v>1.42</v>
      </c>
      <c r="FW11" s="164">
        <v>-24.537299999999998</v>
      </c>
      <c r="FX11" s="165"/>
      <c r="FY11" s="164">
        <v>2.7810000000000001</v>
      </c>
      <c r="FZ11" s="164">
        <v>0.63100000000000001</v>
      </c>
      <c r="GA11" s="165"/>
      <c r="GB11" s="164">
        <v>16.78</v>
      </c>
      <c r="GC11" s="164">
        <v>-24.181000000000001</v>
      </c>
      <c r="GD11" s="164">
        <v>-14.056699999999999</v>
      </c>
      <c r="GE11" s="164">
        <v>-1.79</v>
      </c>
      <c r="GF11" s="164">
        <v>24.093900000000001</v>
      </c>
      <c r="GG11" s="165"/>
      <c r="GH11" s="164">
        <v>14.837400000000001</v>
      </c>
      <c r="GI11" s="164">
        <v>-2.0417000000000001</v>
      </c>
      <c r="GJ11" s="164">
        <v>-2.3073999999999999</v>
      </c>
      <c r="GK11" s="164">
        <v>1.9892000000000001</v>
      </c>
      <c r="GL11" s="165"/>
      <c r="GM11" s="165"/>
      <c r="GN11" s="164">
        <v>-10.4137</v>
      </c>
      <c r="GO11" s="164">
        <v>-20.424700000000001</v>
      </c>
      <c r="GP11" s="164">
        <v>4.1737000000000002</v>
      </c>
      <c r="GQ11" s="164">
        <v>-18.9314</v>
      </c>
      <c r="GR11" s="164">
        <v>5.0174000000000003</v>
      </c>
      <c r="GS11" s="164">
        <v>6.1464999999999996</v>
      </c>
      <c r="GT11" s="164">
        <v>113.5772</v>
      </c>
      <c r="GU11" s="164">
        <v>-5.8566000000000003</v>
      </c>
      <c r="GV11" s="164">
        <v>-10.275</v>
      </c>
      <c r="GW11" s="164">
        <v>9.4082000000000008</v>
      </c>
      <c r="GX11" s="164">
        <v>2.0823</v>
      </c>
      <c r="GY11" s="164">
        <v>5.7359999999999998</v>
      </c>
      <c r="GZ11" s="164">
        <v>5.6726999999999999</v>
      </c>
      <c r="HA11" s="164">
        <v>1.5156000000000001</v>
      </c>
      <c r="HB11" s="164">
        <v>-18.163399999999999</v>
      </c>
      <c r="HC11" s="164">
        <v>-17.3279</v>
      </c>
      <c r="HD11" s="164">
        <v>-3.35</v>
      </c>
      <c r="HE11" s="164">
        <v>0</v>
      </c>
      <c r="HF11" s="164">
        <v>8.1851000000000003</v>
      </c>
      <c r="HG11" s="164">
        <v>31.090399999999999</v>
      </c>
      <c r="HH11" s="164">
        <v>107.4426</v>
      </c>
      <c r="HI11" s="164">
        <v>-11.9429</v>
      </c>
      <c r="HJ11" s="164">
        <v>42.356400000000001</v>
      </c>
      <c r="HK11" s="165"/>
      <c r="HL11" s="164">
        <v>11.077400000000001</v>
      </c>
      <c r="HM11" s="164">
        <v>0</v>
      </c>
      <c r="HN11" s="164">
        <v>0</v>
      </c>
      <c r="HO11" s="165"/>
      <c r="HP11" s="165"/>
      <c r="HQ11" s="164">
        <v>-5.36</v>
      </c>
      <c r="HR11" s="164">
        <v>-5.2392000000000003</v>
      </c>
      <c r="HS11" s="164">
        <v>-6.4653999999999998</v>
      </c>
      <c r="HT11" s="164">
        <v>-6.8036000000000003</v>
      </c>
      <c r="HU11" s="164">
        <v>19.760000000000002</v>
      </c>
      <c r="HV11" s="164">
        <v>19.88</v>
      </c>
      <c r="HW11" s="164">
        <v>-26.5</v>
      </c>
      <c r="HX11" s="164">
        <v>-26</v>
      </c>
      <c r="HY11" s="164">
        <v>0.35249999999999998</v>
      </c>
      <c r="HZ11" s="164">
        <v>-11.6</v>
      </c>
      <c r="IA11" s="164">
        <v>77.724100000000007</v>
      </c>
      <c r="IB11" s="164">
        <v>20.4955</v>
      </c>
      <c r="IC11" s="164">
        <v>20.3477</v>
      </c>
      <c r="ID11" s="164">
        <v>-18.7</v>
      </c>
      <c r="IE11" s="164">
        <v>-33.700000000000003</v>
      </c>
      <c r="IF11" s="164">
        <v>-9.3000000000000007</v>
      </c>
      <c r="IG11" s="164">
        <v>-9.8000000000000007</v>
      </c>
      <c r="IH11" s="165"/>
      <c r="II11" s="165"/>
      <c r="IJ11" s="164">
        <v>-143.96610000000001</v>
      </c>
      <c r="IK11" s="164">
        <v>11.7532</v>
      </c>
      <c r="IL11" s="164">
        <v>-229.755</v>
      </c>
      <c r="IM11" s="164">
        <v>-13.336</v>
      </c>
      <c r="IN11" s="165"/>
      <c r="IO11" s="164">
        <v>100.9845</v>
      </c>
      <c r="IP11" s="164">
        <v>67.421400000000006</v>
      </c>
      <c r="IQ11" s="164">
        <v>99.6952</v>
      </c>
      <c r="IR11" s="164">
        <v>150.5694</v>
      </c>
      <c r="IS11" s="164">
        <v>34.128799999999998</v>
      </c>
      <c r="IT11" s="164">
        <v>28.4893</v>
      </c>
      <c r="IU11" s="164">
        <v>26.898700000000002</v>
      </c>
      <c r="IV11" s="164">
        <v>11.203099999999999</v>
      </c>
      <c r="IW11" s="164">
        <v>156.47049999999999</v>
      </c>
      <c r="IX11" s="164">
        <v>-250.2192</v>
      </c>
      <c r="IY11" s="164">
        <v>48.859000000000002</v>
      </c>
      <c r="IZ11" s="164">
        <v>-40.9373</v>
      </c>
      <c r="JA11" s="164">
        <v>-0.5847</v>
      </c>
      <c r="JB11" s="164">
        <v>2.6269999999999998</v>
      </c>
      <c r="JC11" s="164">
        <v>0</v>
      </c>
      <c r="JD11" s="164">
        <v>-0.78400000000000003</v>
      </c>
      <c r="JE11" s="164">
        <v>-0.78900000000000003</v>
      </c>
      <c r="JF11" s="164">
        <v>-5.12</v>
      </c>
      <c r="JG11" s="164">
        <v>4.88</v>
      </c>
      <c r="JH11" s="164">
        <v>-0.38279999999999997</v>
      </c>
      <c r="JI11" s="164">
        <v>-10.6035</v>
      </c>
      <c r="JJ11" s="164">
        <v>0.14799999999999999</v>
      </c>
      <c r="JK11" s="164">
        <v>0.84989999999999999</v>
      </c>
      <c r="JL11" s="164">
        <v>4.7</v>
      </c>
      <c r="JM11" s="164">
        <v>2.202</v>
      </c>
      <c r="JN11" s="164">
        <v>2.077</v>
      </c>
      <c r="JO11" s="165"/>
      <c r="JP11" s="165"/>
      <c r="JQ11" s="164">
        <v>3.2172000000000001</v>
      </c>
      <c r="JR11" s="164">
        <v>4.1242999999999999</v>
      </c>
      <c r="JS11" s="164">
        <v>3.6071</v>
      </c>
      <c r="JT11" s="165"/>
      <c r="JU11" s="164">
        <v>20.2</v>
      </c>
      <c r="JV11" s="164">
        <v>10.049799999999999</v>
      </c>
      <c r="JW11" s="164">
        <v>0.02</v>
      </c>
      <c r="JX11" s="165"/>
      <c r="JY11" s="164">
        <v>-6.1134000000000004</v>
      </c>
      <c r="JZ11" s="164">
        <v>-3.1654</v>
      </c>
      <c r="KA11" s="164">
        <v>-28.088799999999999</v>
      </c>
      <c r="KB11" s="164">
        <v>-2.8115000000000001</v>
      </c>
      <c r="KC11" s="164">
        <v>0</v>
      </c>
      <c r="KD11" s="164">
        <v>-32.854799999999997</v>
      </c>
      <c r="KE11" s="164">
        <v>2.5577000000000001</v>
      </c>
      <c r="KF11" s="164">
        <v>-12.4</v>
      </c>
      <c r="KG11" s="164">
        <v>-0.7</v>
      </c>
      <c r="KH11" s="164">
        <v>50.794600000000003</v>
      </c>
      <c r="KI11" s="164">
        <v>-137.32589999999999</v>
      </c>
    </row>
    <row r="12" spans="1:295" ht="18" customHeight="1" x14ac:dyDescent="0.3">
      <c r="A12" s="161" t="s">
        <v>55</v>
      </c>
      <c r="B12" s="161" t="s">
        <v>751</v>
      </c>
      <c r="C12" s="164">
        <v>0</v>
      </c>
      <c r="D12" s="165"/>
      <c r="E12" s="164">
        <v>-5.3920000000000003</v>
      </c>
      <c r="F12" s="164">
        <v>2.4843999999999999</v>
      </c>
      <c r="G12" s="164">
        <v>8.6340000000000003</v>
      </c>
      <c r="H12" s="165"/>
      <c r="I12" s="164">
        <v>13.262600000000001</v>
      </c>
      <c r="J12" s="165"/>
      <c r="K12" s="164">
        <v>7.7839999999999998</v>
      </c>
      <c r="L12" s="164">
        <v>2.7069000000000001</v>
      </c>
      <c r="M12" s="165"/>
      <c r="N12" s="164">
        <v>-4.4400000000000004</v>
      </c>
      <c r="O12" s="164">
        <v>-22</v>
      </c>
      <c r="P12" s="164">
        <v>-2.2000000000000002</v>
      </c>
      <c r="Q12" s="165"/>
      <c r="R12" s="165"/>
      <c r="S12" s="164">
        <v>3.6288</v>
      </c>
      <c r="T12" s="164">
        <v>-1.1354</v>
      </c>
      <c r="U12" s="164">
        <v>2.6959</v>
      </c>
      <c r="V12" s="164">
        <v>2.4744000000000002</v>
      </c>
      <c r="W12" s="164">
        <v>4.5614999999999997</v>
      </c>
      <c r="X12" s="164">
        <v>1.4242999999999999</v>
      </c>
      <c r="Y12" s="164">
        <v>4.1300000000000003E-2</v>
      </c>
      <c r="Z12" s="164">
        <v>1.5469999999999999</v>
      </c>
      <c r="AA12" s="165"/>
      <c r="AB12" s="164">
        <v>-1.0278</v>
      </c>
      <c r="AC12" s="164">
        <v>0</v>
      </c>
      <c r="AD12" s="164">
        <v>-0.45900000000000002</v>
      </c>
      <c r="AE12" s="164">
        <v>4.423</v>
      </c>
      <c r="AF12" s="164">
        <v>-15.54</v>
      </c>
      <c r="AG12" s="164">
        <v>-15.4</v>
      </c>
      <c r="AH12" s="164">
        <v>-0.65</v>
      </c>
      <c r="AI12" s="164">
        <v>0.23400000000000001</v>
      </c>
      <c r="AJ12" s="165">
        <v>0</v>
      </c>
      <c r="AK12" s="165">
        <v>0</v>
      </c>
      <c r="AL12" s="165"/>
      <c r="AM12" s="164">
        <v>0.57999999999999996</v>
      </c>
      <c r="AN12" s="164">
        <v>0</v>
      </c>
      <c r="AO12" s="164">
        <v>5.3315000000000001</v>
      </c>
      <c r="AP12" s="164">
        <v>3.9238</v>
      </c>
      <c r="AQ12" s="164">
        <v>17.520499999999998</v>
      </c>
      <c r="AR12" s="164">
        <v>18.455500000000001</v>
      </c>
      <c r="AS12" s="164">
        <v>-20.542999999999999</v>
      </c>
      <c r="AT12" s="164">
        <v>-15.1374</v>
      </c>
      <c r="AU12" s="164">
        <v>-13.403700000000001</v>
      </c>
      <c r="AV12" s="164">
        <v>8.4887999999999995</v>
      </c>
      <c r="AW12" s="164">
        <v>6.3955000000000002</v>
      </c>
      <c r="AX12" s="164">
        <v>-16.209099999999999</v>
      </c>
      <c r="AY12" s="164">
        <v>-14.333600000000001</v>
      </c>
      <c r="AZ12" s="164">
        <v>28.932500000000001</v>
      </c>
      <c r="BA12" s="164">
        <v>16.388000000000002</v>
      </c>
      <c r="BB12" s="164">
        <v>17.4848</v>
      </c>
      <c r="BC12" s="164">
        <v>7.7640000000000002</v>
      </c>
      <c r="BD12" s="164">
        <v>-4.7</v>
      </c>
      <c r="BE12" s="164">
        <v>-4.8</v>
      </c>
      <c r="BF12" s="164">
        <v>-24.527899999999999</v>
      </c>
      <c r="BG12" s="164">
        <v>-23.866</v>
      </c>
      <c r="BH12" s="164">
        <v>-2.5363000000000002</v>
      </c>
      <c r="BI12" s="165"/>
      <c r="BJ12" s="164">
        <v>-0.91710000000000003</v>
      </c>
      <c r="BK12" s="164">
        <v>3.3671000000000002</v>
      </c>
      <c r="BL12" s="164">
        <v>2.0047000000000001</v>
      </c>
      <c r="BM12" s="164">
        <v>1.3992</v>
      </c>
      <c r="BN12" s="164">
        <v>-129.67310000000001</v>
      </c>
      <c r="BO12" s="164">
        <v>30.4269</v>
      </c>
      <c r="BP12" s="164">
        <v>30.4575</v>
      </c>
      <c r="BQ12" s="164">
        <v>62.382899999999999</v>
      </c>
      <c r="BR12" s="164">
        <v>-188.8903</v>
      </c>
      <c r="BS12" s="165"/>
      <c r="BT12" s="165"/>
      <c r="BU12" s="165"/>
      <c r="BV12" s="164">
        <v>7.8639000000000001</v>
      </c>
      <c r="BW12" s="164">
        <v>8.31</v>
      </c>
      <c r="BX12" s="164">
        <v>5.58</v>
      </c>
      <c r="BY12" s="164">
        <v>-13.92</v>
      </c>
      <c r="BZ12" s="164">
        <v>1.69</v>
      </c>
      <c r="CA12" s="164">
        <v>-26.787199999999999</v>
      </c>
      <c r="CB12" s="164">
        <v>-26.787199999999999</v>
      </c>
      <c r="CC12" s="164">
        <v>29.203099999999999</v>
      </c>
      <c r="CD12" s="164">
        <v>28.3935</v>
      </c>
      <c r="CE12" s="164">
        <v>-7.4789000000000003</v>
      </c>
      <c r="CF12" s="164">
        <v>-6.1715999999999998</v>
      </c>
      <c r="CG12" s="164">
        <v>-5.8651</v>
      </c>
      <c r="CH12" s="164">
        <v>-0.62609999999999999</v>
      </c>
      <c r="CI12" s="165"/>
      <c r="CJ12" s="165"/>
      <c r="CK12" s="165"/>
      <c r="CL12" s="164">
        <v>-25.1</v>
      </c>
      <c r="CM12" s="164">
        <v>-24.2</v>
      </c>
      <c r="CN12" s="164">
        <v>-2</v>
      </c>
      <c r="CO12" s="164">
        <v>11.819599999999999</v>
      </c>
      <c r="CP12" s="164">
        <v>11.942</v>
      </c>
      <c r="CQ12" s="164">
        <v>10.5387</v>
      </c>
      <c r="CR12" s="164">
        <v>55.625700000000002</v>
      </c>
      <c r="CS12" s="164">
        <v>56.772599999999997</v>
      </c>
      <c r="CT12" s="164">
        <v>-28.170200000000001</v>
      </c>
      <c r="CU12" s="164">
        <v>-32.011699999999998</v>
      </c>
      <c r="CV12" s="164">
        <v>-26.001100000000001</v>
      </c>
      <c r="CW12" s="164">
        <v>1.569</v>
      </c>
      <c r="CX12" s="164">
        <v>28.12</v>
      </c>
      <c r="CY12" s="164">
        <v>19.48</v>
      </c>
      <c r="CZ12" s="164">
        <v>4.3799000000000001</v>
      </c>
      <c r="DA12" s="164">
        <v>3.4209999999999998</v>
      </c>
      <c r="DB12" s="164">
        <v>-6.61</v>
      </c>
      <c r="DC12" s="164">
        <v>0.30520000000000003</v>
      </c>
      <c r="DD12" s="165"/>
      <c r="DE12" s="165"/>
      <c r="DF12" s="164">
        <v>19.610199999999999</v>
      </c>
      <c r="DG12" s="164">
        <v>0.79830000000000001</v>
      </c>
      <c r="DH12" s="164">
        <v>-3.2559</v>
      </c>
      <c r="DI12" s="165"/>
      <c r="DJ12" s="165"/>
      <c r="DK12" s="164">
        <v>-1.3915999999999999</v>
      </c>
      <c r="DL12" s="164">
        <v>-3.1791</v>
      </c>
      <c r="DM12" s="164">
        <v>5.5248999999999997</v>
      </c>
      <c r="DN12" s="164">
        <v>2.7890000000000001</v>
      </c>
      <c r="DO12" s="164">
        <v>-2.75</v>
      </c>
      <c r="DP12" s="164">
        <v>-2.41</v>
      </c>
      <c r="DQ12" s="164">
        <v>9.4085000000000001</v>
      </c>
      <c r="DR12" s="164">
        <v>-19.461099999999998</v>
      </c>
      <c r="DS12" s="164">
        <v>-4.0999999999999996</v>
      </c>
      <c r="DT12" s="164">
        <v>-4.21</v>
      </c>
      <c r="DU12" s="164">
        <v>10.68</v>
      </c>
      <c r="DV12" s="164">
        <v>5.86</v>
      </c>
      <c r="DW12" s="164">
        <v>-19.945499999999999</v>
      </c>
      <c r="DX12" s="164">
        <v>-10.1273</v>
      </c>
      <c r="DY12" s="164">
        <v>-40.078400000000002</v>
      </c>
      <c r="DZ12" s="164">
        <v>-40.545499999999997</v>
      </c>
      <c r="EA12" s="164">
        <v>-10.7408</v>
      </c>
      <c r="EB12" s="164">
        <v>-29.845700000000001</v>
      </c>
      <c r="EC12" s="164">
        <v>-36.256799999999998</v>
      </c>
      <c r="ED12" s="164">
        <v>-37.160400000000003</v>
      </c>
      <c r="EE12" s="164">
        <v>-12.6065</v>
      </c>
      <c r="EF12" s="164">
        <v>-15.4833</v>
      </c>
      <c r="EG12" s="164">
        <v>-12.416</v>
      </c>
      <c r="EH12" s="164">
        <v>-147.73949999999999</v>
      </c>
      <c r="EI12" s="164">
        <v>-19.116299999999999</v>
      </c>
      <c r="EJ12" s="165"/>
      <c r="EK12" s="164">
        <v>-10.7698</v>
      </c>
      <c r="EL12" s="164">
        <v>-9.9555000000000007</v>
      </c>
      <c r="EM12" s="164">
        <v>17.817299999999999</v>
      </c>
      <c r="EN12" s="164">
        <v>-14.893700000000001</v>
      </c>
      <c r="EO12" s="164">
        <v>-14.1897</v>
      </c>
      <c r="EP12" s="164">
        <v>-12.804</v>
      </c>
      <c r="EQ12" s="165"/>
      <c r="ER12" s="164">
        <v>-35.414400000000001</v>
      </c>
      <c r="ES12" s="164">
        <v>5.8395000000000001</v>
      </c>
      <c r="ET12" s="164">
        <v>6.52</v>
      </c>
      <c r="EU12" s="164">
        <v>-3.12</v>
      </c>
      <c r="EV12" s="164">
        <v>0</v>
      </c>
      <c r="EW12" s="164">
        <v>1.9436</v>
      </c>
      <c r="EX12" s="164">
        <v>-27.609100000000002</v>
      </c>
      <c r="EY12" s="164">
        <v>-10.8582</v>
      </c>
      <c r="EZ12" s="164">
        <v>-10.9367</v>
      </c>
      <c r="FA12" s="164">
        <v>8.9446999999999992</v>
      </c>
      <c r="FB12" s="164">
        <v>5.5625</v>
      </c>
      <c r="FC12" s="164">
        <v>-24.589300000000001</v>
      </c>
      <c r="FD12" s="164">
        <v>5.1224999999999996</v>
      </c>
      <c r="FE12" s="165"/>
      <c r="FF12" s="164">
        <v>4.7541000000000002</v>
      </c>
      <c r="FG12" s="164">
        <v>3.0005999999999999</v>
      </c>
      <c r="FH12" s="164">
        <v>3.6558999999999999</v>
      </c>
      <c r="FI12" s="164">
        <v>0</v>
      </c>
      <c r="FJ12" s="164">
        <v>13.731400000000001</v>
      </c>
      <c r="FK12" s="164">
        <v>13.898899999999999</v>
      </c>
      <c r="FL12" s="164">
        <v>-18.420200000000001</v>
      </c>
      <c r="FM12" s="164">
        <v>22.055</v>
      </c>
      <c r="FN12" s="164">
        <v>21.5762</v>
      </c>
      <c r="FO12" s="164">
        <v>-2.6415000000000002</v>
      </c>
      <c r="FP12" s="164">
        <v>11.418799999999999</v>
      </c>
      <c r="FQ12" s="164">
        <v>23.5123</v>
      </c>
      <c r="FR12" s="164">
        <v>-18.07</v>
      </c>
      <c r="FS12" s="164">
        <v>-1.415</v>
      </c>
      <c r="FT12" s="164">
        <v>0.19070000000000001</v>
      </c>
      <c r="FU12" s="164">
        <v>0</v>
      </c>
      <c r="FV12" s="164">
        <v>1.28</v>
      </c>
      <c r="FW12" s="164">
        <v>-24.286200000000001</v>
      </c>
      <c r="FX12" s="165"/>
      <c r="FY12" s="164">
        <v>2.823</v>
      </c>
      <c r="FZ12" s="164">
        <v>0.61399999999999999</v>
      </c>
      <c r="GA12" s="165"/>
      <c r="GB12" s="164">
        <v>16.96</v>
      </c>
      <c r="GC12" s="164">
        <v>-25.172499999999999</v>
      </c>
      <c r="GD12" s="164">
        <v>-14.786799999999999</v>
      </c>
      <c r="GE12" s="164">
        <v>-1.89</v>
      </c>
      <c r="GF12" s="164">
        <v>23.849799999999998</v>
      </c>
      <c r="GG12" s="165"/>
      <c r="GH12" s="164">
        <v>14.618399999999999</v>
      </c>
      <c r="GI12" s="164">
        <v>-1.9231</v>
      </c>
      <c r="GJ12" s="164">
        <v>-2.0647000000000002</v>
      </c>
      <c r="GK12" s="164">
        <v>1.8882000000000001</v>
      </c>
      <c r="GL12" s="165"/>
      <c r="GM12" s="165"/>
      <c r="GN12" s="164">
        <v>-10.239000000000001</v>
      </c>
      <c r="GO12" s="164">
        <v>-20.4483</v>
      </c>
      <c r="GP12" s="164">
        <v>3.3222999999999998</v>
      </c>
      <c r="GQ12" s="164">
        <v>-18.919799999999999</v>
      </c>
      <c r="GR12" s="164">
        <v>5.3114999999999997</v>
      </c>
      <c r="GS12" s="164">
        <v>5.5412999999999997</v>
      </c>
      <c r="GT12" s="164">
        <v>106.69880000000001</v>
      </c>
      <c r="GU12" s="164">
        <v>-6.0107999999999997</v>
      </c>
      <c r="GV12" s="164">
        <v>-10.2249</v>
      </c>
      <c r="GW12" s="164">
        <v>9.9558</v>
      </c>
      <c r="GX12" s="165"/>
      <c r="GY12" s="164">
        <v>4.7618</v>
      </c>
      <c r="GZ12" s="164">
        <v>4.7550999999999997</v>
      </c>
      <c r="HA12" s="165"/>
      <c r="HB12" s="164">
        <v>-18.466699999999999</v>
      </c>
      <c r="HC12" s="164">
        <v>-18.104800000000001</v>
      </c>
      <c r="HD12" s="164">
        <v>-2.5099999999999998</v>
      </c>
      <c r="HE12" s="164">
        <v>-3.8153999999999999</v>
      </c>
      <c r="HF12" s="164">
        <v>0</v>
      </c>
      <c r="HG12" s="164">
        <v>28.188099999999999</v>
      </c>
      <c r="HH12" s="164">
        <v>107.90819999999999</v>
      </c>
      <c r="HI12" s="164">
        <v>-13.6516</v>
      </c>
      <c r="HJ12" s="164">
        <v>39.903300000000002</v>
      </c>
      <c r="HK12" s="164">
        <v>0</v>
      </c>
      <c r="HL12" s="164">
        <v>12.302199999999999</v>
      </c>
      <c r="HM12" s="164">
        <v>0</v>
      </c>
      <c r="HN12" s="164">
        <v>0</v>
      </c>
      <c r="HO12" s="165"/>
      <c r="HP12" s="165"/>
      <c r="HQ12" s="164">
        <v>-6.5575999999999999</v>
      </c>
      <c r="HR12" s="164">
        <v>-5.5303000000000004</v>
      </c>
      <c r="HS12" s="164">
        <v>-6.9099000000000004</v>
      </c>
      <c r="HT12" s="164">
        <v>-6.5872999999999999</v>
      </c>
      <c r="HU12" s="164">
        <v>18.82</v>
      </c>
      <c r="HV12" s="164">
        <v>19.260000000000002</v>
      </c>
      <c r="HW12" s="164">
        <v>-27.3</v>
      </c>
      <c r="HX12" s="164">
        <v>-27.4</v>
      </c>
      <c r="HY12" s="164">
        <v>0.49349999999999999</v>
      </c>
      <c r="HZ12" s="164">
        <v>-11.2</v>
      </c>
      <c r="IA12" s="164">
        <v>73.876900000000006</v>
      </c>
      <c r="IB12" s="164">
        <v>22.063300000000002</v>
      </c>
      <c r="IC12" s="164">
        <v>21.940100000000001</v>
      </c>
      <c r="ID12" s="165"/>
      <c r="IE12" s="164">
        <v>-32.9</v>
      </c>
      <c r="IF12" s="164">
        <v>-9.6999999999999993</v>
      </c>
      <c r="IG12" s="164">
        <v>-10.199999999999999</v>
      </c>
      <c r="IH12" s="165"/>
      <c r="II12" s="165"/>
      <c r="IJ12" s="164">
        <v>-152.77959999999999</v>
      </c>
      <c r="IK12" s="164">
        <v>15.301399999999999</v>
      </c>
      <c r="IL12" s="164">
        <v>-228.88149999999999</v>
      </c>
      <c r="IM12" s="164">
        <v>-12.363</v>
      </c>
      <c r="IN12" s="165"/>
      <c r="IO12" s="164">
        <v>96.585099999999997</v>
      </c>
      <c r="IP12" s="164">
        <v>70.880099999999999</v>
      </c>
      <c r="IQ12" s="164">
        <v>100.4618</v>
      </c>
      <c r="IR12" s="164">
        <v>148.52770000000001</v>
      </c>
      <c r="IS12" s="164">
        <v>30.763100000000001</v>
      </c>
      <c r="IT12" s="164">
        <v>26.081600000000002</v>
      </c>
      <c r="IU12" s="164">
        <v>26.6569</v>
      </c>
      <c r="IV12" s="164">
        <v>11.3483</v>
      </c>
      <c r="IW12" s="164">
        <v>149.16059999999999</v>
      </c>
      <c r="IX12" s="164">
        <v>-249.94409999999999</v>
      </c>
      <c r="IY12" s="164">
        <v>44.048000000000002</v>
      </c>
      <c r="IZ12" s="164">
        <v>-35.496899999999997</v>
      </c>
      <c r="JA12" s="164">
        <v>-0.67749999999999999</v>
      </c>
      <c r="JB12" s="164">
        <v>2.6360000000000001</v>
      </c>
      <c r="JC12" s="164">
        <v>-0.16</v>
      </c>
      <c r="JD12" s="164">
        <v>-0.83499999999999996</v>
      </c>
      <c r="JE12" s="164">
        <v>-0.84199999999999997</v>
      </c>
      <c r="JF12" s="164">
        <v>-4.88</v>
      </c>
      <c r="JG12" s="164">
        <v>5.36</v>
      </c>
      <c r="JH12" s="164">
        <v>-0.53869999999999996</v>
      </c>
      <c r="JI12" s="164">
        <v>-10.225099999999999</v>
      </c>
      <c r="JJ12" s="164">
        <v>0.58750000000000002</v>
      </c>
      <c r="JK12" s="164">
        <v>1.4084000000000001</v>
      </c>
      <c r="JL12" s="164">
        <v>3.9</v>
      </c>
      <c r="JM12" s="164">
        <v>-0.23799999999999999</v>
      </c>
      <c r="JN12" s="164">
        <v>1.4E-2</v>
      </c>
      <c r="JO12" s="165"/>
      <c r="JP12" s="165"/>
      <c r="JQ12" s="164">
        <v>4.7131999999999996</v>
      </c>
      <c r="JR12" s="164">
        <v>3.8793000000000002</v>
      </c>
      <c r="JS12" s="164">
        <v>2.9857</v>
      </c>
      <c r="JT12" s="165"/>
      <c r="JU12" s="164">
        <v>20.3</v>
      </c>
      <c r="JV12" s="164">
        <v>11.174899999999999</v>
      </c>
      <c r="JW12" s="164">
        <v>-0.02</v>
      </c>
      <c r="JX12" s="165"/>
      <c r="JY12" s="164">
        <v>-6.3422000000000001</v>
      </c>
      <c r="JZ12" s="164">
        <v>-3.6686999999999999</v>
      </c>
      <c r="KA12" s="164">
        <v>-28.4131</v>
      </c>
      <c r="KB12" s="164">
        <v>-2.0019</v>
      </c>
      <c r="KC12" s="164">
        <v>0</v>
      </c>
      <c r="KD12" s="164">
        <v>-32.8675</v>
      </c>
      <c r="KE12" s="164">
        <v>2.1629</v>
      </c>
      <c r="KF12" s="164">
        <v>-13.4</v>
      </c>
      <c r="KG12" s="164">
        <v>-0.4</v>
      </c>
      <c r="KH12" s="164">
        <v>46.684800000000003</v>
      </c>
      <c r="KI12" s="164">
        <v>-133.0986</v>
      </c>
    </row>
    <row r="13" spans="1:295" ht="18" customHeight="1" x14ac:dyDescent="0.3">
      <c r="A13" s="161" t="s">
        <v>55</v>
      </c>
      <c r="B13" s="161" t="s">
        <v>752</v>
      </c>
      <c r="C13" s="164">
        <v>0</v>
      </c>
      <c r="D13" s="165"/>
      <c r="E13" s="164">
        <v>-5.3951000000000002</v>
      </c>
      <c r="F13" s="164">
        <v>2.4113000000000002</v>
      </c>
      <c r="G13" s="164">
        <v>8.6440000000000001</v>
      </c>
      <c r="H13" s="165"/>
      <c r="I13" s="164">
        <v>13.0266</v>
      </c>
      <c r="J13" s="165"/>
      <c r="K13" s="164">
        <v>8.1148000000000007</v>
      </c>
      <c r="L13" s="164">
        <v>2.7259000000000002</v>
      </c>
      <c r="M13" s="165"/>
      <c r="N13" s="164">
        <v>-6.66</v>
      </c>
      <c r="O13" s="164">
        <v>-22</v>
      </c>
      <c r="P13" s="165"/>
      <c r="Q13" s="165"/>
      <c r="R13" s="165"/>
      <c r="S13" s="164">
        <v>3.2589999999999999</v>
      </c>
      <c r="T13" s="164">
        <v>-1.2506999999999999</v>
      </c>
      <c r="U13" s="164">
        <v>2.8246000000000002</v>
      </c>
      <c r="V13" s="164">
        <v>2.4384999999999999</v>
      </c>
      <c r="W13" s="164">
        <v>4.4988000000000001</v>
      </c>
      <c r="X13" s="164">
        <v>0.97929999999999995</v>
      </c>
      <c r="Y13" s="164">
        <v>-0.1173</v>
      </c>
      <c r="Z13" s="164">
        <v>1.5547</v>
      </c>
      <c r="AA13" s="165"/>
      <c r="AB13" s="164">
        <v>-1.0296000000000001</v>
      </c>
      <c r="AC13" s="164">
        <v>0</v>
      </c>
      <c r="AD13" s="164">
        <v>-0.44500000000000001</v>
      </c>
      <c r="AE13" s="164">
        <v>4.3390000000000004</v>
      </c>
      <c r="AF13" s="164">
        <v>-13.32</v>
      </c>
      <c r="AG13" s="164">
        <v>-15.4</v>
      </c>
      <c r="AH13" s="164">
        <v>-0.69099999999999995</v>
      </c>
      <c r="AI13" s="164">
        <v>0.24</v>
      </c>
      <c r="AJ13" s="165">
        <v>0</v>
      </c>
      <c r="AK13" s="164">
        <v>0</v>
      </c>
      <c r="AL13" s="164">
        <v>-10</v>
      </c>
      <c r="AM13" s="164">
        <v>0.03</v>
      </c>
      <c r="AN13" s="164">
        <v>0</v>
      </c>
      <c r="AO13" s="164">
        <v>5.5906000000000002</v>
      </c>
      <c r="AP13" s="164">
        <v>3.8012999999999999</v>
      </c>
      <c r="AQ13" s="164">
        <v>17.299700000000001</v>
      </c>
      <c r="AR13" s="164">
        <v>18.986999999999998</v>
      </c>
      <c r="AS13" s="164">
        <v>-19.421399999999998</v>
      </c>
      <c r="AT13" s="164">
        <v>-14.1997</v>
      </c>
      <c r="AU13" s="164">
        <v>-13.3149</v>
      </c>
      <c r="AV13" s="164">
        <v>0.73319999999999996</v>
      </c>
      <c r="AW13" s="164">
        <v>0.98839999999999995</v>
      </c>
      <c r="AX13" s="164">
        <v>-16.075099999999999</v>
      </c>
      <c r="AY13" s="164">
        <v>-14.333600000000001</v>
      </c>
      <c r="AZ13" s="164">
        <v>16.810500000000001</v>
      </c>
      <c r="BA13" s="164">
        <v>17.468399999999999</v>
      </c>
      <c r="BB13" s="164">
        <v>17.020499999999998</v>
      </c>
      <c r="BC13" s="164">
        <v>7.8476999999999997</v>
      </c>
      <c r="BD13" s="164">
        <v>-5.3</v>
      </c>
      <c r="BE13" s="164">
        <v>-5.4</v>
      </c>
      <c r="BF13" s="164">
        <v>-23.9971</v>
      </c>
      <c r="BG13" s="164">
        <v>-23.94</v>
      </c>
      <c r="BH13" s="164">
        <v>-2.5836000000000001</v>
      </c>
      <c r="BI13" s="165"/>
      <c r="BJ13" s="164">
        <v>-1.8929</v>
      </c>
      <c r="BK13" s="164">
        <v>3.9586999999999999</v>
      </c>
      <c r="BL13" s="164">
        <v>1.1067</v>
      </c>
      <c r="BM13" s="164">
        <v>1.3784000000000001</v>
      </c>
      <c r="BN13" s="164">
        <v>-134.31190000000001</v>
      </c>
      <c r="BO13" s="164">
        <v>30.3049</v>
      </c>
      <c r="BP13" s="164">
        <v>29.969200000000001</v>
      </c>
      <c r="BQ13" s="164">
        <v>62.209299999999999</v>
      </c>
      <c r="BR13" s="164">
        <v>-192.84460000000001</v>
      </c>
      <c r="BS13" s="165"/>
      <c r="BT13" s="165"/>
      <c r="BU13" s="165"/>
      <c r="BV13" s="164">
        <v>7.8738999999999999</v>
      </c>
      <c r="BW13" s="164">
        <v>8.49</v>
      </c>
      <c r="BX13" s="164">
        <v>5.38</v>
      </c>
      <c r="BY13" s="164">
        <v>-14.85</v>
      </c>
      <c r="BZ13" s="164">
        <v>1.55</v>
      </c>
      <c r="CA13" s="164">
        <v>-27.3231</v>
      </c>
      <c r="CB13" s="164">
        <v>-26.921199999999999</v>
      </c>
      <c r="CC13" s="164">
        <v>30.278700000000001</v>
      </c>
      <c r="CD13" s="164">
        <v>29.906300000000002</v>
      </c>
      <c r="CE13" s="164">
        <v>-7.9729999999999999</v>
      </c>
      <c r="CF13" s="164">
        <v>-3.4401000000000002</v>
      </c>
      <c r="CG13" s="164">
        <v>-3.3022</v>
      </c>
      <c r="CH13" s="164">
        <v>-2.3671000000000002</v>
      </c>
      <c r="CI13" s="165"/>
      <c r="CJ13" s="165"/>
      <c r="CK13" s="165"/>
      <c r="CL13" s="164">
        <v>-25.6</v>
      </c>
      <c r="CM13" s="164">
        <v>-25</v>
      </c>
      <c r="CN13" s="164">
        <v>-1.79</v>
      </c>
      <c r="CO13" s="164">
        <v>11.1526</v>
      </c>
      <c r="CP13" s="164">
        <v>11.944900000000001</v>
      </c>
      <c r="CQ13" s="164">
        <v>9.9978999999999996</v>
      </c>
      <c r="CR13" s="164">
        <v>56.761600000000001</v>
      </c>
      <c r="CS13" s="164">
        <v>56.320799999999998</v>
      </c>
      <c r="CT13" s="164">
        <v>-26.8889</v>
      </c>
      <c r="CU13" s="164">
        <v>-32.536000000000001</v>
      </c>
      <c r="CV13" s="164">
        <v>-25.257999999999999</v>
      </c>
      <c r="CW13" s="164">
        <v>1.6056999999999999</v>
      </c>
      <c r="CX13" s="164">
        <v>28.63</v>
      </c>
      <c r="CY13" s="164">
        <v>18.45</v>
      </c>
      <c r="CZ13" s="164">
        <v>4.3799000000000001</v>
      </c>
      <c r="DA13" s="164">
        <v>3.3233999999999999</v>
      </c>
      <c r="DB13" s="164">
        <v>-6.9</v>
      </c>
      <c r="DC13" s="164">
        <v>0.60119999999999996</v>
      </c>
      <c r="DD13" s="165"/>
      <c r="DE13" s="165"/>
      <c r="DF13" s="164">
        <v>20.707699999999999</v>
      </c>
      <c r="DG13" s="164">
        <v>0.84230000000000005</v>
      </c>
      <c r="DH13" s="164">
        <v>-3.3332999999999999</v>
      </c>
      <c r="DI13" s="165"/>
      <c r="DJ13" s="165"/>
      <c r="DK13" s="164">
        <v>-1.5002</v>
      </c>
      <c r="DL13" s="164">
        <v>-2.9921000000000002</v>
      </c>
      <c r="DM13" s="164">
        <v>5.0518000000000001</v>
      </c>
      <c r="DN13" s="164">
        <v>2.7890000000000001</v>
      </c>
      <c r="DO13" s="164">
        <v>-2.77</v>
      </c>
      <c r="DP13" s="164">
        <v>-2.29</v>
      </c>
      <c r="DQ13" s="164">
        <v>9.2844999999999995</v>
      </c>
      <c r="DR13" s="164">
        <v>-22.1388</v>
      </c>
      <c r="DS13" s="164">
        <v>-4.3499999999999996</v>
      </c>
      <c r="DT13" s="164">
        <v>-4.42</v>
      </c>
      <c r="DU13" s="164">
        <v>11.27</v>
      </c>
      <c r="DV13" s="164">
        <v>6.06</v>
      </c>
      <c r="DW13" s="164">
        <v>-22.7455</v>
      </c>
      <c r="DX13" s="164">
        <v>-11.2818</v>
      </c>
      <c r="DY13" s="164">
        <v>-40.852499999999999</v>
      </c>
      <c r="DZ13" s="164">
        <v>-40.427300000000002</v>
      </c>
      <c r="EA13" s="164">
        <v>-13.423299999999999</v>
      </c>
      <c r="EB13" s="164">
        <v>-31.3627</v>
      </c>
      <c r="EC13" s="164">
        <v>-37.404899999999998</v>
      </c>
      <c r="ED13" s="164">
        <v>-38.8596</v>
      </c>
      <c r="EE13" s="164">
        <v>-5.7896000000000001</v>
      </c>
      <c r="EF13" s="164">
        <v>-6.4173</v>
      </c>
      <c r="EG13" s="164">
        <v>-12.401999999999999</v>
      </c>
      <c r="EH13" s="164">
        <v>-148.54769999999999</v>
      </c>
      <c r="EI13" s="164">
        <v>-13.3391</v>
      </c>
      <c r="EJ13" s="165"/>
      <c r="EK13" s="164">
        <v>-10.52</v>
      </c>
      <c r="EL13" s="164">
        <v>-9.6611999999999991</v>
      </c>
      <c r="EM13" s="164">
        <v>13.1736</v>
      </c>
      <c r="EN13" s="164">
        <v>-19.011600000000001</v>
      </c>
      <c r="EO13" s="164">
        <v>-18.402699999999999</v>
      </c>
      <c r="EP13" s="164">
        <v>-2.5640000000000001</v>
      </c>
      <c r="EQ13" s="165"/>
      <c r="ER13" s="164">
        <v>-37.5182</v>
      </c>
      <c r="ES13" s="164">
        <v>3.5217999999999998</v>
      </c>
      <c r="ET13" s="164">
        <v>0</v>
      </c>
      <c r="EU13" s="164">
        <v>-3.48</v>
      </c>
      <c r="EV13" s="164">
        <v>3.2</v>
      </c>
      <c r="EW13" s="164">
        <v>1.6568000000000001</v>
      </c>
      <c r="EX13" s="164">
        <v>-35.5839</v>
      </c>
      <c r="EY13" s="164">
        <v>-10.4344</v>
      </c>
      <c r="EZ13" s="164">
        <v>-10.5646</v>
      </c>
      <c r="FA13" s="164">
        <v>7.2946999999999997</v>
      </c>
      <c r="FB13" s="164">
        <v>2.6414</v>
      </c>
      <c r="FC13" s="164">
        <v>-19.3125</v>
      </c>
      <c r="FD13" s="164">
        <v>5.0682</v>
      </c>
      <c r="FE13" s="165"/>
      <c r="FF13" s="164">
        <v>4.8034999999999997</v>
      </c>
      <c r="FG13" s="164">
        <v>3.5495000000000001</v>
      </c>
      <c r="FH13" s="164">
        <v>3.7223999999999999</v>
      </c>
      <c r="FI13" s="164">
        <v>2.4862000000000002</v>
      </c>
      <c r="FJ13" s="164">
        <v>13.898899999999999</v>
      </c>
      <c r="FK13" s="164">
        <v>14.0663</v>
      </c>
      <c r="FL13" s="164">
        <v>-17.415500000000002</v>
      </c>
      <c r="FM13" s="164">
        <v>21.860099999999999</v>
      </c>
      <c r="FN13" s="164">
        <v>22.195799999999998</v>
      </c>
      <c r="FO13" s="164">
        <v>-2.9116</v>
      </c>
      <c r="FP13" s="164">
        <v>10.9718</v>
      </c>
      <c r="FQ13" s="164">
        <v>24.313099999999999</v>
      </c>
      <c r="FR13" s="164">
        <v>-17.309999999999999</v>
      </c>
      <c r="FS13" s="164">
        <v>0.1012</v>
      </c>
      <c r="FT13" s="164">
        <v>0.13850000000000001</v>
      </c>
      <c r="FU13" s="164">
        <v>0.28000000000000003</v>
      </c>
      <c r="FV13" s="164">
        <v>2.1800000000000002</v>
      </c>
      <c r="FW13" s="164">
        <v>-24.324000000000002</v>
      </c>
      <c r="FX13" s="165"/>
      <c r="FY13" s="164">
        <v>2.754</v>
      </c>
      <c r="FZ13" s="164">
        <v>0.76600000000000001</v>
      </c>
      <c r="GA13" s="164">
        <v>3.3757999999999999</v>
      </c>
      <c r="GB13" s="164">
        <v>16.37</v>
      </c>
      <c r="GC13" s="164">
        <v>-24.595300000000002</v>
      </c>
      <c r="GD13" s="164">
        <v>-14.910600000000001</v>
      </c>
      <c r="GE13" s="164">
        <v>-1.76</v>
      </c>
      <c r="GF13" s="164">
        <v>23.2273</v>
      </c>
      <c r="GG13" s="165"/>
      <c r="GH13" s="164">
        <v>14.184799999999999</v>
      </c>
      <c r="GI13" s="164">
        <v>-1.9407000000000001</v>
      </c>
      <c r="GJ13" s="164">
        <v>-2.0253999999999999</v>
      </c>
      <c r="GK13" s="164">
        <v>1.8601000000000001</v>
      </c>
      <c r="GL13" s="165"/>
      <c r="GM13" s="165"/>
      <c r="GN13" s="164">
        <v>-10.1351</v>
      </c>
      <c r="GO13" s="164">
        <v>-19.475100000000001</v>
      </c>
      <c r="GP13" s="164">
        <v>4.0140000000000002</v>
      </c>
      <c r="GQ13" s="164">
        <v>-18.6675</v>
      </c>
      <c r="GR13" s="164">
        <v>4.8432000000000004</v>
      </c>
      <c r="GS13" s="164">
        <v>4.9569999999999999</v>
      </c>
      <c r="GT13" s="164">
        <v>105.65009999999999</v>
      </c>
      <c r="GU13" s="164">
        <v>-6.0385</v>
      </c>
      <c r="GV13" s="164">
        <v>-9.9595000000000002</v>
      </c>
      <c r="GW13" s="164">
        <v>10.070499999999999</v>
      </c>
      <c r="GX13" s="165"/>
      <c r="GY13" s="164">
        <v>4.8643000000000001</v>
      </c>
      <c r="GZ13" s="164">
        <v>4.8262999999999998</v>
      </c>
      <c r="HA13" s="165"/>
      <c r="HB13" s="164">
        <v>-19.405899999999999</v>
      </c>
      <c r="HC13" s="164">
        <v>-17.890999999999998</v>
      </c>
      <c r="HD13" s="164">
        <v>-3.35</v>
      </c>
      <c r="HE13" s="164">
        <v>-5.5789999999999997</v>
      </c>
      <c r="HF13" s="164">
        <v>0</v>
      </c>
      <c r="HG13" s="164">
        <v>24.620100000000001</v>
      </c>
      <c r="HH13" s="164">
        <v>108.67789999999999</v>
      </c>
      <c r="HI13" s="164">
        <v>-14.018000000000001</v>
      </c>
      <c r="HJ13" s="164">
        <v>38.902500000000003</v>
      </c>
      <c r="HK13" s="164">
        <v>5.1711</v>
      </c>
      <c r="HL13" s="164">
        <v>13.471500000000001</v>
      </c>
      <c r="HM13" s="164">
        <v>0</v>
      </c>
      <c r="HN13" s="164">
        <v>0</v>
      </c>
      <c r="HO13" s="165"/>
      <c r="HP13" s="165"/>
      <c r="HQ13" s="164">
        <v>-7.8868999999999998</v>
      </c>
      <c r="HR13" s="164">
        <v>-7.2937000000000003</v>
      </c>
      <c r="HS13" s="164">
        <v>-7.1881000000000004</v>
      </c>
      <c r="HT13" s="164">
        <v>-7.5816999999999997</v>
      </c>
      <c r="HU13" s="164">
        <v>17.989999999999998</v>
      </c>
      <c r="HV13" s="164">
        <v>17.52</v>
      </c>
      <c r="HW13" s="164">
        <v>-25.6</v>
      </c>
      <c r="HX13" s="164">
        <v>-27.3</v>
      </c>
      <c r="HY13" s="164">
        <v>0.49349999999999999</v>
      </c>
      <c r="HZ13" s="164">
        <v>-11.28</v>
      </c>
      <c r="IA13" s="164">
        <v>76.288300000000007</v>
      </c>
      <c r="IB13" s="164">
        <v>21.567399999999999</v>
      </c>
      <c r="IC13" s="164">
        <v>21.4971</v>
      </c>
      <c r="ID13" s="164">
        <v>-18.7</v>
      </c>
      <c r="IE13" s="164">
        <v>-31.7</v>
      </c>
      <c r="IF13" s="164">
        <v>-8</v>
      </c>
      <c r="IG13" s="164">
        <v>-8.5</v>
      </c>
      <c r="IH13" s="165"/>
      <c r="II13" s="164">
        <v>-17.433499999999999</v>
      </c>
      <c r="IJ13" s="164">
        <v>-150.6848</v>
      </c>
      <c r="IK13" s="164">
        <v>22.7301</v>
      </c>
      <c r="IL13" s="164">
        <v>-229.46770000000001</v>
      </c>
      <c r="IM13" s="164">
        <v>-12.942</v>
      </c>
      <c r="IN13" s="165"/>
      <c r="IO13" s="164">
        <v>92.825199999999995</v>
      </c>
      <c r="IP13" s="164">
        <v>74.225200000000001</v>
      </c>
      <c r="IQ13" s="164">
        <v>100.4948</v>
      </c>
      <c r="IR13" s="164">
        <v>149.6404</v>
      </c>
      <c r="IS13" s="164">
        <v>27.485800000000001</v>
      </c>
      <c r="IT13" s="164">
        <v>26.348700000000001</v>
      </c>
      <c r="IU13" s="164">
        <v>27.111499999999999</v>
      </c>
      <c r="IV13" s="164">
        <v>10.680999999999999</v>
      </c>
      <c r="IW13" s="164">
        <v>149.5213</v>
      </c>
      <c r="IX13" s="164">
        <v>-252.33510000000001</v>
      </c>
      <c r="IY13" s="164">
        <v>42.156100000000002</v>
      </c>
      <c r="IZ13" s="164">
        <v>-36.966900000000003</v>
      </c>
      <c r="JA13" s="164">
        <v>-4.5199999999999997E-2</v>
      </c>
      <c r="JB13" s="164">
        <v>2.7559999999999998</v>
      </c>
      <c r="JC13" s="164">
        <v>0</v>
      </c>
      <c r="JD13" s="164">
        <v>-0.86</v>
      </c>
      <c r="JE13" s="164">
        <v>-0.86399999999999999</v>
      </c>
      <c r="JF13" s="164">
        <v>-5.36</v>
      </c>
      <c r="JG13" s="164">
        <v>5.04</v>
      </c>
      <c r="JH13" s="164">
        <v>-0.47670000000000001</v>
      </c>
      <c r="JI13" s="164">
        <v>-10.340999999999999</v>
      </c>
      <c r="JJ13" s="164">
        <v>0.67600000000000005</v>
      </c>
      <c r="JK13" s="164">
        <v>1.3504</v>
      </c>
      <c r="JL13" s="164">
        <v>3.5</v>
      </c>
      <c r="JM13" s="164">
        <v>-0.61</v>
      </c>
      <c r="JN13" s="164">
        <v>1.242</v>
      </c>
      <c r="JO13" s="165"/>
      <c r="JP13" s="165"/>
      <c r="JQ13" s="164">
        <v>4.6517999999999997</v>
      </c>
      <c r="JR13" s="164">
        <v>4.2657999999999996</v>
      </c>
      <c r="JS13" s="164">
        <v>4.5858999999999996</v>
      </c>
      <c r="JT13" s="165"/>
      <c r="JU13" s="164">
        <v>18.7</v>
      </c>
      <c r="JV13" s="164">
        <v>10.159000000000001</v>
      </c>
      <c r="JW13" s="164">
        <v>-0.06</v>
      </c>
      <c r="JX13" s="165"/>
      <c r="JY13" s="164">
        <v>-5.9926000000000004</v>
      </c>
      <c r="JZ13" s="164">
        <v>-3.2532999999999999</v>
      </c>
      <c r="KA13" s="164">
        <v>-28.392700000000001</v>
      </c>
      <c r="KB13" s="164">
        <v>-1.8411999999999999</v>
      </c>
      <c r="KC13" s="165"/>
      <c r="KD13" s="164">
        <v>-33.225499999999997</v>
      </c>
      <c r="KE13" s="164">
        <v>2.4718</v>
      </c>
      <c r="KF13" s="164">
        <v>-10.9</v>
      </c>
      <c r="KG13" s="164">
        <v>-1.8</v>
      </c>
      <c r="KH13" s="164">
        <v>45.272799999999997</v>
      </c>
      <c r="KI13" s="164">
        <v>-134.6636</v>
      </c>
    </row>
    <row r="14" spans="1:295" ht="18" customHeight="1" x14ac:dyDescent="0.3">
      <c r="A14" s="161" t="s">
        <v>55</v>
      </c>
      <c r="B14" s="161" t="s">
        <v>753</v>
      </c>
      <c r="C14" s="164">
        <v>0</v>
      </c>
      <c r="D14" s="165"/>
      <c r="E14" s="164">
        <v>-5.2560000000000002</v>
      </c>
      <c r="F14" s="164">
        <v>2.4666999999999999</v>
      </c>
      <c r="G14" s="164">
        <v>9.1675000000000004</v>
      </c>
      <c r="H14" s="165"/>
      <c r="I14" s="164">
        <v>12.6991</v>
      </c>
      <c r="J14" s="165"/>
      <c r="K14" s="164">
        <v>8.1080000000000005</v>
      </c>
      <c r="L14" s="164">
        <v>2.7559</v>
      </c>
      <c r="M14" s="165"/>
      <c r="N14" s="164">
        <v>-4.4400000000000004</v>
      </c>
      <c r="O14" s="164">
        <v>-22</v>
      </c>
      <c r="P14" s="165"/>
      <c r="Q14" s="165"/>
      <c r="R14" s="165"/>
      <c r="S14" s="164">
        <v>3.2948</v>
      </c>
      <c r="T14" s="164">
        <v>-1.2077</v>
      </c>
      <c r="U14" s="164">
        <v>2.4639000000000002</v>
      </c>
      <c r="V14" s="164">
        <v>2.1408999999999998</v>
      </c>
      <c r="W14" s="164">
        <v>4.1157000000000004</v>
      </c>
      <c r="X14" s="164">
        <v>0.79500000000000004</v>
      </c>
      <c r="Y14" s="164">
        <v>0.14649999999999999</v>
      </c>
      <c r="Z14" s="164">
        <v>1.6628000000000001</v>
      </c>
      <c r="AA14" s="165"/>
      <c r="AB14" s="164">
        <v>-1.0720000000000001</v>
      </c>
      <c r="AC14" s="164">
        <v>0</v>
      </c>
      <c r="AD14" s="164">
        <v>-0.34</v>
      </c>
      <c r="AE14" s="164">
        <v>3.83</v>
      </c>
      <c r="AF14" s="164">
        <v>-15.54</v>
      </c>
      <c r="AG14" s="164">
        <v>-15.4</v>
      </c>
      <c r="AH14" s="164">
        <v>-0.63300000000000001</v>
      </c>
      <c r="AI14" s="164">
        <v>0.23200000000000001</v>
      </c>
      <c r="AJ14" s="165">
        <v>0</v>
      </c>
      <c r="AK14" s="165">
        <v>0</v>
      </c>
      <c r="AL14" s="165"/>
      <c r="AM14" s="164">
        <v>-0.64</v>
      </c>
      <c r="AN14" s="165"/>
      <c r="AO14" s="164">
        <v>4.9279999999999999</v>
      </c>
      <c r="AP14" s="164">
        <v>3.9539</v>
      </c>
      <c r="AQ14" s="164">
        <v>16.665600000000001</v>
      </c>
      <c r="AR14" s="164">
        <v>18.526399999999999</v>
      </c>
      <c r="AS14" s="164">
        <v>-19.428999999999998</v>
      </c>
      <c r="AT14" s="164">
        <v>-12.726100000000001</v>
      </c>
      <c r="AU14" s="164">
        <v>-12.613899999999999</v>
      </c>
      <c r="AV14" s="164">
        <v>2.1288999999999998</v>
      </c>
      <c r="AW14" s="164">
        <v>2.137</v>
      </c>
      <c r="AX14" s="164">
        <v>-16.610900000000001</v>
      </c>
      <c r="AY14" s="164">
        <v>-14.467599999999999</v>
      </c>
      <c r="AZ14" s="164">
        <v>17.1206</v>
      </c>
      <c r="BA14" s="164">
        <v>18.254000000000001</v>
      </c>
      <c r="BB14" s="164">
        <v>13.8751</v>
      </c>
      <c r="BC14" s="164">
        <v>8.0015000000000001</v>
      </c>
      <c r="BD14" s="164">
        <v>-4.7</v>
      </c>
      <c r="BE14" s="164">
        <v>-4.7</v>
      </c>
      <c r="BF14" s="164">
        <v>-24.456800000000001</v>
      </c>
      <c r="BG14" s="164">
        <v>-24.441299999999998</v>
      </c>
      <c r="BH14" s="164">
        <v>-2.5964</v>
      </c>
      <c r="BI14" s="165"/>
      <c r="BJ14" s="164">
        <v>-2.2233000000000001</v>
      </c>
      <c r="BK14" s="164">
        <v>3.5228999999999999</v>
      </c>
      <c r="BL14" s="164">
        <v>2.0053999999999998</v>
      </c>
      <c r="BM14" s="164">
        <v>1.4807999999999999</v>
      </c>
      <c r="BN14" s="164">
        <v>-136.96700000000001</v>
      </c>
      <c r="BO14" s="164">
        <v>29.847100000000001</v>
      </c>
      <c r="BP14" s="164">
        <v>29.755500000000001</v>
      </c>
      <c r="BQ14" s="164">
        <v>62.691499999999998</v>
      </c>
      <c r="BR14" s="164">
        <v>-195.37870000000001</v>
      </c>
      <c r="BS14" s="165"/>
      <c r="BT14" s="165"/>
      <c r="BU14" s="165"/>
      <c r="BV14" s="165"/>
      <c r="BW14" s="164">
        <v>8.39</v>
      </c>
      <c r="BX14" s="164">
        <v>5.66</v>
      </c>
      <c r="BY14" s="164">
        <v>-14.4</v>
      </c>
      <c r="BZ14" s="164">
        <v>1.04</v>
      </c>
      <c r="CA14" s="164">
        <v>-25.715599999999998</v>
      </c>
      <c r="CB14" s="164">
        <v>-24.643899999999999</v>
      </c>
      <c r="CC14" s="164">
        <v>28.683</v>
      </c>
      <c r="CD14" s="164">
        <v>28.183599999999998</v>
      </c>
      <c r="CE14" s="164">
        <v>-7.5880999999999998</v>
      </c>
      <c r="CF14" s="164">
        <v>-5.1002999999999998</v>
      </c>
      <c r="CG14" s="164">
        <v>-4.7647000000000004</v>
      </c>
      <c r="CH14" s="164">
        <v>-1.4871000000000001</v>
      </c>
      <c r="CI14" s="165"/>
      <c r="CJ14" s="165"/>
      <c r="CK14" s="165"/>
      <c r="CL14" s="164">
        <v>-26.5</v>
      </c>
      <c r="CM14" s="164">
        <v>-25.5</v>
      </c>
      <c r="CN14" s="164">
        <v>-1.81</v>
      </c>
      <c r="CO14" s="164">
        <v>11.0329</v>
      </c>
      <c r="CP14" s="164">
        <v>11.0825</v>
      </c>
      <c r="CQ14" s="164">
        <v>9.5088000000000008</v>
      </c>
      <c r="CR14" s="164">
        <v>56.558399999999999</v>
      </c>
      <c r="CS14" s="164">
        <v>56.185099999999998</v>
      </c>
      <c r="CT14" s="164">
        <v>-27.9757</v>
      </c>
      <c r="CU14" s="164">
        <v>-32.586100000000002</v>
      </c>
      <c r="CV14" s="164">
        <v>-25.274100000000001</v>
      </c>
      <c r="CW14" s="164">
        <v>1.5471999999999999</v>
      </c>
      <c r="CX14" s="164">
        <v>30.01</v>
      </c>
      <c r="CY14" s="164">
        <v>18.760000000000002</v>
      </c>
      <c r="CZ14" s="164">
        <v>4.2236000000000002</v>
      </c>
      <c r="DA14" s="164">
        <v>3.1280999999999999</v>
      </c>
      <c r="DB14" s="164">
        <v>-6.43</v>
      </c>
      <c r="DC14" s="164">
        <v>0.30520000000000003</v>
      </c>
      <c r="DD14" s="165"/>
      <c r="DE14" s="165"/>
      <c r="DF14" s="164">
        <v>18.330400000000001</v>
      </c>
      <c r="DG14" s="164">
        <v>0.7359</v>
      </c>
      <c r="DH14" s="164">
        <v>-3.0939000000000001</v>
      </c>
      <c r="DI14" s="165"/>
      <c r="DJ14" s="165"/>
      <c r="DK14" s="164">
        <v>-1.5673999999999999</v>
      </c>
      <c r="DL14" s="164">
        <v>-3.1791</v>
      </c>
      <c r="DM14" s="164">
        <v>5.6826999999999996</v>
      </c>
      <c r="DN14" s="164">
        <v>2.4178999999999999</v>
      </c>
      <c r="DO14" s="164">
        <v>-2.96</v>
      </c>
      <c r="DP14" s="164">
        <v>-2.33</v>
      </c>
      <c r="DQ14" s="164">
        <v>8.7264999999999997</v>
      </c>
      <c r="DR14" s="164">
        <v>-19.368600000000001</v>
      </c>
      <c r="DS14" s="164">
        <v>-4.71</v>
      </c>
      <c r="DT14" s="164">
        <v>-4.79</v>
      </c>
      <c r="DU14" s="164">
        <v>11.68</v>
      </c>
      <c r="DV14" s="164">
        <v>5.69</v>
      </c>
      <c r="DW14" s="164">
        <v>-21.636399999999998</v>
      </c>
      <c r="DX14" s="164">
        <v>-11.1</v>
      </c>
      <c r="DY14" s="164">
        <v>-40.233400000000003</v>
      </c>
      <c r="DZ14" s="164">
        <v>-38.527299999999997</v>
      </c>
      <c r="EA14" s="164">
        <v>-14.5405</v>
      </c>
      <c r="EB14" s="164">
        <v>-31.3948</v>
      </c>
      <c r="EC14" s="164">
        <v>-36.724800000000002</v>
      </c>
      <c r="ED14" s="164">
        <v>-37.626100000000001</v>
      </c>
      <c r="EE14" s="164">
        <v>-9.548</v>
      </c>
      <c r="EF14" s="164">
        <v>-7.2415000000000003</v>
      </c>
      <c r="EG14" s="164">
        <v>-11.784000000000001</v>
      </c>
      <c r="EH14" s="164">
        <v>-149.78280000000001</v>
      </c>
      <c r="EI14" s="164">
        <v>-7.1631</v>
      </c>
      <c r="EJ14" s="165"/>
      <c r="EK14" s="164">
        <v>-10.2591</v>
      </c>
      <c r="EL14" s="164">
        <v>-10.3338</v>
      </c>
      <c r="EM14" s="164">
        <v>10.1432</v>
      </c>
      <c r="EN14" s="164">
        <v>-19.604700000000001</v>
      </c>
      <c r="EO14" s="164">
        <v>-21.369700000000002</v>
      </c>
      <c r="EP14" s="164">
        <v>17.936</v>
      </c>
      <c r="EQ14" s="165"/>
      <c r="ER14" s="164">
        <v>-33.774999999999999</v>
      </c>
      <c r="ES14" s="164">
        <v>7.0890000000000004</v>
      </c>
      <c r="ET14" s="164">
        <v>-10.119999999999999</v>
      </c>
      <c r="EU14" s="164">
        <v>-4.21</v>
      </c>
      <c r="EV14" s="164">
        <v>5.7</v>
      </c>
      <c r="EW14" s="164">
        <v>1.7970999999999999</v>
      </c>
      <c r="EX14" s="164">
        <v>-38.476199999999999</v>
      </c>
      <c r="EY14" s="164">
        <v>-10.090199999999999</v>
      </c>
      <c r="EZ14" s="164">
        <v>-10.295</v>
      </c>
      <c r="FA14" s="164">
        <v>7.5575999999999999</v>
      </c>
      <c r="FB14" s="164">
        <v>4.2382999999999997</v>
      </c>
      <c r="FC14" s="164">
        <v>-19.3035</v>
      </c>
      <c r="FD14" s="164">
        <v>5.0170000000000003</v>
      </c>
      <c r="FE14" s="165"/>
      <c r="FF14" s="164">
        <v>4.7941000000000003</v>
      </c>
      <c r="FG14" s="164">
        <v>3.3378999999999999</v>
      </c>
      <c r="FH14" s="164">
        <v>4.0509000000000004</v>
      </c>
      <c r="FI14" s="164">
        <v>0</v>
      </c>
      <c r="FJ14" s="164">
        <v>12.056900000000001</v>
      </c>
      <c r="FK14" s="164">
        <v>11.7219</v>
      </c>
      <c r="FL14" s="164">
        <v>-11.052099999999999</v>
      </c>
      <c r="FM14" s="164">
        <v>20.436</v>
      </c>
      <c r="FN14" s="164">
        <v>20.765599999999999</v>
      </c>
      <c r="FO14" s="164">
        <v>3.3321999999999998</v>
      </c>
      <c r="FP14" s="164">
        <v>16.973400000000002</v>
      </c>
      <c r="FQ14" s="164">
        <v>23.790600000000001</v>
      </c>
      <c r="FR14" s="164">
        <v>-17.41</v>
      </c>
      <c r="FS14" s="164">
        <v>-0.37490000000000001</v>
      </c>
      <c r="FT14" s="164">
        <v>0.20069999999999999</v>
      </c>
      <c r="FU14" s="164">
        <v>0.06</v>
      </c>
      <c r="FV14" s="164">
        <v>2.17</v>
      </c>
      <c r="FW14" s="164">
        <v>-22.858499999999999</v>
      </c>
      <c r="FX14" s="165"/>
      <c r="FY14" s="164">
        <v>2.8159999999999998</v>
      </c>
      <c r="FZ14" s="164">
        <v>0.70899999999999996</v>
      </c>
      <c r="GA14" s="165"/>
      <c r="GB14" s="164">
        <v>15.3</v>
      </c>
      <c r="GC14" s="164">
        <v>-28.455500000000001</v>
      </c>
      <c r="GD14" s="164">
        <v>-19.2774</v>
      </c>
      <c r="GE14" s="164">
        <v>-2.1</v>
      </c>
      <c r="GF14" s="164">
        <v>21.443899999999999</v>
      </c>
      <c r="GG14" s="165"/>
      <c r="GH14" s="164">
        <v>14.4033</v>
      </c>
      <c r="GI14" s="164">
        <v>-1.8588</v>
      </c>
      <c r="GJ14" s="164">
        <v>-1.976</v>
      </c>
      <c r="GK14" s="164">
        <v>1.8172999999999999</v>
      </c>
      <c r="GL14" s="165"/>
      <c r="GM14" s="165"/>
      <c r="GN14" s="165"/>
      <c r="GO14" s="164">
        <v>-19.474</v>
      </c>
      <c r="GP14" s="164">
        <v>2.8321000000000001</v>
      </c>
      <c r="GQ14" s="164">
        <v>-18.855</v>
      </c>
      <c r="GR14" s="164">
        <v>5.3967000000000001</v>
      </c>
      <c r="GS14" s="164">
        <v>4.8360000000000003</v>
      </c>
      <c r="GT14" s="164">
        <v>113.5895</v>
      </c>
      <c r="GU14" s="164">
        <v>-6.1073000000000004</v>
      </c>
      <c r="GV14" s="164">
        <v>-10.0754</v>
      </c>
      <c r="GW14" s="164">
        <v>10.216799999999999</v>
      </c>
      <c r="GX14" s="164">
        <v>2.4163999999999999</v>
      </c>
      <c r="GY14" s="164">
        <v>4.835</v>
      </c>
      <c r="GZ14" s="164">
        <v>4.7868000000000004</v>
      </c>
      <c r="HA14" s="164">
        <v>1.9053</v>
      </c>
      <c r="HB14" s="164">
        <v>-18.633900000000001</v>
      </c>
      <c r="HC14" s="164">
        <v>-17.2682</v>
      </c>
      <c r="HD14" s="164">
        <v>-2.1</v>
      </c>
      <c r="HE14" s="164">
        <v>-4.6055000000000001</v>
      </c>
      <c r="HF14" s="164">
        <v>0</v>
      </c>
      <c r="HG14" s="164">
        <v>29.642800000000001</v>
      </c>
      <c r="HH14" s="164">
        <v>111.2972</v>
      </c>
      <c r="HI14" s="164">
        <v>-12.913500000000001</v>
      </c>
      <c r="HJ14" s="164">
        <v>40.120199999999997</v>
      </c>
      <c r="HK14" s="164">
        <v>0</v>
      </c>
      <c r="HL14" s="164">
        <v>12.482200000000001</v>
      </c>
      <c r="HM14" s="164">
        <v>-11.8657</v>
      </c>
      <c r="HN14" s="164">
        <v>0</v>
      </c>
      <c r="HO14" s="165"/>
      <c r="HP14" s="165"/>
      <c r="HQ14" s="164">
        <v>-5.7225999999999999</v>
      </c>
      <c r="HR14" s="164">
        <v>-5.1677999999999997</v>
      </c>
      <c r="HS14" s="164">
        <v>-6.7248000000000001</v>
      </c>
      <c r="HT14" s="164">
        <v>-7.0206</v>
      </c>
      <c r="HU14" s="164">
        <v>19.260000000000002</v>
      </c>
      <c r="HV14" s="164">
        <v>19.29</v>
      </c>
      <c r="HW14" s="164">
        <v>-26.8</v>
      </c>
      <c r="HX14" s="164">
        <v>-27.2</v>
      </c>
      <c r="HY14" s="164">
        <v>0.37080000000000002</v>
      </c>
      <c r="HZ14" s="164">
        <v>-11.44</v>
      </c>
      <c r="IA14" s="164">
        <v>73.004099999999994</v>
      </c>
      <c r="IB14" s="164">
        <v>22.742899999999999</v>
      </c>
      <c r="IC14" s="164">
        <v>22.942799999999998</v>
      </c>
      <c r="ID14" s="165"/>
      <c r="IE14" s="164">
        <v>-33.299999999999997</v>
      </c>
      <c r="IF14" s="164">
        <v>-9.3000000000000007</v>
      </c>
      <c r="IG14" s="164">
        <v>-9.8000000000000007</v>
      </c>
      <c r="IH14" s="165"/>
      <c r="II14" s="165"/>
      <c r="IJ14" s="164">
        <v>-140.88460000000001</v>
      </c>
      <c r="IK14" s="164">
        <v>23.660299999999999</v>
      </c>
      <c r="IL14" s="164">
        <v>-230.33359999999999</v>
      </c>
      <c r="IM14" s="164">
        <v>-15.338100000000001</v>
      </c>
      <c r="IN14" s="165"/>
      <c r="IO14" s="164">
        <v>100.5843</v>
      </c>
      <c r="IP14" s="164">
        <v>67.259699999999995</v>
      </c>
      <c r="IQ14" s="164">
        <v>99.447699999999998</v>
      </c>
      <c r="IR14" s="164">
        <v>146.96539999999999</v>
      </c>
      <c r="IS14" s="164">
        <v>28.226400000000002</v>
      </c>
      <c r="IT14" s="164">
        <v>29.0153</v>
      </c>
      <c r="IU14" s="164">
        <v>27.5792</v>
      </c>
      <c r="IV14" s="164">
        <v>13.5624</v>
      </c>
      <c r="IW14" s="164">
        <v>154.3656</v>
      </c>
      <c r="IX14" s="165"/>
      <c r="IY14" s="164">
        <v>47.416200000000003</v>
      </c>
      <c r="IZ14" s="164">
        <v>-38.953299999999999</v>
      </c>
      <c r="JA14" s="164">
        <v>-0.77270000000000005</v>
      </c>
      <c r="JB14" s="164">
        <v>2.5609999999999999</v>
      </c>
      <c r="JC14" s="164">
        <v>-0.32</v>
      </c>
      <c r="JD14" s="164">
        <v>-0.95699999999999996</v>
      </c>
      <c r="JE14" s="164">
        <v>-0.96599999999999997</v>
      </c>
      <c r="JF14" s="164">
        <v>-5.04</v>
      </c>
      <c r="JG14" s="164">
        <v>5.04</v>
      </c>
      <c r="JH14" s="164">
        <v>-0.80659999999999998</v>
      </c>
      <c r="JI14" s="164">
        <v>-10.7805</v>
      </c>
      <c r="JJ14" s="164">
        <v>0.84989999999999999</v>
      </c>
      <c r="JK14" s="164">
        <v>1.7014</v>
      </c>
      <c r="JL14" s="164">
        <v>4</v>
      </c>
      <c r="JM14" s="164">
        <v>0.51</v>
      </c>
      <c r="JN14" s="164">
        <v>-0.20899999999999999</v>
      </c>
      <c r="JO14" s="164">
        <v>2.4685000000000001</v>
      </c>
      <c r="JP14" s="164">
        <v>2.8220999999999998</v>
      </c>
      <c r="JQ14" s="164">
        <v>4.5263999999999998</v>
      </c>
      <c r="JR14" s="164">
        <v>3.4197000000000002</v>
      </c>
      <c r="JS14" s="164">
        <v>4.5803000000000003</v>
      </c>
      <c r="JT14" s="165"/>
      <c r="JU14" s="164">
        <v>19.8</v>
      </c>
      <c r="JV14" s="164">
        <v>11.335100000000001</v>
      </c>
      <c r="JW14" s="164">
        <v>-0.06</v>
      </c>
      <c r="JX14" s="165"/>
      <c r="JY14" s="164">
        <v>-6.0728</v>
      </c>
      <c r="JZ14" s="164">
        <v>-2.9965000000000002</v>
      </c>
      <c r="KA14" s="164">
        <v>-28.2592</v>
      </c>
      <c r="KB14" s="164">
        <v>-2.2999999999999998</v>
      </c>
      <c r="KC14" s="165"/>
      <c r="KD14" s="164">
        <v>-33.4833</v>
      </c>
      <c r="KE14" s="164">
        <v>2.9359999999999999</v>
      </c>
      <c r="KF14" s="164">
        <v>-12.3</v>
      </c>
      <c r="KG14" s="164">
        <v>-0.7</v>
      </c>
      <c r="KH14" s="164">
        <v>48.914000000000001</v>
      </c>
      <c r="KI14" s="164">
        <v>-136.77170000000001</v>
      </c>
    </row>
    <row r="15" spans="1:295" ht="18" customHeight="1" x14ac:dyDescent="0.3">
      <c r="A15" s="161" t="s">
        <v>55</v>
      </c>
      <c r="B15" s="161" t="s">
        <v>754</v>
      </c>
      <c r="C15" s="164">
        <v>0</v>
      </c>
      <c r="D15" s="165"/>
      <c r="E15" s="164">
        <v>-5.2432999999999996</v>
      </c>
      <c r="F15" s="164">
        <v>1.8717999999999999</v>
      </c>
      <c r="G15" s="164">
        <v>8.0233000000000008</v>
      </c>
      <c r="H15" s="165"/>
      <c r="I15" s="164">
        <v>12.600099999999999</v>
      </c>
      <c r="J15" s="165"/>
      <c r="K15" s="164">
        <v>7.7460000000000004</v>
      </c>
      <c r="L15" s="164">
        <v>2.6368999999999998</v>
      </c>
      <c r="M15" s="165"/>
      <c r="N15" s="164">
        <v>-8.8800000000000008</v>
      </c>
      <c r="O15" s="164">
        <v>-19.8</v>
      </c>
      <c r="P15" s="165"/>
      <c r="Q15" s="165"/>
      <c r="R15" s="165"/>
      <c r="S15" s="164">
        <v>3.2158000000000002</v>
      </c>
      <c r="T15" s="164">
        <v>-18.663900000000002</v>
      </c>
      <c r="U15" s="164">
        <v>1.9944999999999999</v>
      </c>
      <c r="V15" s="164">
        <v>1.8851</v>
      </c>
      <c r="W15" s="164">
        <v>3.6078000000000001</v>
      </c>
      <c r="X15" s="164">
        <v>0.88900000000000001</v>
      </c>
      <c r="Y15" s="164">
        <v>-0.85640000000000005</v>
      </c>
      <c r="Z15" s="164">
        <v>1.6617999999999999</v>
      </c>
      <c r="AA15" s="165"/>
      <c r="AB15" s="164">
        <v>-1.1435</v>
      </c>
      <c r="AC15" s="164">
        <v>0</v>
      </c>
      <c r="AD15" s="164">
        <v>-0.50800000000000001</v>
      </c>
      <c r="AE15" s="164">
        <v>4.0609999999999999</v>
      </c>
      <c r="AF15" s="164">
        <v>-11.1</v>
      </c>
      <c r="AG15" s="164">
        <v>-15.4</v>
      </c>
      <c r="AH15" s="164">
        <v>-0.72599999999999998</v>
      </c>
      <c r="AI15" s="164">
        <v>0.23100000000000001</v>
      </c>
      <c r="AJ15" s="165">
        <v>0</v>
      </c>
      <c r="AK15" s="164">
        <v>0</v>
      </c>
      <c r="AL15" s="164">
        <v>-10</v>
      </c>
      <c r="AM15" s="164">
        <v>-0.14000000000000001</v>
      </c>
      <c r="AN15" s="164">
        <v>0</v>
      </c>
      <c r="AO15" s="164">
        <v>3.6898</v>
      </c>
      <c r="AP15" s="164">
        <v>3.7164999999999999</v>
      </c>
      <c r="AQ15" s="164">
        <v>16.453199999999999</v>
      </c>
      <c r="AR15" s="164">
        <v>18.1585</v>
      </c>
      <c r="AS15" s="164">
        <v>-14.676399999999999</v>
      </c>
      <c r="AT15" s="164">
        <v>-11.788399999999999</v>
      </c>
      <c r="AU15" s="164">
        <v>-11.578900000000001</v>
      </c>
      <c r="AV15" s="164">
        <v>1.0362</v>
      </c>
      <c r="AW15" s="164">
        <v>0.52900000000000003</v>
      </c>
      <c r="AX15" s="164">
        <v>-16.075099999999999</v>
      </c>
      <c r="AY15" s="164">
        <v>-13.797800000000001</v>
      </c>
      <c r="AZ15" s="164">
        <v>16.016200000000001</v>
      </c>
      <c r="BA15" s="164">
        <v>17.3767</v>
      </c>
      <c r="BB15" s="164">
        <v>14.1221</v>
      </c>
      <c r="BC15" s="164">
        <v>8.0533999999999999</v>
      </c>
      <c r="BD15" s="164">
        <v>-4.9000000000000004</v>
      </c>
      <c r="BE15" s="164">
        <v>-5</v>
      </c>
      <c r="BF15" s="164">
        <v>-24.870699999999999</v>
      </c>
      <c r="BG15" s="164">
        <v>-24.69</v>
      </c>
      <c r="BH15" s="164">
        <v>-2.5981000000000001</v>
      </c>
      <c r="BI15" s="165"/>
      <c r="BJ15" s="164">
        <v>0.52049999999999996</v>
      </c>
      <c r="BK15" s="164">
        <v>3.1471</v>
      </c>
      <c r="BL15" s="164">
        <v>1.7474000000000001</v>
      </c>
      <c r="BM15" s="164">
        <v>1.264</v>
      </c>
      <c r="BN15" s="164">
        <v>-139.43899999999999</v>
      </c>
      <c r="BO15" s="164">
        <v>30.3354</v>
      </c>
      <c r="BP15" s="164">
        <v>30.548999999999999</v>
      </c>
      <c r="BQ15" s="164">
        <v>64.875500000000002</v>
      </c>
      <c r="BR15" s="164">
        <v>-197.65620000000001</v>
      </c>
      <c r="BS15" s="165"/>
      <c r="BT15" s="165"/>
      <c r="BU15" s="165"/>
      <c r="BV15" s="164">
        <v>6.8460000000000001</v>
      </c>
      <c r="BW15" s="164">
        <v>8.35</v>
      </c>
      <c r="BX15" s="164">
        <v>5.77</v>
      </c>
      <c r="BY15" s="164">
        <v>-14.29</v>
      </c>
      <c r="BZ15" s="164">
        <v>0.96</v>
      </c>
      <c r="CA15" s="164">
        <v>-26.921199999999999</v>
      </c>
      <c r="CB15" s="164">
        <v>-26.653300000000002</v>
      </c>
      <c r="CC15" s="164">
        <v>30.297799999999999</v>
      </c>
      <c r="CD15" s="164">
        <v>29.002800000000001</v>
      </c>
      <c r="CE15" s="164">
        <v>-7.6840000000000002</v>
      </c>
      <c r="CF15" s="164">
        <v>-4.226</v>
      </c>
      <c r="CG15" s="164">
        <v>-4.3661000000000003</v>
      </c>
      <c r="CH15" s="164">
        <v>0.2676</v>
      </c>
      <c r="CI15" s="164">
        <v>0</v>
      </c>
      <c r="CJ15" s="165"/>
      <c r="CK15" s="165"/>
      <c r="CL15" s="164">
        <v>-27</v>
      </c>
      <c r="CM15" s="164">
        <v>-26</v>
      </c>
      <c r="CN15" s="164">
        <v>-1.77</v>
      </c>
      <c r="CO15" s="164">
        <v>10.377700000000001</v>
      </c>
      <c r="CP15" s="164">
        <v>11.045199999999999</v>
      </c>
      <c r="CQ15" s="164">
        <v>9.4055</v>
      </c>
      <c r="CR15" s="164">
        <v>55.320500000000003</v>
      </c>
      <c r="CS15" s="164">
        <v>55.915399999999998</v>
      </c>
      <c r="CT15" s="164">
        <v>-24.209199999999999</v>
      </c>
      <c r="CU15" s="164">
        <v>-34.524799999999999</v>
      </c>
      <c r="CV15" s="164">
        <v>-22.1736</v>
      </c>
      <c r="CW15" s="164">
        <v>1.4975000000000001</v>
      </c>
      <c r="CX15" s="164">
        <v>28.23</v>
      </c>
      <c r="CY15" s="164">
        <v>18.29</v>
      </c>
      <c r="CZ15" s="164">
        <v>4.0674000000000001</v>
      </c>
      <c r="DA15" s="164">
        <v>3.0304000000000002</v>
      </c>
      <c r="DB15" s="164">
        <v>-6.66</v>
      </c>
      <c r="DC15" s="164">
        <v>0.60119999999999996</v>
      </c>
      <c r="DD15" s="165"/>
      <c r="DE15" s="165"/>
      <c r="DF15" s="164">
        <v>22.431899999999999</v>
      </c>
      <c r="DG15" s="164">
        <v>0.97940000000000005</v>
      </c>
      <c r="DH15" s="164">
        <v>-3.226</v>
      </c>
      <c r="DI15" s="165"/>
      <c r="DJ15" s="165"/>
      <c r="DK15" s="164">
        <v>-1.5784</v>
      </c>
      <c r="DL15" s="164">
        <v>-3.3660999999999999</v>
      </c>
      <c r="DM15" s="164">
        <v>5.3672000000000004</v>
      </c>
      <c r="DN15" s="164">
        <v>2.4178999999999999</v>
      </c>
      <c r="DO15" s="164">
        <v>-3.02</v>
      </c>
      <c r="DP15" s="164">
        <v>-2.4300000000000002</v>
      </c>
      <c r="DQ15" s="164">
        <v>9.1295000000000002</v>
      </c>
      <c r="DR15" s="164">
        <v>-22.151299999999999</v>
      </c>
      <c r="DS15" s="164">
        <v>-7.74</v>
      </c>
      <c r="DT15" s="164">
        <v>-7.81</v>
      </c>
      <c r="DU15" s="164">
        <v>17.29</v>
      </c>
      <c r="DV15" s="164">
        <v>5.61</v>
      </c>
      <c r="DW15" s="164">
        <v>-22.345500000000001</v>
      </c>
      <c r="DX15" s="164">
        <v>-11.7545</v>
      </c>
      <c r="DY15" s="164">
        <v>-42.060699999999997</v>
      </c>
      <c r="DZ15" s="164">
        <v>-40.836399999999998</v>
      </c>
      <c r="EA15" s="164">
        <v>-11.683199999999999</v>
      </c>
      <c r="EB15" s="164">
        <v>-30.5806</v>
      </c>
      <c r="EC15" s="164">
        <v>-36.630099999999999</v>
      </c>
      <c r="ED15" s="164">
        <v>-37.831499999999998</v>
      </c>
      <c r="EE15" s="164">
        <v>-6.3948999999999998</v>
      </c>
      <c r="EF15" s="164">
        <v>-9.016</v>
      </c>
      <c r="EG15" s="164">
        <v>-12.32</v>
      </c>
      <c r="EH15" s="164">
        <v>-151.6721</v>
      </c>
      <c r="EI15" s="164">
        <v>-3.5402999999999998</v>
      </c>
      <c r="EJ15" s="165"/>
      <c r="EK15" s="164">
        <v>-10.6151</v>
      </c>
      <c r="EL15" s="164">
        <v>-9.7314000000000007</v>
      </c>
      <c r="EM15" s="164">
        <v>17.021100000000001</v>
      </c>
      <c r="EN15" s="164">
        <v>-19.720500000000001</v>
      </c>
      <c r="EO15" s="164">
        <v>-18.639399999999998</v>
      </c>
      <c r="EP15" s="164">
        <v>-5.1239999999999997</v>
      </c>
      <c r="EQ15" s="165"/>
      <c r="ER15" s="164">
        <v>-36.763300000000001</v>
      </c>
      <c r="ES15" s="164">
        <v>7.1618000000000004</v>
      </c>
      <c r="ET15" s="164">
        <v>6.16</v>
      </c>
      <c r="EU15" s="164">
        <v>-4.91</v>
      </c>
      <c r="EV15" s="164">
        <v>-0.9</v>
      </c>
      <c r="EW15" s="164">
        <v>1.6973</v>
      </c>
      <c r="EX15" s="164">
        <v>-36.447099999999999</v>
      </c>
      <c r="EY15" s="164">
        <v>-12.290900000000001</v>
      </c>
      <c r="EZ15" s="164">
        <v>-12.242800000000001</v>
      </c>
      <c r="FA15" s="164">
        <v>10.8957</v>
      </c>
      <c r="FB15" s="164">
        <v>1.8867</v>
      </c>
      <c r="FC15" s="164">
        <v>-23.014199999999999</v>
      </c>
      <c r="FD15" s="164">
        <v>4.9755000000000003</v>
      </c>
      <c r="FE15" s="165"/>
      <c r="FF15" s="164">
        <v>4.6421000000000001</v>
      </c>
      <c r="FG15" s="164">
        <v>3.4218000000000002</v>
      </c>
      <c r="FH15" s="164">
        <v>2.9426999999999999</v>
      </c>
      <c r="FI15" s="164">
        <v>0</v>
      </c>
      <c r="FJ15" s="164">
        <v>14.0663</v>
      </c>
      <c r="FK15" s="164">
        <v>13.898899999999999</v>
      </c>
      <c r="FL15" s="164">
        <v>-18.922599999999999</v>
      </c>
      <c r="FM15" s="164">
        <v>23.110900000000001</v>
      </c>
      <c r="FN15" s="164">
        <v>23.172000000000001</v>
      </c>
      <c r="FO15" s="164">
        <v>-2.1444000000000001</v>
      </c>
      <c r="FP15" s="164">
        <v>11.713900000000001</v>
      </c>
      <c r="FQ15" s="164">
        <v>25.421500000000002</v>
      </c>
      <c r="FR15" s="164">
        <v>-17.600000000000001</v>
      </c>
      <c r="FS15" s="164">
        <v>-0.79790000000000005</v>
      </c>
      <c r="FT15" s="164">
        <v>0.1321</v>
      </c>
      <c r="FU15" s="164">
        <v>-0.45</v>
      </c>
      <c r="FV15" s="164">
        <v>0.97</v>
      </c>
      <c r="FW15" s="164">
        <v>-24.276199999999999</v>
      </c>
      <c r="FX15" s="165"/>
      <c r="FY15" s="164">
        <v>2.8180000000000001</v>
      </c>
      <c r="FZ15" s="164">
        <v>0.72199999999999998</v>
      </c>
      <c r="GA15" s="165"/>
      <c r="GB15" s="164">
        <v>16</v>
      </c>
      <c r="GC15" s="164">
        <v>-25.333300000000001</v>
      </c>
      <c r="GD15" s="164">
        <v>-15.522</v>
      </c>
      <c r="GE15" s="164">
        <v>-1.85</v>
      </c>
      <c r="GF15" s="164">
        <v>23.342300000000002</v>
      </c>
      <c r="GG15" s="165"/>
      <c r="GH15" s="164">
        <v>14.036799999999999</v>
      </c>
      <c r="GI15" s="164">
        <v>-1.7475000000000001</v>
      </c>
      <c r="GJ15" s="164">
        <v>-1.8557999999999999</v>
      </c>
      <c r="GK15" s="164">
        <v>1.8056000000000001</v>
      </c>
      <c r="GL15" s="165"/>
      <c r="GM15" s="165"/>
      <c r="GN15" s="164">
        <v>-10.0083</v>
      </c>
      <c r="GO15" s="164">
        <v>-20.159199999999998</v>
      </c>
      <c r="GP15" s="164">
        <v>3.5682</v>
      </c>
      <c r="GQ15" s="164">
        <v>-18.791399999999999</v>
      </c>
      <c r="GR15" s="164">
        <v>5.6664000000000003</v>
      </c>
      <c r="GS15" s="164">
        <v>5.4897999999999998</v>
      </c>
      <c r="GT15" s="164">
        <v>100.11369999999999</v>
      </c>
      <c r="GU15" s="164">
        <v>-6.1801000000000004</v>
      </c>
      <c r="GV15" s="164">
        <v>-9.9487000000000005</v>
      </c>
      <c r="GW15" s="164">
        <v>10.356199999999999</v>
      </c>
      <c r="GX15" s="164">
        <v>2.3980000000000001</v>
      </c>
      <c r="GY15" s="164">
        <v>4.8056999999999999</v>
      </c>
      <c r="GZ15" s="164">
        <v>4.8579999999999997</v>
      </c>
      <c r="HA15" s="164">
        <v>2</v>
      </c>
      <c r="HB15" s="164">
        <v>-18.289000000000001</v>
      </c>
      <c r="HC15" s="164">
        <v>-16.3827</v>
      </c>
      <c r="HD15" s="164">
        <v>-2.1</v>
      </c>
      <c r="HE15" s="164">
        <v>-5.1976000000000004</v>
      </c>
      <c r="HF15" s="164">
        <v>-6.9226000000000001</v>
      </c>
      <c r="HG15" s="164">
        <v>30.478200000000001</v>
      </c>
      <c r="HH15" s="164">
        <v>113.3878</v>
      </c>
      <c r="HI15" s="164">
        <v>-11.681100000000001</v>
      </c>
      <c r="HJ15" s="164">
        <v>41.205500000000001</v>
      </c>
      <c r="HK15" s="164">
        <v>0</v>
      </c>
      <c r="HL15" s="164">
        <v>11.8401</v>
      </c>
      <c r="HM15" s="164">
        <v>-11.372400000000001</v>
      </c>
      <c r="HN15" s="164">
        <v>0</v>
      </c>
      <c r="HO15" s="165"/>
      <c r="HP15" s="165"/>
      <c r="HQ15" s="164">
        <v>-7.3925000000000001</v>
      </c>
      <c r="HR15" s="164">
        <v>-6.8707000000000003</v>
      </c>
      <c r="HS15" s="164">
        <v>-7.0227000000000004</v>
      </c>
      <c r="HT15" s="164">
        <v>-6.9943</v>
      </c>
      <c r="HU15" s="164">
        <v>20.36</v>
      </c>
      <c r="HV15" s="164">
        <v>20.100000000000001</v>
      </c>
      <c r="HW15" s="164">
        <v>-27.1</v>
      </c>
      <c r="HX15" s="164">
        <v>-27.4</v>
      </c>
      <c r="HY15" s="164">
        <v>0.35249999999999998</v>
      </c>
      <c r="HZ15" s="164">
        <v>-11.2</v>
      </c>
      <c r="IA15" s="164">
        <v>77.008600000000001</v>
      </c>
      <c r="IB15" s="164">
        <v>19.514399999999998</v>
      </c>
      <c r="IC15" s="164">
        <v>19.437100000000001</v>
      </c>
      <c r="ID15" s="164">
        <v>-18.600000000000001</v>
      </c>
      <c r="IE15" s="164">
        <v>-31.4</v>
      </c>
      <c r="IF15" s="164">
        <v>-8.6</v>
      </c>
      <c r="IG15" s="164">
        <v>-9.4</v>
      </c>
      <c r="IH15" s="164">
        <v>-17.753399999999999</v>
      </c>
      <c r="II15" s="165"/>
      <c r="IJ15" s="164">
        <v>-141.3689</v>
      </c>
      <c r="IK15" s="164">
        <v>27.5319</v>
      </c>
      <c r="IL15" s="164">
        <v>-232.422</v>
      </c>
      <c r="IM15" s="164">
        <v>-17.861999999999998</v>
      </c>
      <c r="IN15" s="165"/>
      <c r="IO15" s="164">
        <v>101.40260000000001</v>
      </c>
      <c r="IP15" s="164">
        <v>67.554100000000005</v>
      </c>
      <c r="IQ15" s="164">
        <v>102.502</v>
      </c>
      <c r="IR15" s="164">
        <v>151.911</v>
      </c>
      <c r="IS15" s="164">
        <v>34.910600000000002</v>
      </c>
      <c r="IT15" s="164">
        <v>30.202300000000001</v>
      </c>
      <c r="IU15" s="164">
        <v>27.854199999999999</v>
      </c>
      <c r="IV15" s="164">
        <v>8.4650999999999996</v>
      </c>
      <c r="IW15" s="164">
        <v>154.50380000000001</v>
      </c>
      <c r="IX15" s="164">
        <v>-254.57239999999999</v>
      </c>
      <c r="IY15" s="164">
        <v>45.413899999999998</v>
      </c>
      <c r="IZ15" s="164">
        <v>-38.736400000000003</v>
      </c>
      <c r="JA15" s="164">
        <v>-0.42109999999999997</v>
      </c>
      <c r="JB15" s="164">
        <v>2.581</v>
      </c>
      <c r="JC15" s="164">
        <v>0.08</v>
      </c>
      <c r="JD15" s="164">
        <v>-0.99399999999999999</v>
      </c>
      <c r="JE15" s="164">
        <v>-1.002</v>
      </c>
      <c r="JF15" s="164">
        <v>-5.28</v>
      </c>
      <c r="JG15" s="164">
        <v>5.04</v>
      </c>
      <c r="JH15" s="164">
        <v>-0.61</v>
      </c>
      <c r="JI15" s="164">
        <v>-10.1366</v>
      </c>
      <c r="JJ15" s="164">
        <v>0.38300000000000001</v>
      </c>
      <c r="JK15" s="164">
        <v>1.4663999999999999</v>
      </c>
      <c r="JL15" s="164">
        <v>4.5</v>
      </c>
      <c r="JM15" s="164">
        <v>0.29099999999999998</v>
      </c>
      <c r="JN15" s="164">
        <v>0.79700000000000004</v>
      </c>
      <c r="JO15" s="164">
        <v>2.7174999999999998</v>
      </c>
      <c r="JP15" s="164">
        <v>3.0859999999999999</v>
      </c>
      <c r="JQ15" s="164">
        <v>3.5819999999999999</v>
      </c>
      <c r="JR15" s="164">
        <v>3.6103999999999998</v>
      </c>
      <c r="JS15" s="164">
        <v>4.3005000000000004</v>
      </c>
      <c r="JT15" s="165"/>
      <c r="JU15" s="164">
        <v>19.899999999999999</v>
      </c>
      <c r="JV15" s="164">
        <v>10.128500000000001</v>
      </c>
      <c r="JW15" s="164">
        <v>-0.05</v>
      </c>
      <c r="JX15" s="165"/>
      <c r="JY15" s="164">
        <v>-5.6658999999999997</v>
      </c>
      <c r="JZ15" s="164">
        <v>-3.2120000000000002</v>
      </c>
      <c r="KA15" s="164">
        <v>-28.6143</v>
      </c>
      <c r="KB15" s="164">
        <v>-2.3917999999999999</v>
      </c>
      <c r="KC15" s="164">
        <v>0</v>
      </c>
      <c r="KD15" s="164">
        <v>-33.610300000000002</v>
      </c>
      <c r="KE15" s="164">
        <v>2.9727999999999999</v>
      </c>
      <c r="KF15" s="164">
        <v>-11.7</v>
      </c>
      <c r="KG15" s="164">
        <v>-1</v>
      </c>
      <c r="KH15" s="164">
        <v>47.796900000000001</v>
      </c>
      <c r="KI15" s="164">
        <v>-135.6011</v>
      </c>
    </row>
    <row r="16" spans="1:295" ht="18" customHeight="1" x14ac:dyDescent="0.3">
      <c r="A16" s="161" t="s">
        <v>55</v>
      </c>
      <c r="B16" s="161" t="s">
        <v>755</v>
      </c>
      <c r="C16" s="166">
        <v>0</v>
      </c>
      <c r="D16" s="167"/>
      <c r="E16" s="166">
        <v>-5.1605999999999996</v>
      </c>
      <c r="F16" s="166">
        <v>2.2465999999999999</v>
      </c>
      <c r="G16" s="166">
        <v>7.9314999999999998</v>
      </c>
      <c r="H16" s="167"/>
      <c r="I16" s="166">
        <v>12.4071</v>
      </c>
      <c r="J16" s="167"/>
      <c r="K16" s="166">
        <v>7.8616999999999999</v>
      </c>
      <c r="L16" s="166">
        <v>2.6568999999999998</v>
      </c>
      <c r="M16" s="167"/>
      <c r="N16" s="166">
        <v>-8.8800000000000008</v>
      </c>
      <c r="O16" s="166">
        <v>-22</v>
      </c>
      <c r="P16" s="167"/>
      <c r="Q16" s="166">
        <v>0.82799999999999996</v>
      </c>
      <c r="R16" s="167"/>
      <c r="S16" s="166">
        <v>3.2195999999999998</v>
      </c>
      <c r="T16" s="166">
        <v>-18.655200000000001</v>
      </c>
      <c r="U16" s="166">
        <v>1.9598</v>
      </c>
      <c r="V16" s="166">
        <v>1.831</v>
      </c>
      <c r="W16" s="166">
        <v>3.4032</v>
      </c>
      <c r="X16" s="166">
        <v>0.85970000000000002</v>
      </c>
      <c r="Y16" s="166">
        <v>-1.2401</v>
      </c>
      <c r="Z16" s="166">
        <v>1.6673</v>
      </c>
      <c r="AA16" s="167"/>
      <c r="AB16" s="166">
        <v>-1.1182000000000001</v>
      </c>
      <c r="AC16" s="166">
        <v>0</v>
      </c>
      <c r="AD16" s="166">
        <v>-0.40799999999999997</v>
      </c>
      <c r="AE16" s="166">
        <v>4.0730000000000004</v>
      </c>
      <c r="AF16" s="166">
        <v>-11.1</v>
      </c>
      <c r="AG16" s="166">
        <v>-15.4</v>
      </c>
      <c r="AH16" s="166">
        <v>-0.61</v>
      </c>
      <c r="AI16" s="166">
        <v>0.22600000000000001</v>
      </c>
      <c r="AJ16" s="167">
        <v>0</v>
      </c>
      <c r="AK16" s="166">
        <v>0</v>
      </c>
      <c r="AL16" s="166">
        <v>-10</v>
      </c>
      <c r="AM16" s="166">
        <v>-0.95</v>
      </c>
      <c r="AN16" s="166">
        <v>0</v>
      </c>
      <c r="AO16" s="166">
        <v>3.4706999999999999</v>
      </c>
      <c r="AP16" s="166">
        <v>3.7143999999999999</v>
      </c>
      <c r="AQ16" s="166">
        <v>16.320900000000002</v>
      </c>
      <c r="AR16" s="166">
        <v>17.802299999999999</v>
      </c>
      <c r="AS16" s="166">
        <v>-14.6555</v>
      </c>
      <c r="AT16" s="166">
        <v>-12.994</v>
      </c>
      <c r="AU16" s="166">
        <v>-12.603899999999999</v>
      </c>
      <c r="AV16" s="166">
        <v>0.7873</v>
      </c>
      <c r="AW16" s="166">
        <v>1.0333000000000001</v>
      </c>
      <c r="AX16" s="166">
        <v>-15.8072</v>
      </c>
      <c r="AY16" s="166">
        <v>-13.6638</v>
      </c>
      <c r="AZ16" s="166">
        <v>16.822500000000002</v>
      </c>
      <c r="BA16" s="166">
        <v>17.155899999999999</v>
      </c>
      <c r="BB16" s="166">
        <v>15.031700000000001</v>
      </c>
      <c r="BC16" s="166">
        <v>8.1988000000000003</v>
      </c>
      <c r="BD16" s="166">
        <v>-4.9000000000000004</v>
      </c>
      <c r="BE16" s="166">
        <v>-5</v>
      </c>
      <c r="BF16" s="166">
        <v>-24.619399999999999</v>
      </c>
      <c r="BG16" s="166">
        <v>-24.447399999999998</v>
      </c>
      <c r="BH16" s="166">
        <v>-2.6433</v>
      </c>
      <c r="BI16" s="167"/>
      <c r="BJ16" s="166">
        <v>-2.3872</v>
      </c>
      <c r="BK16" s="166">
        <v>3.8873000000000002</v>
      </c>
      <c r="BL16" s="166">
        <v>2.1173999999999999</v>
      </c>
      <c r="BM16" s="166">
        <v>1.5515000000000001</v>
      </c>
      <c r="BN16" s="166">
        <v>-140.26300000000001</v>
      </c>
      <c r="BO16" s="166">
        <v>29.358799999999999</v>
      </c>
      <c r="BP16" s="166">
        <v>29.480899999999998</v>
      </c>
      <c r="BQ16" s="166">
        <v>65.341399999999993</v>
      </c>
      <c r="BR16" s="166">
        <v>-199.517</v>
      </c>
      <c r="BS16" s="167"/>
      <c r="BT16" s="167"/>
      <c r="BU16" s="167"/>
      <c r="BV16" s="167"/>
      <c r="BW16" s="166">
        <v>8.1199999999999992</v>
      </c>
      <c r="BX16" s="166">
        <v>5.59</v>
      </c>
      <c r="BY16" s="166">
        <v>-14.51</v>
      </c>
      <c r="BZ16" s="166">
        <v>0.65</v>
      </c>
      <c r="CA16" s="166">
        <v>-25.313700000000001</v>
      </c>
      <c r="CB16" s="166">
        <v>-24.911799999999999</v>
      </c>
      <c r="CC16" s="166">
        <v>27.2576</v>
      </c>
      <c r="CD16" s="166">
        <v>26.4877</v>
      </c>
      <c r="CE16" s="166">
        <v>-7.2742000000000004</v>
      </c>
      <c r="CF16" s="166">
        <v>-4.2449000000000003</v>
      </c>
      <c r="CG16" s="166">
        <v>-4.1098999999999997</v>
      </c>
      <c r="CH16" s="166">
        <v>-2.0969000000000002</v>
      </c>
      <c r="CI16" s="167"/>
      <c r="CJ16" s="167"/>
      <c r="CK16" s="167"/>
      <c r="CL16" s="166">
        <v>-26.6</v>
      </c>
      <c r="CM16" s="166">
        <v>-25.8</v>
      </c>
      <c r="CN16" s="166">
        <v>-1.92</v>
      </c>
      <c r="CO16" s="166">
        <v>10.8469</v>
      </c>
      <c r="CP16" s="166">
        <v>10.9838</v>
      </c>
      <c r="CQ16" s="166">
        <v>9.5462000000000007</v>
      </c>
      <c r="CR16" s="166">
        <v>56.776200000000003</v>
      </c>
      <c r="CS16" s="166">
        <v>56.452300000000001</v>
      </c>
      <c r="CT16" s="166">
        <v>-27.374300000000002</v>
      </c>
      <c r="CU16" s="166">
        <v>-32.512300000000003</v>
      </c>
      <c r="CV16" s="166">
        <v>-25.495200000000001</v>
      </c>
      <c r="CW16" s="166">
        <v>1.2163999999999999</v>
      </c>
      <c r="CX16" s="166">
        <v>29.86</v>
      </c>
      <c r="CY16" s="166">
        <v>18.64</v>
      </c>
      <c r="CZ16" s="166">
        <v>4.2236000000000002</v>
      </c>
      <c r="DA16" s="166">
        <v>3.2256999999999998</v>
      </c>
      <c r="DB16" s="166">
        <v>-6.86</v>
      </c>
      <c r="DC16" s="166">
        <v>0.60119999999999996</v>
      </c>
      <c r="DD16" s="167"/>
      <c r="DE16" s="167"/>
      <c r="DF16" s="166">
        <v>18.5549</v>
      </c>
      <c r="DG16" s="166">
        <v>1.1069</v>
      </c>
      <c r="DH16" s="166">
        <v>-3.3536000000000001</v>
      </c>
      <c r="DI16" s="167"/>
      <c r="DJ16" s="167"/>
      <c r="DK16" s="166">
        <v>-1.7371000000000001</v>
      </c>
      <c r="DL16" s="166">
        <v>-3.1791</v>
      </c>
      <c r="DM16" s="166">
        <v>5.3672000000000004</v>
      </c>
      <c r="DN16" s="166">
        <v>2.4178999999999999</v>
      </c>
      <c r="DO16" s="166">
        <v>-2.86</v>
      </c>
      <c r="DP16" s="166">
        <v>-2.46</v>
      </c>
      <c r="DQ16" s="166">
        <v>9.1140000000000008</v>
      </c>
      <c r="DR16" s="166">
        <v>-19.913599999999999</v>
      </c>
      <c r="DS16" s="166">
        <v>-5.66</v>
      </c>
      <c r="DT16" s="166">
        <v>-5.77</v>
      </c>
      <c r="DU16" s="166">
        <v>13.28</v>
      </c>
      <c r="DV16" s="166">
        <v>5.63</v>
      </c>
      <c r="DW16" s="166">
        <v>-20.127300000000002</v>
      </c>
      <c r="DX16" s="166">
        <v>-10.181800000000001</v>
      </c>
      <c r="DY16" s="166">
        <v>-39.398499999999999</v>
      </c>
      <c r="DZ16" s="166">
        <v>-38.618200000000002</v>
      </c>
      <c r="EA16" s="166">
        <v>-11.0444</v>
      </c>
      <c r="EB16" s="166">
        <v>-29.683900000000001</v>
      </c>
      <c r="EC16" s="166">
        <v>-36.090499999999999</v>
      </c>
      <c r="ED16" s="166">
        <v>-35.997199999999999</v>
      </c>
      <c r="EE16" s="166">
        <v>-13.4039</v>
      </c>
      <c r="EF16" s="166">
        <v>-15.101599999999999</v>
      </c>
      <c r="EG16" s="166">
        <v>-11.445</v>
      </c>
      <c r="EH16" s="166">
        <v>-152.7088</v>
      </c>
      <c r="EI16" s="166">
        <v>-3.4182000000000001</v>
      </c>
      <c r="EJ16" s="167"/>
      <c r="EK16" s="166">
        <v>-10.603999999999999</v>
      </c>
      <c r="EL16" s="166">
        <v>-9.8597999999999999</v>
      </c>
      <c r="EM16" s="166">
        <v>16.486499999999999</v>
      </c>
      <c r="EN16" s="166">
        <v>-15.676</v>
      </c>
      <c r="EO16" s="166">
        <v>-14.846399999999999</v>
      </c>
      <c r="EP16" s="166">
        <v>-3.5880000000000001</v>
      </c>
      <c r="EQ16" s="167"/>
      <c r="ER16" s="166">
        <v>-36.014800000000001</v>
      </c>
      <c r="ES16" s="166">
        <v>4.2531999999999996</v>
      </c>
      <c r="ET16" s="166">
        <v>0</v>
      </c>
      <c r="EU16" s="166">
        <v>-5.39</v>
      </c>
      <c r="EV16" s="166">
        <v>0</v>
      </c>
      <c r="EW16" s="166">
        <v>1.8169</v>
      </c>
      <c r="EX16" s="166">
        <v>-30.830400000000001</v>
      </c>
      <c r="EY16" s="166">
        <v>-11.782999999999999</v>
      </c>
      <c r="EZ16" s="166">
        <v>-11.939299999999999</v>
      </c>
      <c r="FA16" s="166">
        <v>10.2867</v>
      </c>
      <c r="FB16" s="166">
        <v>5.3186999999999998</v>
      </c>
      <c r="FC16" s="166">
        <v>-22.171399999999998</v>
      </c>
      <c r="FD16" s="166">
        <v>5.1871999999999998</v>
      </c>
      <c r="FE16" s="167"/>
      <c r="FF16" s="166">
        <v>4.8094000000000001</v>
      </c>
      <c r="FG16" s="166">
        <v>4.0448000000000004</v>
      </c>
      <c r="FH16" s="166">
        <v>3.7383999999999999</v>
      </c>
      <c r="FI16" s="166">
        <v>2.8281999999999998</v>
      </c>
      <c r="FJ16" s="166">
        <v>12.056900000000001</v>
      </c>
      <c r="FK16" s="166">
        <v>12.224299999999999</v>
      </c>
      <c r="FL16" s="166">
        <v>-11.554500000000001</v>
      </c>
      <c r="FM16" s="166">
        <v>19.757400000000001</v>
      </c>
      <c r="FN16" s="166">
        <v>19.634599999999999</v>
      </c>
      <c r="FO16" s="166">
        <v>4.0712999999999999</v>
      </c>
      <c r="FP16" s="166">
        <v>17.6448</v>
      </c>
      <c r="FQ16" s="166">
        <v>24.3033</v>
      </c>
      <c r="FR16" s="166">
        <v>-17.7</v>
      </c>
      <c r="FS16" s="166">
        <v>-0.60560000000000003</v>
      </c>
      <c r="FT16" s="166">
        <v>0.13020000000000001</v>
      </c>
      <c r="FU16" s="166">
        <v>0.06</v>
      </c>
      <c r="FV16" s="166">
        <v>1.17</v>
      </c>
      <c r="FW16" s="166">
        <v>-23.905200000000001</v>
      </c>
      <c r="FX16" s="166">
        <v>0</v>
      </c>
      <c r="FY16" s="166">
        <v>2.8119999999999998</v>
      </c>
      <c r="FZ16" s="166">
        <v>0.41599999999999998</v>
      </c>
      <c r="GA16" s="167"/>
      <c r="GB16" s="166">
        <v>15.5</v>
      </c>
      <c r="GC16" s="166">
        <v>-29.593499999999999</v>
      </c>
      <c r="GD16" s="166">
        <v>-19.469100000000001</v>
      </c>
      <c r="GE16" s="166">
        <v>-1.62</v>
      </c>
      <c r="GF16" s="166">
        <v>21.779399999999999</v>
      </c>
      <c r="GG16" s="167"/>
      <c r="GH16" s="166">
        <v>14.7157</v>
      </c>
      <c r="GI16" s="166">
        <v>-1.9976</v>
      </c>
      <c r="GJ16" s="166">
        <v>-2.1177000000000001</v>
      </c>
      <c r="GK16" s="166">
        <v>1.7959000000000001</v>
      </c>
      <c r="GL16" s="167"/>
      <c r="GM16" s="167"/>
      <c r="GN16" s="166">
        <v>-9.2414000000000005</v>
      </c>
      <c r="GO16" s="166">
        <v>-20.0959</v>
      </c>
      <c r="GP16" s="166">
        <v>2.8437000000000001</v>
      </c>
      <c r="GQ16" s="166">
        <v>-19.035900000000002</v>
      </c>
      <c r="GR16" s="166">
        <v>4.6341999999999999</v>
      </c>
      <c r="GS16" s="166">
        <v>4.7573999999999996</v>
      </c>
      <c r="GT16" s="166">
        <v>114.8135</v>
      </c>
      <c r="GU16" s="166">
        <v>-6.0159000000000002</v>
      </c>
      <c r="GV16" s="166">
        <v>-9.8417999999999992</v>
      </c>
      <c r="GW16" s="166">
        <v>9.9864999999999995</v>
      </c>
      <c r="GX16" s="166">
        <v>2.0910000000000002</v>
      </c>
      <c r="GY16" s="166">
        <v>4.9009999999999998</v>
      </c>
      <c r="GZ16" s="166">
        <v>4.8501000000000003</v>
      </c>
      <c r="HA16" s="167"/>
      <c r="HB16" s="166">
        <v>-17.891300000000001</v>
      </c>
      <c r="HC16" s="166">
        <v>-15.5589</v>
      </c>
      <c r="HD16" s="166">
        <v>-1.68</v>
      </c>
      <c r="HE16" s="166">
        <v>-5.7686999999999999</v>
      </c>
      <c r="HF16" s="166">
        <v>-4.8897000000000004</v>
      </c>
      <c r="HG16" s="166">
        <v>31.687899999999999</v>
      </c>
      <c r="HH16" s="166">
        <v>115.31010000000001</v>
      </c>
      <c r="HI16" s="166">
        <v>-10.840400000000001</v>
      </c>
      <c r="HJ16" s="166">
        <v>42.359299999999998</v>
      </c>
      <c r="HK16" s="166">
        <v>0</v>
      </c>
      <c r="HL16" s="166">
        <v>10.6982</v>
      </c>
      <c r="HM16" s="166">
        <v>-10.6189</v>
      </c>
      <c r="HN16" s="166">
        <v>0</v>
      </c>
      <c r="HO16" s="167"/>
      <c r="HP16" s="167"/>
      <c r="HQ16" s="166">
        <v>-6.6234999999999999</v>
      </c>
      <c r="HR16" s="166">
        <v>-6.0191999999999997</v>
      </c>
      <c r="HS16" s="166">
        <v>-7.4238999999999997</v>
      </c>
      <c r="HT16" s="166">
        <v>-7.8112000000000004</v>
      </c>
      <c r="HU16" s="166">
        <v>21.01</v>
      </c>
      <c r="HV16" s="166">
        <v>20.64</v>
      </c>
      <c r="HW16" s="166">
        <v>-26.3</v>
      </c>
      <c r="HX16" s="166">
        <v>-26.7</v>
      </c>
      <c r="HY16" s="166">
        <v>0.35249999999999998</v>
      </c>
      <c r="HZ16" s="166">
        <v>-10</v>
      </c>
      <c r="IA16" s="166">
        <v>77.602999999999994</v>
      </c>
      <c r="IB16" s="166">
        <v>20.941700000000001</v>
      </c>
      <c r="IC16" s="166">
        <v>21.262</v>
      </c>
      <c r="ID16" s="166">
        <v>-18.7</v>
      </c>
      <c r="IE16" s="166">
        <v>-32.4</v>
      </c>
      <c r="IF16" s="166">
        <v>-9.1999999999999993</v>
      </c>
      <c r="IG16" s="166">
        <v>-10.1</v>
      </c>
      <c r="IH16" s="167"/>
      <c r="II16" s="167"/>
      <c r="IJ16" s="166">
        <v>-138.91800000000001</v>
      </c>
      <c r="IK16" s="166">
        <v>24.6022</v>
      </c>
      <c r="IL16" s="166">
        <v>-234.06569999999999</v>
      </c>
      <c r="IM16" s="166">
        <v>-16.804300000000001</v>
      </c>
      <c r="IN16" s="167"/>
      <c r="IO16" s="166">
        <v>100.6037</v>
      </c>
      <c r="IP16" s="166">
        <v>67.821899999999999</v>
      </c>
      <c r="IQ16" s="166">
        <v>98.116200000000006</v>
      </c>
      <c r="IR16" s="166">
        <v>150.3545</v>
      </c>
      <c r="IS16" s="166">
        <v>30.964500000000001</v>
      </c>
      <c r="IT16" s="166">
        <v>30.624500000000001</v>
      </c>
      <c r="IU16" s="166">
        <v>29.9909</v>
      </c>
      <c r="IV16" s="166">
        <v>13.931100000000001</v>
      </c>
      <c r="IW16" s="166">
        <v>156.34440000000001</v>
      </c>
      <c r="IX16" s="166">
        <v>-251.32919999999999</v>
      </c>
      <c r="IY16" s="166">
        <v>49.1</v>
      </c>
      <c r="IZ16" s="166">
        <v>-40.8095</v>
      </c>
      <c r="JA16" s="166">
        <v>-0.81910000000000005</v>
      </c>
      <c r="JB16" s="166">
        <v>2.3879999999999999</v>
      </c>
      <c r="JC16" s="166">
        <v>0</v>
      </c>
      <c r="JD16" s="166">
        <v>-0.94899999999999995</v>
      </c>
      <c r="JE16" s="166">
        <v>-0.95799999999999996</v>
      </c>
      <c r="JF16" s="166">
        <v>-5.28</v>
      </c>
      <c r="JG16" s="166">
        <v>5.04</v>
      </c>
      <c r="JH16" s="166">
        <v>-0.65169999999999995</v>
      </c>
      <c r="JI16" s="166">
        <v>-10.283099999999999</v>
      </c>
      <c r="JJ16" s="166">
        <v>0.23649999999999999</v>
      </c>
      <c r="JK16" s="166">
        <v>1.7594000000000001</v>
      </c>
      <c r="JL16" s="166">
        <v>5.3</v>
      </c>
      <c r="JM16" s="166">
        <v>1.075</v>
      </c>
      <c r="JN16" s="166">
        <v>0.104</v>
      </c>
      <c r="JO16" s="167"/>
      <c r="JP16" s="167"/>
      <c r="JQ16" s="166">
        <v>4.7127999999999997</v>
      </c>
      <c r="JR16" s="166">
        <v>3.7450000000000001</v>
      </c>
      <c r="JS16" s="166">
        <v>3.6097000000000001</v>
      </c>
      <c r="JT16" s="167"/>
      <c r="JU16" s="166">
        <v>20.2</v>
      </c>
      <c r="JV16" s="166">
        <v>10.309799999999999</v>
      </c>
      <c r="JW16" s="166">
        <v>-0.03</v>
      </c>
      <c r="JX16" s="167"/>
      <c r="JY16" s="166">
        <v>-5.9137000000000004</v>
      </c>
      <c r="JZ16" s="166">
        <v>-2.8117000000000001</v>
      </c>
      <c r="KA16" s="166">
        <v>-27.848099999999999</v>
      </c>
      <c r="KB16" s="166">
        <v>-3.0314999999999999</v>
      </c>
      <c r="KC16" s="166">
        <v>0</v>
      </c>
      <c r="KD16" s="166">
        <v>-32.9788</v>
      </c>
      <c r="KE16" s="166">
        <v>2.6194999999999999</v>
      </c>
      <c r="KF16" s="166">
        <v>-11.3</v>
      </c>
      <c r="KG16" s="166">
        <v>-0.9</v>
      </c>
      <c r="KH16" s="166">
        <v>49.838500000000003</v>
      </c>
      <c r="KI16" s="166">
        <v>-138.92089999999999</v>
      </c>
    </row>
    <row r="17" spans="1:295" ht="18" customHeight="1" x14ac:dyDescent="0.3">
      <c r="A17" s="161" t="s">
        <v>55</v>
      </c>
      <c r="B17" s="161" t="s">
        <v>756</v>
      </c>
      <c r="C17" s="162">
        <v>0</v>
      </c>
      <c r="D17" s="163"/>
      <c r="E17" s="162">
        <v>-5.5000999999999998</v>
      </c>
      <c r="F17" s="162">
        <v>2.0043000000000002</v>
      </c>
      <c r="G17" s="162">
        <v>7.6345000000000001</v>
      </c>
      <c r="H17" s="163"/>
      <c r="I17" s="162">
        <v>12.4787</v>
      </c>
      <c r="J17" s="163"/>
      <c r="K17" s="162">
        <v>7.9404000000000003</v>
      </c>
      <c r="L17" s="162">
        <v>2.6099000000000001</v>
      </c>
      <c r="M17" s="163"/>
      <c r="N17" s="162">
        <v>-8.8800000000000008</v>
      </c>
      <c r="O17" s="162">
        <v>-22</v>
      </c>
      <c r="P17" s="163"/>
      <c r="Q17" s="162">
        <v>0</v>
      </c>
      <c r="R17" s="163"/>
      <c r="S17" s="162">
        <v>3.1768999999999998</v>
      </c>
      <c r="T17" s="162">
        <v>-18.9665</v>
      </c>
      <c r="U17" s="162">
        <v>2.8498999999999999</v>
      </c>
      <c r="V17" s="162">
        <v>2.6701000000000001</v>
      </c>
      <c r="W17" s="162">
        <v>4.9691999999999998</v>
      </c>
      <c r="X17" s="162">
        <v>2.1305999999999998</v>
      </c>
      <c r="Y17" s="162">
        <v>-0.33229999999999998</v>
      </c>
      <c r="Z17" s="162">
        <v>2.3628999999999998</v>
      </c>
      <c r="AA17" s="163"/>
      <c r="AB17" s="162">
        <v>-1.0933999999999999</v>
      </c>
      <c r="AC17" s="162">
        <v>0</v>
      </c>
      <c r="AD17" s="162">
        <v>-0.495</v>
      </c>
      <c r="AE17" s="162">
        <v>4.1859999999999999</v>
      </c>
      <c r="AF17" s="162">
        <v>-8.8800000000000008</v>
      </c>
      <c r="AG17" s="162">
        <v>-13.2</v>
      </c>
      <c r="AH17" s="162">
        <v>-0.69799999999999995</v>
      </c>
      <c r="AI17" s="162">
        <v>0.23100000000000001</v>
      </c>
      <c r="AJ17" s="163">
        <v>0</v>
      </c>
      <c r="AK17" s="162">
        <v>0</v>
      </c>
      <c r="AL17" s="162">
        <v>-10</v>
      </c>
      <c r="AM17" s="162">
        <v>-0.16</v>
      </c>
      <c r="AN17" s="162">
        <v>0</v>
      </c>
      <c r="AO17" s="162">
        <v>2.4923999999999999</v>
      </c>
      <c r="AP17" s="162">
        <v>3.4617</v>
      </c>
      <c r="AQ17" s="162">
        <v>16.253499999999999</v>
      </c>
      <c r="AR17" s="162">
        <v>17.881699999999999</v>
      </c>
      <c r="AS17" s="162">
        <v>-13.8628</v>
      </c>
      <c r="AT17" s="162">
        <v>-12.324199999999999</v>
      </c>
      <c r="AU17" s="162">
        <v>-11.9095</v>
      </c>
      <c r="AV17" s="162">
        <v>1.1382000000000001</v>
      </c>
      <c r="AW17" s="162">
        <v>0.97789999999999999</v>
      </c>
      <c r="AX17" s="162">
        <v>-15.8072</v>
      </c>
      <c r="AY17" s="162">
        <v>-13.395899999999999</v>
      </c>
      <c r="AZ17" s="162">
        <v>14.9716</v>
      </c>
      <c r="BA17" s="162">
        <v>15.625400000000001</v>
      </c>
      <c r="BB17" s="162">
        <v>17.1204</v>
      </c>
      <c r="BC17" s="162">
        <v>7.6840999999999999</v>
      </c>
      <c r="BD17" s="162">
        <v>-4.5999999999999996</v>
      </c>
      <c r="BE17" s="162">
        <v>-4.5999999999999996</v>
      </c>
      <c r="BF17" s="162">
        <v>-25.016500000000001</v>
      </c>
      <c r="BG17" s="162">
        <v>-24.5169</v>
      </c>
      <c r="BH17" s="162">
        <v>-2.6758000000000002</v>
      </c>
      <c r="BI17" s="163"/>
      <c r="BJ17" s="162">
        <v>1.4944</v>
      </c>
      <c r="BK17" s="162">
        <v>3.4514</v>
      </c>
      <c r="BL17" s="162">
        <v>2.0836999999999999</v>
      </c>
      <c r="BM17" s="162">
        <v>1.5005999999999999</v>
      </c>
      <c r="BN17" s="162">
        <v>-135.77680000000001</v>
      </c>
      <c r="BO17" s="162">
        <v>29.938600000000001</v>
      </c>
      <c r="BP17" s="162">
        <v>29.786100000000001</v>
      </c>
      <c r="BQ17" s="162">
        <v>62.938400000000001</v>
      </c>
      <c r="BR17" s="162">
        <v>-195.37540000000001</v>
      </c>
      <c r="BS17" s="163"/>
      <c r="BT17" s="163"/>
      <c r="BU17" s="163"/>
      <c r="BV17" s="163"/>
      <c r="BW17" s="162">
        <v>8.31</v>
      </c>
      <c r="BX17" s="162">
        <v>5.66</v>
      </c>
      <c r="BY17" s="162">
        <v>-14.17</v>
      </c>
      <c r="BZ17" s="162">
        <v>0.78</v>
      </c>
      <c r="CA17" s="162">
        <v>-27.992799999999999</v>
      </c>
      <c r="CB17" s="162">
        <v>-28.2608</v>
      </c>
      <c r="CC17" s="162">
        <v>29.569900000000001</v>
      </c>
      <c r="CD17" s="162">
        <v>28.462499999999999</v>
      </c>
      <c r="CE17" s="162">
        <v>-7.6433</v>
      </c>
      <c r="CF17" s="162">
        <v>-1.9821</v>
      </c>
      <c r="CG17" s="162">
        <v>-2.2035999999999998</v>
      </c>
      <c r="CH17" s="162">
        <v>0.96509999999999996</v>
      </c>
      <c r="CI17" s="163"/>
      <c r="CJ17" s="163"/>
      <c r="CK17" s="163"/>
      <c r="CL17" s="162">
        <v>-25.9</v>
      </c>
      <c r="CM17" s="162">
        <v>-24.9</v>
      </c>
      <c r="CN17" s="162">
        <v>-1.88</v>
      </c>
      <c r="CO17" s="162">
        <v>11.6661</v>
      </c>
      <c r="CP17" s="162">
        <v>11.646599999999999</v>
      </c>
      <c r="CQ17" s="162">
        <v>10.4123</v>
      </c>
      <c r="CR17" s="162">
        <v>55.574599999999997</v>
      </c>
      <c r="CS17" s="162">
        <v>55.645699999999998</v>
      </c>
      <c r="CT17" s="162">
        <v>-25.159400000000002</v>
      </c>
      <c r="CU17" s="162">
        <v>-33.491199999999999</v>
      </c>
      <c r="CV17" s="162">
        <v>-22.8432</v>
      </c>
      <c r="CW17" s="162">
        <v>1.6748000000000001</v>
      </c>
      <c r="CX17" s="162">
        <v>28.68</v>
      </c>
      <c r="CY17" s="162">
        <v>18.2</v>
      </c>
      <c r="CZ17" s="162">
        <v>4.2236000000000002</v>
      </c>
      <c r="DA17" s="162">
        <v>3.3233999999999999</v>
      </c>
      <c r="DB17" s="162">
        <v>-7.1</v>
      </c>
      <c r="DC17" s="162">
        <v>0.89729999999999999</v>
      </c>
      <c r="DD17" s="163"/>
      <c r="DE17" s="163"/>
      <c r="DF17" s="162">
        <v>21.907499999999999</v>
      </c>
      <c r="DG17" s="162">
        <v>1.1685000000000001</v>
      </c>
      <c r="DH17" s="162">
        <v>-3.3854000000000002</v>
      </c>
      <c r="DI17" s="163"/>
      <c r="DJ17" s="163"/>
      <c r="DK17" s="162">
        <v>-1.6211</v>
      </c>
      <c r="DL17" s="162">
        <v>-3.3660999999999999</v>
      </c>
      <c r="DM17" s="162">
        <v>4.8940999999999999</v>
      </c>
      <c r="DN17" s="162">
        <v>2.2324000000000002</v>
      </c>
      <c r="DO17" s="162">
        <v>-3.05</v>
      </c>
      <c r="DP17" s="162">
        <v>-2.34</v>
      </c>
      <c r="DQ17" s="162">
        <v>9.1605000000000008</v>
      </c>
      <c r="DR17" s="162">
        <v>-22.161300000000001</v>
      </c>
      <c r="DS17" s="162">
        <v>-6.95</v>
      </c>
      <c r="DT17" s="162">
        <v>-6.98</v>
      </c>
      <c r="DU17" s="162">
        <v>16.399999999999999</v>
      </c>
      <c r="DV17" s="162">
        <v>5.53</v>
      </c>
      <c r="DW17" s="162">
        <v>-23.109100000000002</v>
      </c>
      <c r="DX17" s="162">
        <v>-11.336399999999999</v>
      </c>
      <c r="DY17" s="162">
        <v>-41.162199999999999</v>
      </c>
      <c r="DZ17" s="162">
        <v>-41.309100000000001</v>
      </c>
      <c r="EA17" s="162">
        <v>-11.2616</v>
      </c>
      <c r="EB17" s="162">
        <v>-30.3992</v>
      </c>
      <c r="EC17" s="162">
        <v>-36.688699999999997</v>
      </c>
      <c r="ED17" s="162">
        <v>-37.3889</v>
      </c>
      <c r="EE17" s="162">
        <v>-8.9039000000000001</v>
      </c>
      <c r="EF17" s="162">
        <v>-8.5174000000000003</v>
      </c>
      <c r="EG17" s="162">
        <v>-11.823</v>
      </c>
      <c r="EH17" s="162">
        <v>-149.67920000000001</v>
      </c>
      <c r="EI17" s="162">
        <v>-1.994</v>
      </c>
      <c r="EJ17" s="163"/>
      <c r="EK17" s="162">
        <v>-10.6457</v>
      </c>
      <c r="EL17" s="162">
        <v>-9.7807999999999993</v>
      </c>
      <c r="EM17" s="162">
        <v>18.559999999999999</v>
      </c>
      <c r="EN17" s="162">
        <v>-18.138300000000001</v>
      </c>
      <c r="EO17" s="162">
        <v>-17.471699999999998</v>
      </c>
      <c r="EP17" s="162">
        <v>-4.0999999999999996</v>
      </c>
      <c r="EQ17" s="163"/>
      <c r="ER17" s="162">
        <v>-37.205399999999997</v>
      </c>
      <c r="ES17" s="162">
        <v>6.9154999999999998</v>
      </c>
      <c r="ET17" s="162">
        <v>6.45</v>
      </c>
      <c r="EU17" s="162">
        <v>-4.8899999999999997</v>
      </c>
      <c r="EV17" s="162">
        <v>1.6</v>
      </c>
      <c r="EW17" s="162">
        <v>1.948</v>
      </c>
      <c r="EX17" s="162">
        <v>-35.848199999999999</v>
      </c>
      <c r="EY17" s="162">
        <v>-11.904500000000001</v>
      </c>
      <c r="EZ17" s="162">
        <v>-12.0717</v>
      </c>
      <c r="FA17" s="162">
        <v>11.087999999999999</v>
      </c>
      <c r="FB17" s="162">
        <v>5.9142000000000001</v>
      </c>
      <c r="FC17" s="162">
        <v>-22.3672</v>
      </c>
      <c r="FD17" s="162">
        <v>4.9814999999999996</v>
      </c>
      <c r="FE17" s="163"/>
      <c r="FF17" s="162">
        <v>4.6497999999999999</v>
      </c>
      <c r="FG17" s="162">
        <v>4.8625999999999996</v>
      </c>
      <c r="FH17" s="162">
        <v>4.3129999999999997</v>
      </c>
      <c r="FI17" s="162">
        <v>3.1236000000000002</v>
      </c>
      <c r="FJ17" s="162">
        <v>14.7362</v>
      </c>
      <c r="FK17" s="162">
        <v>14.7362</v>
      </c>
      <c r="FL17" s="162">
        <v>-19.592400000000001</v>
      </c>
      <c r="FM17" s="162">
        <v>22.825700000000001</v>
      </c>
      <c r="FN17" s="162">
        <v>22.708500000000001</v>
      </c>
      <c r="FO17" s="162">
        <v>-2.9028999999999998</v>
      </c>
      <c r="FP17" s="162">
        <v>11.370100000000001</v>
      </c>
      <c r="FQ17" s="162">
        <v>25.6999</v>
      </c>
      <c r="FR17" s="162">
        <v>-17.989999999999998</v>
      </c>
      <c r="FS17" s="162">
        <v>-0.79969999999999997</v>
      </c>
      <c r="FT17" s="162">
        <v>0.16500000000000001</v>
      </c>
      <c r="FU17" s="162">
        <v>0.16</v>
      </c>
      <c r="FV17" s="162">
        <v>1.21</v>
      </c>
      <c r="FW17" s="162">
        <v>-26.002700000000001</v>
      </c>
      <c r="FX17" s="162">
        <v>2.4409000000000001</v>
      </c>
      <c r="FY17" s="162">
        <v>2.8119999999999998</v>
      </c>
      <c r="FZ17" s="162">
        <v>0.38700000000000001</v>
      </c>
      <c r="GA17" s="163"/>
      <c r="GB17" s="162">
        <v>16.149999999999999</v>
      </c>
      <c r="GC17" s="162">
        <v>-24.295000000000002</v>
      </c>
      <c r="GD17" s="162">
        <v>-14.8353</v>
      </c>
      <c r="GE17" s="162">
        <v>-1.57</v>
      </c>
      <c r="GF17" s="162">
        <v>23.3825</v>
      </c>
      <c r="GG17" s="163"/>
      <c r="GH17" s="162">
        <v>14.1915</v>
      </c>
      <c r="GI17" s="162">
        <v>-2.0047000000000001</v>
      </c>
      <c r="GJ17" s="162">
        <v>-2.0074000000000001</v>
      </c>
      <c r="GK17" s="162">
        <v>1.7817000000000001</v>
      </c>
      <c r="GL17" s="163"/>
      <c r="GM17" s="163"/>
      <c r="GN17" s="162">
        <v>-10.341200000000001</v>
      </c>
      <c r="GO17" s="162">
        <v>-19.8415</v>
      </c>
      <c r="GP17" s="162">
        <v>2.6833999999999998</v>
      </c>
      <c r="GQ17" s="162">
        <v>-18.8126</v>
      </c>
      <c r="GR17" s="162">
        <v>4.9318999999999997</v>
      </c>
      <c r="GS17" s="162">
        <v>5.5872999999999999</v>
      </c>
      <c r="GT17" s="162">
        <v>102.47190000000001</v>
      </c>
      <c r="GU17" s="162">
        <v>-6.2233000000000001</v>
      </c>
      <c r="GV17" s="162">
        <v>-9.6715</v>
      </c>
      <c r="GW17" s="162">
        <v>9.7751000000000001</v>
      </c>
      <c r="GX17" s="162">
        <v>2.9409000000000001</v>
      </c>
      <c r="GY17" s="162">
        <v>4.9448999999999996</v>
      </c>
      <c r="GZ17" s="162">
        <v>4.8975</v>
      </c>
      <c r="HA17" s="162">
        <v>3</v>
      </c>
      <c r="HB17" s="162">
        <v>-17.6952</v>
      </c>
      <c r="HC17" s="162">
        <v>-16.019200000000001</v>
      </c>
      <c r="HD17" s="162">
        <v>-0.84</v>
      </c>
      <c r="HE17" s="162">
        <v>-6.6817000000000002</v>
      </c>
      <c r="HF17" s="162">
        <v>-7.6673</v>
      </c>
      <c r="HG17" s="162">
        <v>31.634699999999999</v>
      </c>
      <c r="HH17" s="162">
        <v>115.6361</v>
      </c>
      <c r="HI17" s="162">
        <v>-10.424799999999999</v>
      </c>
      <c r="HJ17" s="162">
        <v>41.8538</v>
      </c>
      <c r="HK17" s="162">
        <v>0</v>
      </c>
      <c r="HL17" s="162">
        <v>10.9155</v>
      </c>
      <c r="HM17" s="162">
        <v>-9.9528999999999996</v>
      </c>
      <c r="HN17" s="162">
        <v>-11.699</v>
      </c>
      <c r="HO17" s="163"/>
      <c r="HP17" s="163"/>
      <c r="HQ17" s="162">
        <v>-3.7065999999999999</v>
      </c>
      <c r="HR17" s="162">
        <v>-3.4649000000000001</v>
      </c>
      <c r="HS17" s="162">
        <v>-7.6117999999999997</v>
      </c>
      <c r="HT17" s="162">
        <v>-7.6736000000000004</v>
      </c>
      <c r="HU17" s="162">
        <v>20.18</v>
      </c>
      <c r="HV17" s="162">
        <v>20.36</v>
      </c>
      <c r="HW17" s="162">
        <v>-28.3</v>
      </c>
      <c r="HX17" s="162">
        <v>-27.5</v>
      </c>
      <c r="HY17" s="162">
        <v>0.3342</v>
      </c>
      <c r="HZ17" s="162">
        <v>-9.36</v>
      </c>
      <c r="IA17" s="162">
        <v>68.066299999999998</v>
      </c>
      <c r="IB17" s="162">
        <v>28.613199999999999</v>
      </c>
      <c r="IC17" s="162">
        <v>28.531199999999998</v>
      </c>
      <c r="ID17" s="162">
        <v>-18.2</v>
      </c>
      <c r="IE17" s="162">
        <v>-32.6</v>
      </c>
      <c r="IF17" s="162">
        <v>-10.6</v>
      </c>
      <c r="IG17" s="162">
        <v>-11.5</v>
      </c>
      <c r="IH17" s="162">
        <v>-17.634</v>
      </c>
      <c r="II17" s="162">
        <v>-17.623999999999999</v>
      </c>
      <c r="IJ17" s="162">
        <v>-143.3914</v>
      </c>
      <c r="IK17" s="162">
        <v>25.116599999999998</v>
      </c>
      <c r="IL17" s="162">
        <v>-231.7132</v>
      </c>
      <c r="IM17" s="162">
        <v>-16.581299999999999</v>
      </c>
      <c r="IN17" s="163"/>
      <c r="IO17" s="162">
        <v>101.4456</v>
      </c>
      <c r="IP17" s="162">
        <v>66.525300000000001</v>
      </c>
      <c r="IQ17" s="162">
        <v>93.014600000000002</v>
      </c>
      <c r="IR17" s="162">
        <v>145.4342</v>
      </c>
      <c r="IS17" s="162">
        <v>34.759300000000003</v>
      </c>
      <c r="IT17" s="162">
        <v>30.192799999999998</v>
      </c>
      <c r="IU17" s="162">
        <v>29.093499999999999</v>
      </c>
      <c r="IV17" s="162">
        <v>14.288</v>
      </c>
      <c r="IW17" s="162">
        <v>157.07759999999999</v>
      </c>
      <c r="IX17" s="162">
        <v>-251.53639999999999</v>
      </c>
      <c r="IY17" s="162">
        <v>51.201599999999999</v>
      </c>
      <c r="IZ17" s="162">
        <v>-40.918700000000001</v>
      </c>
      <c r="JA17" s="162">
        <v>0.30640000000000001</v>
      </c>
      <c r="JB17" s="162">
        <v>2.6110000000000002</v>
      </c>
      <c r="JC17" s="162">
        <v>0</v>
      </c>
      <c r="JD17" s="162">
        <v>-0.91800000000000004</v>
      </c>
      <c r="JE17" s="162">
        <v>-0.92500000000000004</v>
      </c>
      <c r="JF17" s="162">
        <v>-4.88</v>
      </c>
      <c r="JG17" s="162">
        <v>5.2</v>
      </c>
      <c r="JH17" s="162">
        <v>-0.74590000000000001</v>
      </c>
      <c r="JI17" s="162">
        <v>-10.0481</v>
      </c>
      <c r="JJ17" s="162">
        <v>0.20599999999999999</v>
      </c>
      <c r="JK17" s="162">
        <v>1.5244</v>
      </c>
      <c r="JL17" s="162">
        <v>5.3</v>
      </c>
      <c r="JM17" s="162">
        <v>1.5920000000000001</v>
      </c>
      <c r="JN17" s="162">
        <v>0.04</v>
      </c>
      <c r="JO17" s="163"/>
      <c r="JP17" s="163"/>
      <c r="JQ17" s="162">
        <v>4.3978999999999999</v>
      </c>
      <c r="JR17" s="162">
        <v>4.3766999999999996</v>
      </c>
      <c r="JS17" s="162">
        <v>2.9466999999999999</v>
      </c>
      <c r="JT17" s="163"/>
      <c r="JU17" s="162">
        <v>21.4</v>
      </c>
      <c r="JV17" s="162">
        <v>10.132400000000001</v>
      </c>
      <c r="JW17" s="162">
        <v>-0.01</v>
      </c>
      <c r="JX17" s="163"/>
      <c r="JY17" s="162">
        <v>-5.8691000000000004</v>
      </c>
      <c r="JZ17" s="162">
        <v>-2.4418000000000002</v>
      </c>
      <c r="KA17" s="162">
        <v>-28.830400000000001</v>
      </c>
      <c r="KB17" s="162">
        <v>-2.3321000000000001</v>
      </c>
      <c r="KC17" s="162">
        <v>0</v>
      </c>
      <c r="KD17" s="162">
        <v>-32.131500000000003</v>
      </c>
      <c r="KE17" s="162">
        <v>2.6219999999999999</v>
      </c>
      <c r="KF17" s="162">
        <v>-13</v>
      </c>
      <c r="KG17" s="162">
        <v>-0.1</v>
      </c>
      <c r="KH17" s="162">
        <v>47.586300000000001</v>
      </c>
      <c r="KI17" s="162">
        <v>-135.9102</v>
      </c>
    </row>
    <row r="18" spans="1:295" ht="18" customHeight="1" x14ac:dyDescent="0.3">
      <c r="A18" s="161" t="s">
        <v>55</v>
      </c>
      <c r="B18" s="161" t="s">
        <v>757</v>
      </c>
      <c r="C18" s="164">
        <v>0</v>
      </c>
      <c r="D18" s="165"/>
      <c r="E18" s="164">
        <v>-5.6802000000000001</v>
      </c>
      <c r="F18" s="164">
        <v>1.8920999999999999</v>
      </c>
      <c r="G18" s="164">
        <v>8.0082000000000004</v>
      </c>
      <c r="H18" s="165"/>
      <c r="I18" s="164">
        <v>13.3292</v>
      </c>
      <c r="J18" s="165"/>
      <c r="K18" s="164">
        <v>8.2164000000000001</v>
      </c>
      <c r="L18" s="164">
        <v>2.8109000000000002</v>
      </c>
      <c r="M18" s="165"/>
      <c r="N18" s="164">
        <v>-8.8800000000000008</v>
      </c>
      <c r="O18" s="164">
        <v>-22</v>
      </c>
      <c r="P18" s="165"/>
      <c r="Q18" s="164">
        <v>0.82799999999999996</v>
      </c>
      <c r="R18" s="165"/>
      <c r="S18" s="164">
        <v>2.8755000000000002</v>
      </c>
      <c r="T18" s="164">
        <v>-18.5275</v>
      </c>
      <c r="U18" s="164">
        <v>2.8496999999999999</v>
      </c>
      <c r="V18" s="164">
        <v>2.6716000000000002</v>
      </c>
      <c r="W18" s="164">
        <v>4.9969999999999999</v>
      </c>
      <c r="X18" s="164">
        <v>2.6257000000000001</v>
      </c>
      <c r="Y18" s="164">
        <v>-0.8417</v>
      </c>
      <c r="Z18" s="164">
        <v>2.3691</v>
      </c>
      <c r="AA18" s="165"/>
      <c r="AB18" s="164">
        <v>-0.98040000000000005</v>
      </c>
      <c r="AC18" s="164">
        <v>0</v>
      </c>
      <c r="AD18" s="164">
        <v>-0.38</v>
      </c>
      <c r="AE18" s="164">
        <v>4.2300000000000004</v>
      </c>
      <c r="AF18" s="164">
        <v>-11.1</v>
      </c>
      <c r="AG18" s="164">
        <v>-15.4</v>
      </c>
      <c r="AH18" s="164">
        <v>-0.86</v>
      </c>
      <c r="AI18" s="164">
        <v>0.23799999999999999</v>
      </c>
      <c r="AJ18" s="165">
        <v>0</v>
      </c>
      <c r="AK18" s="164">
        <v>0</v>
      </c>
      <c r="AL18" s="164">
        <v>-10</v>
      </c>
      <c r="AM18" s="164">
        <v>-0.53</v>
      </c>
      <c r="AN18" s="164">
        <v>0</v>
      </c>
      <c r="AO18" s="164">
        <v>2.4611000000000001</v>
      </c>
      <c r="AP18" s="164">
        <v>3.4977999999999998</v>
      </c>
      <c r="AQ18" s="164">
        <v>16.203399999999998</v>
      </c>
      <c r="AR18" s="164">
        <v>17.8796</v>
      </c>
      <c r="AS18" s="164">
        <v>-13.598100000000001</v>
      </c>
      <c r="AT18" s="164">
        <v>-12.726100000000001</v>
      </c>
      <c r="AU18" s="164">
        <v>-11.925800000000001</v>
      </c>
      <c r="AV18" s="164">
        <v>0.3306</v>
      </c>
      <c r="AW18" s="164">
        <v>0.3054</v>
      </c>
      <c r="AX18" s="164">
        <v>-15.2713</v>
      </c>
      <c r="AY18" s="164">
        <v>-13.262</v>
      </c>
      <c r="AZ18" s="164">
        <v>15.326599999999999</v>
      </c>
      <c r="BA18" s="164">
        <v>15.9588</v>
      </c>
      <c r="BB18" s="164">
        <v>14.4315</v>
      </c>
      <c r="BC18" s="164">
        <v>7.8449</v>
      </c>
      <c r="BD18" s="164">
        <v>-4.8</v>
      </c>
      <c r="BE18" s="164">
        <v>-4.8</v>
      </c>
      <c r="BF18" s="164">
        <v>-25.130199999999999</v>
      </c>
      <c r="BG18" s="164">
        <v>-24.909400000000002</v>
      </c>
      <c r="BH18" s="164">
        <v>-2.6682000000000001</v>
      </c>
      <c r="BI18" s="165"/>
      <c r="BJ18" s="164">
        <v>-1.6791</v>
      </c>
      <c r="BK18" s="164">
        <v>3.2509000000000001</v>
      </c>
      <c r="BL18" s="164">
        <v>2.4056000000000002</v>
      </c>
      <c r="BM18" s="164">
        <v>1.6712</v>
      </c>
      <c r="BN18" s="164">
        <v>-139.43899999999999</v>
      </c>
      <c r="BO18" s="164">
        <v>30.579499999999999</v>
      </c>
      <c r="BP18" s="164">
        <v>30.4269</v>
      </c>
      <c r="BQ18" s="164">
        <v>64.937100000000001</v>
      </c>
      <c r="BR18" s="164">
        <v>-194.6353</v>
      </c>
      <c r="BS18" s="165"/>
      <c r="BT18" s="165"/>
      <c r="BU18" s="165"/>
      <c r="BV18" s="164">
        <v>7.9836</v>
      </c>
      <c r="BW18" s="164">
        <v>8.4700000000000006</v>
      </c>
      <c r="BX18" s="164">
        <v>5.87</v>
      </c>
      <c r="BY18" s="164">
        <v>-14.12</v>
      </c>
      <c r="BZ18" s="164">
        <v>1.1100000000000001</v>
      </c>
      <c r="CA18" s="164">
        <v>-25.983499999999999</v>
      </c>
      <c r="CB18" s="164">
        <v>-26.2514</v>
      </c>
      <c r="CC18" s="164">
        <v>30.154199999999999</v>
      </c>
      <c r="CD18" s="164">
        <v>29.494700000000002</v>
      </c>
      <c r="CE18" s="164">
        <v>-7.9391999999999996</v>
      </c>
      <c r="CF18" s="164">
        <v>-5.4318999999999997</v>
      </c>
      <c r="CG18" s="164">
        <v>-5.4591000000000003</v>
      </c>
      <c r="CH18" s="164">
        <v>-1.1240000000000001</v>
      </c>
      <c r="CI18" s="165"/>
      <c r="CJ18" s="165"/>
      <c r="CK18" s="165"/>
      <c r="CL18" s="164">
        <v>-25.2</v>
      </c>
      <c r="CM18" s="164">
        <v>-24.5</v>
      </c>
      <c r="CN18" s="164">
        <v>-2.0499999999999998</v>
      </c>
      <c r="CO18" s="164">
        <v>10.776300000000001</v>
      </c>
      <c r="CP18" s="164">
        <v>11.192600000000001</v>
      </c>
      <c r="CQ18" s="164">
        <v>9.6698000000000004</v>
      </c>
      <c r="CR18" s="164">
        <v>56.088099999999997</v>
      </c>
      <c r="CS18" s="164">
        <v>56.143999999999998</v>
      </c>
      <c r="CT18" s="164">
        <v>-26.9375</v>
      </c>
      <c r="CU18" s="164">
        <v>-33.309800000000003</v>
      </c>
      <c r="CV18" s="164">
        <v>-25.187000000000001</v>
      </c>
      <c r="CW18" s="164">
        <v>1.62</v>
      </c>
      <c r="CX18" s="164">
        <v>28.63</v>
      </c>
      <c r="CY18" s="164">
        <v>18.88</v>
      </c>
      <c r="CZ18" s="164">
        <v>4.5361000000000002</v>
      </c>
      <c r="DA18" s="164">
        <v>3.5186999999999999</v>
      </c>
      <c r="DB18" s="164">
        <v>-7.09</v>
      </c>
      <c r="DC18" s="164">
        <v>0.89729999999999999</v>
      </c>
      <c r="DD18" s="165"/>
      <c r="DE18" s="165"/>
      <c r="DF18" s="164">
        <v>20.656500000000001</v>
      </c>
      <c r="DG18" s="164">
        <v>1.2323</v>
      </c>
      <c r="DH18" s="164">
        <v>-3.6394000000000002</v>
      </c>
      <c r="DI18" s="165"/>
      <c r="DJ18" s="165"/>
      <c r="DK18" s="164">
        <v>-1.6736</v>
      </c>
      <c r="DL18" s="164">
        <v>-3.1791</v>
      </c>
      <c r="DM18" s="164">
        <v>5.3672000000000004</v>
      </c>
      <c r="DN18" s="164">
        <v>2.7890000000000001</v>
      </c>
      <c r="DO18" s="164">
        <v>-2.83</v>
      </c>
      <c r="DP18" s="164">
        <v>-2.4500000000000002</v>
      </c>
      <c r="DQ18" s="164">
        <v>9.4395000000000007</v>
      </c>
      <c r="DR18" s="164">
        <v>-20.511199999999999</v>
      </c>
      <c r="DS18" s="164">
        <v>-6.5</v>
      </c>
      <c r="DT18" s="164">
        <v>-6.58</v>
      </c>
      <c r="DU18" s="164">
        <v>15.9</v>
      </c>
      <c r="DV18" s="164">
        <v>6.19</v>
      </c>
      <c r="DW18" s="164">
        <v>-21.381799999999998</v>
      </c>
      <c r="DX18" s="164">
        <v>-10.6273</v>
      </c>
      <c r="DY18" s="164">
        <v>-41.825200000000002</v>
      </c>
      <c r="DZ18" s="164">
        <v>-40.5182</v>
      </c>
      <c r="EA18" s="164">
        <v>-10.978</v>
      </c>
      <c r="EB18" s="164">
        <v>-29.395600000000002</v>
      </c>
      <c r="EC18" s="164">
        <v>-35.949199999999998</v>
      </c>
      <c r="ED18" s="164">
        <v>-36.177700000000002</v>
      </c>
      <c r="EE18" s="164">
        <v>-12.7338</v>
      </c>
      <c r="EF18" s="164">
        <v>-15.8063</v>
      </c>
      <c r="EG18" s="164">
        <v>-12.045</v>
      </c>
      <c r="EH18" s="164">
        <v>-151.1327</v>
      </c>
      <c r="EI18" s="164">
        <v>-6.2385999999999999</v>
      </c>
      <c r="EJ18" s="165"/>
      <c r="EK18" s="164">
        <v>-10.8611</v>
      </c>
      <c r="EL18" s="164">
        <v>-9.9841999999999995</v>
      </c>
      <c r="EM18" s="164">
        <v>16.3218</v>
      </c>
      <c r="EN18" s="164">
        <v>-15.6998</v>
      </c>
      <c r="EO18" s="164">
        <v>-14.9222</v>
      </c>
      <c r="EP18" s="164">
        <v>-5.6360000000000001</v>
      </c>
      <c r="EQ18" s="165"/>
      <c r="ER18" s="164">
        <v>-36.988799999999998</v>
      </c>
      <c r="ES18" s="164">
        <v>5.0599999999999996</v>
      </c>
      <c r="ET18" s="164">
        <v>0</v>
      </c>
      <c r="EU18" s="164">
        <v>-4.8099999999999996</v>
      </c>
      <c r="EV18" s="164">
        <v>0.1</v>
      </c>
      <c r="EW18" s="164">
        <v>2.1156999999999999</v>
      </c>
      <c r="EX18" s="164">
        <v>-32.219000000000001</v>
      </c>
      <c r="EY18" s="164">
        <v>-11.379099999999999</v>
      </c>
      <c r="EZ18" s="164">
        <v>-11.539</v>
      </c>
      <c r="FA18" s="164">
        <v>10.4224</v>
      </c>
      <c r="FB18" s="164">
        <v>5.7507999999999999</v>
      </c>
      <c r="FC18" s="164">
        <v>-22.068200000000001</v>
      </c>
      <c r="FD18" s="164">
        <v>4.9298999999999999</v>
      </c>
      <c r="FE18" s="165"/>
      <c r="FF18" s="164">
        <v>4.6885000000000003</v>
      </c>
      <c r="FG18" s="164">
        <v>0</v>
      </c>
      <c r="FH18" s="164">
        <v>0</v>
      </c>
      <c r="FI18" s="164">
        <v>0</v>
      </c>
      <c r="FJ18" s="164">
        <v>13.0616</v>
      </c>
      <c r="FK18" s="164">
        <v>12.726699999999999</v>
      </c>
      <c r="FL18" s="164">
        <v>-10.5497</v>
      </c>
      <c r="FM18" s="164">
        <v>22.611799999999999</v>
      </c>
      <c r="FN18" s="164">
        <v>22.642299999999999</v>
      </c>
      <c r="FO18" s="164">
        <v>4.0606999999999998</v>
      </c>
      <c r="FP18" s="164">
        <v>18.802800000000001</v>
      </c>
      <c r="FQ18" s="164">
        <v>24.9772</v>
      </c>
      <c r="FR18" s="164">
        <v>-17.260000000000002</v>
      </c>
      <c r="FS18" s="164">
        <v>-0.90410000000000001</v>
      </c>
      <c r="FT18" s="164">
        <v>0.19159999999999999</v>
      </c>
      <c r="FU18" s="164">
        <v>0.18</v>
      </c>
      <c r="FV18" s="164">
        <v>0.75</v>
      </c>
      <c r="FW18" s="164">
        <v>-25.5669</v>
      </c>
      <c r="FX18" s="165"/>
      <c r="FY18" s="164">
        <v>2.831</v>
      </c>
      <c r="FZ18" s="164">
        <v>0.57899999999999996</v>
      </c>
      <c r="GA18" s="164">
        <v>3.3862000000000001</v>
      </c>
      <c r="GB18" s="164">
        <v>15.06</v>
      </c>
      <c r="GC18" s="164">
        <v>-29.011500000000002</v>
      </c>
      <c r="GD18" s="164">
        <v>-20.152100000000001</v>
      </c>
      <c r="GE18" s="164">
        <v>-1.66</v>
      </c>
      <c r="GF18" s="164">
        <v>21.712800000000001</v>
      </c>
      <c r="GG18" s="165"/>
      <c r="GH18" s="164">
        <v>14.414300000000001</v>
      </c>
      <c r="GI18" s="164">
        <v>-1.9429000000000001</v>
      </c>
      <c r="GJ18" s="164">
        <v>-2.1070000000000002</v>
      </c>
      <c r="GK18" s="164">
        <v>1.8320000000000001</v>
      </c>
      <c r="GL18" s="165"/>
      <c r="GM18" s="165"/>
      <c r="GN18" s="165"/>
      <c r="GO18" s="164">
        <v>-19.5014</v>
      </c>
      <c r="GP18" s="164">
        <v>3.3788999999999998</v>
      </c>
      <c r="GQ18" s="164">
        <v>-18.6524</v>
      </c>
      <c r="GR18" s="164">
        <v>5.7930999999999999</v>
      </c>
      <c r="GS18" s="164">
        <v>4.6433999999999997</v>
      </c>
      <c r="GT18" s="164">
        <v>115.874</v>
      </c>
      <c r="GU18" s="164">
        <v>-6.0609000000000002</v>
      </c>
      <c r="GV18" s="164">
        <v>-9.7545999999999999</v>
      </c>
      <c r="GW18" s="164">
        <v>10.061999999999999</v>
      </c>
      <c r="GX18" s="164">
        <v>2.7498</v>
      </c>
      <c r="GY18" s="164">
        <v>4.9741999999999997</v>
      </c>
      <c r="GZ18" s="164">
        <v>4.9766000000000004</v>
      </c>
      <c r="HA18" s="164">
        <v>2</v>
      </c>
      <c r="HB18" s="164">
        <v>-17.1492</v>
      </c>
      <c r="HC18" s="164">
        <v>-15.513299999999999</v>
      </c>
      <c r="HD18" s="164">
        <v>-1.26</v>
      </c>
      <c r="HE18" s="164">
        <v>-6.1875999999999998</v>
      </c>
      <c r="HF18" s="164">
        <v>-4.8421000000000003</v>
      </c>
      <c r="HG18" s="164">
        <v>29.532</v>
      </c>
      <c r="HH18" s="164">
        <v>113.8638</v>
      </c>
      <c r="HI18" s="164">
        <v>-11.3954</v>
      </c>
      <c r="HJ18" s="164">
        <v>41.1462</v>
      </c>
      <c r="HK18" s="164">
        <v>0</v>
      </c>
      <c r="HL18" s="164">
        <v>10.8268</v>
      </c>
      <c r="HM18" s="164">
        <v>0</v>
      </c>
      <c r="HN18" s="164">
        <v>0</v>
      </c>
      <c r="HO18" s="165"/>
      <c r="HP18" s="165"/>
      <c r="HQ18" s="164">
        <v>-4.4481999999999999</v>
      </c>
      <c r="HR18" s="164">
        <v>-3.8769</v>
      </c>
      <c r="HS18" s="164">
        <v>-7.6375999999999999</v>
      </c>
      <c r="HT18" s="164">
        <v>-7.8476999999999997</v>
      </c>
      <c r="HU18" s="164">
        <v>20.18</v>
      </c>
      <c r="HV18" s="164">
        <v>20.440000000000001</v>
      </c>
      <c r="HW18" s="164">
        <v>-27.1</v>
      </c>
      <c r="HX18" s="164">
        <v>-27.4</v>
      </c>
      <c r="HY18" s="164">
        <v>0.24629999999999999</v>
      </c>
      <c r="HZ18" s="164">
        <v>-8.9600000000000009</v>
      </c>
      <c r="IA18" s="164">
        <v>66.820499999999996</v>
      </c>
      <c r="IB18" s="164">
        <v>29.096599999999999</v>
      </c>
      <c r="IC18" s="164">
        <v>29.2608</v>
      </c>
      <c r="ID18" s="164">
        <v>-17.8</v>
      </c>
      <c r="IE18" s="164">
        <v>-32.799999999999997</v>
      </c>
      <c r="IF18" s="164">
        <v>-11</v>
      </c>
      <c r="IG18" s="164">
        <v>-11.6</v>
      </c>
      <c r="IH18" s="165"/>
      <c r="II18" s="165"/>
      <c r="IJ18" s="164">
        <v>-145.84280000000001</v>
      </c>
      <c r="IK18" s="164">
        <v>21.596599999999999</v>
      </c>
      <c r="IL18" s="164">
        <v>-230.54730000000001</v>
      </c>
      <c r="IM18" s="164">
        <v>-13.5482</v>
      </c>
      <c r="IN18" s="165"/>
      <c r="IO18" s="164">
        <v>95.642799999999994</v>
      </c>
      <c r="IP18" s="164">
        <v>70.756500000000003</v>
      </c>
      <c r="IQ18" s="164">
        <v>94.246899999999997</v>
      </c>
      <c r="IR18" s="164">
        <v>142.18680000000001</v>
      </c>
      <c r="IS18" s="164">
        <v>27.6647</v>
      </c>
      <c r="IT18" s="164">
        <v>26.194199999999999</v>
      </c>
      <c r="IU18" s="164">
        <v>25.434999999999999</v>
      </c>
      <c r="IV18" s="164">
        <v>17.214400000000001</v>
      </c>
      <c r="IW18" s="164">
        <v>154.02619999999999</v>
      </c>
      <c r="IX18" s="164">
        <v>-243.83760000000001</v>
      </c>
      <c r="IY18" s="164">
        <v>48.644100000000002</v>
      </c>
      <c r="IZ18" s="164">
        <v>-41.300600000000003</v>
      </c>
      <c r="JA18" s="164">
        <v>0.18920000000000001</v>
      </c>
      <c r="JB18" s="164">
        <v>2.8140000000000001</v>
      </c>
      <c r="JC18" s="164">
        <v>-0.16</v>
      </c>
      <c r="JD18" s="164">
        <v>-0.88700000000000001</v>
      </c>
      <c r="JE18" s="164">
        <v>-0.89500000000000002</v>
      </c>
      <c r="JF18" s="164">
        <v>-5.04</v>
      </c>
      <c r="JG18" s="164">
        <v>5.44</v>
      </c>
      <c r="JH18" s="164">
        <v>-1.0804</v>
      </c>
      <c r="JI18" s="164">
        <v>-10.429500000000001</v>
      </c>
      <c r="JJ18" s="164">
        <v>1.5E-3</v>
      </c>
      <c r="JK18" s="164">
        <v>1.6434</v>
      </c>
      <c r="JL18" s="164">
        <v>4.2</v>
      </c>
      <c r="JM18" s="164">
        <v>0.497</v>
      </c>
      <c r="JN18" s="164">
        <v>-0.377</v>
      </c>
      <c r="JO18" s="164">
        <v>2.8711000000000002</v>
      </c>
      <c r="JP18" s="165"/>
      <c r="JQ18" s="164">
        <v>5.3106</v>
      </c>
      <c r="JR18" s="164">
        <v>4.1002999999999998</v>
      </c>
      <c r="JS18" s="164">
        <v>3.9411</v>
      </c>
      <c r="JT18" s="165"/>
      <c r="JU18" s="164">
        <v>20.7</v>
      </c>
      <c r="JV18" s="164">
        <v>9.8231999999999999</v>
      </c>
      <c r="JW18" s="164">
        <v>0</v>
      </c>
      <c r="JX18" s="165"/>
      <c r="JY18" s="164">
        <v>-5.8205999999999998</v>
      </c>
      <c r="JZ18" s="164">
        <v>-3.1118999999999999</v>
      </c>
      <c r="KA18" s="164">
        <v>-28.577999999999999</v>
      </c>
      <c r="KB18" s="164">
        <v>-2.7433999999999998</v>
      </c>
      <c r="KC18" s="164">
        <v>0</v>
      </c>
      <c r="KD18" s="164">
        <v>-32.72</v>
      </c>
      <c r="KE18" s="164">
        <v>2.4935999999999998</v>
      </c>
      <c r="KF18" s="164">
        <v>-13.3</v>
      </c>
      <c r="KG18" s="164">
        <v>0</v>
      </c>
      <c r="KH18" s="164">
        <v>49.016100000000002</v>
      </c>
      <c r="KI18" s="164">
        <v>-136.06530000000001</v>
      </c>
    </row>
    <row r="19" spans="1:295" ht="18" customHeight="1" x14ac:dyDescent="0.3">
      <c r="A19" s="161" t="s">
        <v>55</v>
      </c>
      <c r="B19" s="161" t="s">
        <v>758</v>
      </c>
      <c r="C19" s="164">
        <v>0</v>
      </c>
      <c r="D19" s="165"/>
      <c r="E19" s="164">
        <v>-6.0629999999999997</v>
      </c>
      <c r="F19" s="164">
        <v>2.1937000000000002</v>
      </c>
      <c r="G19" s="164">
        <v>8.0273000000000003</v>
      </c>
      <c r="H19" s="165"/>
      <c r="I19" s="164">
        <v>13.589499999999999</v>
      </c>
      <c r="J19" s="165"/>
      <c r="K19" s="164">
        <v>8.3148</v>
      </c>
      <c r="L19" s="164">
        <v>2.9369000000000001</v>
      </c>
      <c r="M19" s="165"/>
      <c r="N19" s="164">
        <v>-11.1</v>
      </c>
      <c r="O19" s="164">
        <v>-22</v>
      </c>
      <c r="P19" s="164">
        <v>-2.2000000000000002</v>
      </c>
      <c r="Q19" s="164">
        <v>0</v>
      </c>
      <c r="R19" s="165"/>
      <c r="S19" s="164">
        <v>2.7229999999999999</v>
      </c>
      <c r="T19" s="164">
        <v>-19.5884</v>
      </c>
      <c r="U19" s="164">
        <v>4.1695000000000002</v>
      </c>
      <c r="V19" s="164">
        <v>3.9950999999999999</v>
      </c>
      <c r="W19" s="164">
        <v>7.2259000000000002</v>
      </c>
      <c r="X19" s="164">
        <v>3.6943999999999999</v>
      </c>
      <c r="Y19" s="164">
        <v>8.9300000000000004E-2</v>
      </c>
      <c r="Z19" s="164">
        <v>2.2559999999999998</v>
      </c>
      <c r="AA19" s="165"/>
      <c r="AB19" s="164">
        <v>-1.1245000000000001</v>
      </c>
      <c r="AC19" s="164">
        <v>0</v>
      </c>
      <c r="AD19" s="164">
        <v>-0.25900000000000001</v>
      </c>
      <c r="AE19" s="164">
        <v>3.8690000000000002</v>
      </c>
      <c r="AF19" s="164">
        <v>-8.8800000000000008</v>
      </c>
      <c r="AG19" s="164">
        <v>-13.2</v>
      </c>
      <c r="AH19" s="164">
        <v>-1.149</v>
      </c>
      <c r="AI19" s="164">
        <v>0.23699999999999999</v>
      </c>
      <c r="AJ19" s="165">
        <v>0</v>
      </c>
      <c r="AK19" s="164">
        <v>0</v>
      </c>
      <c r="AL19" s="164">
        <v>-10</v>
      </c>
      <c r="AM19" s="164">
        <v>0.05</v>
      </c>
      <c r="AN19" s="164">
        <v>0</v>
      </c>
      <c r="AO19" s="164">
        <v>2.0674000000000001</v>
      </c>
      <c r="AP19" s="164">
        <v>3.5874000000000001</v>
      </c>
      <c r="AQ19" s="164">
        <v>15.9617</v>
      </c>
      <c r="AR19" s="164">
        <v>17.607299999999999</v>
      </c>
      <c r="AS19" s="164">
        <v>-13.7728</v>
      </c>
      <c r="AT19" s="164">
        <v>-14.333600000000001</v>
      </c>
      <c r="AU19" s="164">
        <v>-12.873100000000001</v>
      </c>
      <c r="AV19" s="164">
        <v>10.3691</v>
      </c>
      <c r="AW19" s="164">
        <v>13.4253</v>
      </c>
      <c r="AX19" s="164">
        <v>-17.2807</v>
      </c>
      <c r="AY19" s="164">
        <v>-15.6732</v>
      </c>
      <c r="AZ19" s="164">
        <v>23.570799999999998</v>
      </c>
      <c r="BA19" s="164">
        <v>23.502199999999998</v>
      </c>
      <c r="BB19" s="164">
        <v>14.9918</v>
      </c>
      <c r="BC19" s="164">
        <v>6.593</v>
      </c>
      <c r="BD19" s="164">
        <v>-4.0999999999999996</v>
      </c>
      <c r="BE19" s="164">
        <v>-4.0999999999999996</v>
      </c>
      <c r="BF19" s="164">
        <v>-24.029599999999999</v>
      </c>
      <c r="BG19" s="164">
        <v>-22.549399999999999</v>
      </c>
      <c r="BH19" s="164">
        <v>-2.4931000000000001</v>
      </c>
      <c r="BI19" s="165"/>
      <c r="BJ19" s="164">
        <v>-1.0799000000000001</v>
      </c>
      <c r="BK19" s="164">
        <v>3.1322999999999999</v>
      </c>
      <c r="BL19" s="164">
        <v>2.6448</v>
      </c>
      <c r="BM19" s="164">
        <v>1.8565</v>
      </c>
      <c r="BN19" s="164">
        <v>-121.4331</v>
      </c>
      <c r="BO19" s="164">
        <v>29.053599999999999</v>
      </c>
      <c r="BP19" s="164">
        <v>29.145199999999999</v>
      </c>
      <c r="BQ19" s="164">
        <v>56.505499999999998</v>
      </c>
      <c r="BR19" s="164">
        <v>-183.36770000000001</v>
      </c>
      <c r="BS19" s="165"/>
      <c r="BT19" s="165"/>
      <c r="BU19" s="165"/>
      <c r="BV19" s="164">
        <v>7.3449999999999998</v>
      </c>
      <c r="BW19" s="164">
        <v>8.51</v>
      </c>
      <c r="BX19" s="164">
        <v>5.93</v>
      </c>
      <c r="BY19" s="164">
        <v>-13.73</v>
      </c>
      <c r="BZ19" s="164">
        <v>0.96</v>
      </c>
      <c r="CA19" s="164">
        <v>-26.519300000000001</v>
      </c>
      <c r="CB19" s="164">
        <v>-26.2514</v>
      </c>
      <c r="CC19" s="164">
        <v>30.8917</v>
      </c>
      <c r="CD19" s="164">
        <v>29.914899999999999</v>
      </c>
      <c r="CE19" s="164">
        <v>-8.5279000000000007</v>
      </c>
      <c r="CF19" s="164">
        <v>-3.5371000000000001</v>
      </c>
      <c r="CG19" s="164">
        <v>-3.7258</v>
      </c>
      <c r="CH19" s="164">
        <v>-2.1425999999999998</v>
      </c>
      <c r="CI19" s="165"/>
      <c r="CJ19" s="165"/>
      <c r="CK19" s="165"/>
      <c r="CL19" s="164">
        <v>-23.7</v>
      </c>
      <c r="CM19" s="164">
        <v>-23</v>
      </c>
      <c r="CN19" s="164">
        <v>-2.14</v>
      </c>
      <c r="CO19" s="164">
        <v>12.2765</v>
      </c>
      <c r="CP19" s="164">
        <v>12.452</v>
      </c>
      <c r="CQ19" s="164">
        <v>11.334199999999999</v>
      </c>
      <c r="CR19" s="164">
        <v>53.385599999999997</v>
      </c>
      <c r="CS19" s="164">
        <v>54.2988</v>
      </c>
      <c r="CT19" s="164">
        <v>-25.028300000000002</v>
      </c>
      <c r="CU19" s="164">
        <v>-31.6814</v>
      </c>
      <c r="CV19" s="164">
        <v>-23.950500000000002</v>
      </c>
      <c r="CW19" s="164">
        <v>1.9733000000000001</v>
      </c>
      <c r="CX19" s="164">
        <v>29.13</v>
      </c>
      <c r="CY19" s="164">
        <v>18.739999999999998</v>
      </c>
      <c r="CZ19" s="164">
        <v>4.8486000000000002</v>
      </c>
      <c r="DA19" s="164">
        <v>3.8115999999999999</v>
      </c>
      <c r="DB19" s="164">
        <v>-6.96</v>
      </c>
      <c r="DC19" s="164">
        <v>0.30520000000000003</v>
      </c>
      <c r="DD19" s="165"/>
      <c r="DE19" s="165"/>
      <c r="DF19" s="164">
        <v>20.783200000000001</v>
      </c>
      <c r="DG19" s="164">
        <v>0.84850000000000003</v>
      </c>
      <c r="DH19" s="164">
        <v>-3.4155000000000002</v>
      </c>
      <c r="DI19" s="165"/>
      <c r="DJ19" s="165"/>
      <c r="DK19" s="164">
        <v>-1.5795999999999999</v>
      </c>
      <c r="DL19" s="164">
        <v>-2.6181000000000001</v>
      </c>
      <c r="DM19" s="164">
        <v>6.6289999999999996</v>
      </c>
      <c r="DN19" s="164">
        <v>3.5312000000000001</v>
      </c>
      <c r="DO19" s="164">
        <v>-2.2200000000000002</v>
      </c>
      <c r="DP19" s="164">
        <v>-2.6</v>
      </c>
      <c r="DQ19" s="164">
        <v>8.5559999999999992</v>
      </c>
      <c r="DR19" s="164">
        <v>-20.698699999999999</v>
      </c>
      <c r="DS19" s="164">
        <v>-6.75</v>
      </c>
      <c r="DT19" s="164">
        <v>-6.83</v>
      </c>
      <c r="DU19" s="164">
        <v>18</v>
      </c>
      <c r="DV19" s="164">
        <v>6.64</v>
      </c>
      <c r="DW19" s="164">
        <v>-21.5273</v>
      </c>
      <c r="DX19" s="164">
        <v>-11.0273</v>
      </c>
      <c r="DY19" s="164">
        <v>-42.021099999999997</v>
      </c>
      <c r="DZ19" s="164">
        <v>-41.063600000000001</v>
      </c>
      <c r="EA19" s="164">
        <v>-9.9930000000000003</v>
      </c>
      <c r="EB19" s="164">
        <v>-26.891400000000001</v>
      </c>
      <c r="EC19" s="164">
        <v>-33.877899999999997</v>
      </c>
      <c r="ED19" s="164">
        <v>-33.995800000000003</v>
      </c>
      <c r="EE19" s="164">
        <v>-12.9572</v>
      </c>
      <c r="EF19" s="164">
        <v>-15.0322</v>
      </c>
      <c r="EG19" s="164">
        <v>-11.664999999999999</v>
      </c>
      <c r="EH19" s="164">
        <v>-142.74469999999999</v>
      </c>
      <c r="EI19" s="164">
        <v>-15.0219</v>
      </c>
      <c r="EJ19" s="165"/>
      <c r="EK19" s="164">
        <v>-11.218500000000001</v>
      </c>
      <c r="EL19" s="164">
        <v>-10.1403</v>
      </c>
      <c r="EM19" s="164">
        <v>17.418299999999999</v>
      </c>
      <c r="EN19" s="164">
        <v>-16.043399999999998</v>
      </c>
      <c r="EO19" s="164">
        <v>-15.0975</v>
      </c>
      <c r="EP19" s="164">
        <v>-5.6360000000000001</v>
      </c>
      <c r="EQ19" s="165"/>
      <c r="ER19" s="164">
        <v>-37.462499999999999</v>
      </c>
      <c r="ES19" s="164">
        <v>4.7704000000000004</v>
      </c>
      <c r="ET19" s="165"/>
      <c r="EU19" s="164">
        <v>-4.46</v>
      </c>
      <c r="EV19" s="164">
        <v>0.1</v>
      </c>
      <c r="EW19" s="164">
        <v>2.1404999999999998</v>
      </c>
      <c r="EX19" s="164">
        <v>-32.176900000000003</v>
      </c>
      <c r="EY19" s="164">
        <v>-10.5838</v>
      </c>
      <c r="EZ19" s="164">
        <v>-11.162000000000001</v>
      </c>
      <c r="FA19" s="164">
        <v>10.3604</v>
      </c>
      <c r="FB19" s="164">
        <v>5.1505000000000001</v>
      </c>
      <c r="FC19" s="164">
        <v>-21.775400000000001</v>
      </c>
      <c r="FD19" s="164">
        <v>5.3867000000000003</v>
      </c>
      <c r="FE19" s="165"/>
      <c r="FF19" s="164">
        <v>5.1055999999999999</v>
      </c>
      <c r="FG19" s="164">
        <v>0</v>
      </c>
      <c r="FH19" s="164">
        <v>0</v>
      </c>
      <c r="FI19" s="165"/>
      <c r="FJ19" s="164">
        <v>13.564</v>
      </c>
      <c r="FK19" s="164">
        <v>13.3965</v>
      </c>
      <c r="FL19" s="164">
        <v>-11.2196</v>
      </c>
      <c r="FM19" s="164">
        <v>23.001899999999999</v>
      </c>
      <c r="FN19" s="164">
        <v>23.0322</v>
      </c>
      <c r="FO19" s="164">
        <v>3.2166999999999999</v>
      </c>
      <c r="FP19" s="164">
        <v>16.959099999999999</v>
      </c>
      <c r="FQ19" s="164">
        <v>23.5123</v>
      </c>
      <c r="FR19" s="164">
        <v>-17.920000000000002</v>
      </c>
      <c r="FS19" s="164">
        <v>-0.49940000000000001</v>
      </c>
      <c r="FT19" s="164">
        <v>0.13850000000000001</v>
      </c>
      <c r="FU19" s="164">
        <v>-0.14000000000000001</v>
      </c>
      <c r="FV19" s="164">
        <v>2.81</v>
      </c>
      <c r="FW19" s="164">
        <v>-25.535599999999999</v>
      </c>
      <c r="FX19" s="165"/>
      <c r="FY19" s="164">
        <v>2.782</v>
      </c>
      <c r="FZ19" s="164">
        <v>0.56699999999999995</v>
      </c>
      <c r="GA19" s="165"/>
      <c r="GB19" s="164">
        <v>15.57</v>
      </c>
      <c r="GC19" s="164">
        <v>-28.5151</v>
      </c>
      <c r="GD19" s="164">
        <v>-19.3992</v>
      </c>
      <c r="GE19" s="164">
        <v>-1.49</v>
      </c>
      <c r="GF19" s="164">
        <v>21.5548</v>
      </c>
      <c r="GG19" s="165"/>
      <c r="GH19" s="164">
        <v>14.811999999999999</v>
      </c>
      <c r="GI19" s="164">
        <v>-2.1819999999999999</v>
      </c>
      <c r="GJ19" s="164">
        <v>-2.3108</v>
      </c>
      <c r="GK19" s="164">
        <v>1.8712</v>
      </c>
      <c r="GL19" s="165"/>
      <c r="GM19" s="165"/>
      <c r="GN19" s="164">
        <v>-10.355499999999999</v>
      </c>
      <c r="GO19" s="164">
        <v>-19.6023</v>
      </c>
      <c r="GP19" s="164">
        <v>1.9894000000000001</v>
      </c>
      <c r="GQ19" s="164">
        <v>-18.555299999999999</v>
      </c>
      <c r="GR19" s="164">
        <v>5.0427</v>
      </c>
      <c r="GS19" s="164">
        <v>5.7767999999999997</v>
      </c>
      <c r="GT19" s="164">
        <v>118.9586</v>
      </c>
      <c r="GU19" s="164">
        <v>-5.6550000000000002</v>
      </c>
      <c r="GV19" s="164">
        <v>-9.6053999999999995</v>
      </c>
      <c r="GW19" s="164">
        <v>9.8154000000000003</v>
      </c>
      <c r="GX19" s="164">
        <v>3.1665999999999999</v>
      </c>
      <c r="GY19" s="164">
        <v>5.0548000000000002</v>
      </c>
      <c r="GZ19" s="164">
        <v>5.1189999999999998</v>
      </c>
      <c r="HA19" s="164">
        <v>3</v>
      </c>
      <c r="HB19" s="164">
        <v>-19.224900000000002</v>
      </c>
      <c r="HC19" s="164">
        <v>-17.671199999999999</v>
      </c>
      <c r="HD19" s="164">
        <v>-2.1</v>
      </c>
      <c r="HE19" s="164">
        <v>-4.7438000000000002</v>
      </c>
      <c r="HF19" s="164">
        <v>-6.2148000000000003</v>
      </c>
      <c r="HG19" s="164">
        <v>32.5623</v>
      </c>
      <c r="HH19" s="164">
        <v>112.0967</v>
      </c>
      <c r="HI19" s="164">
        <v>-12.5717</v>
      </c>
      <c r="HJ19" s="164">
        <v>40.3155</v>
      </c>
      <c r="HK19" s="164">
        <v>0</v>
      </c>
      <c r="HL19" s="164">
        <v>12.009600000000001</v>
      </c>
      <c r="HM19" s="164">
        <v>0</v>
      </c>
      <c r="HN19" s="164">
        <v>-10.924099999999999</v>
      </c>
      <c r="HO19" s="165"/>
      <c r="HP19" s="165"/>
      <c r="HQ19" s="164">
        <v>-4.5469999999999997</v>
      </c>
      <c r="HR19" s="164">
        <v>-4.2998000000000003</v>
      </c>
      <c r="HS19" s="164">
        <v>-7.6938000000000004</v>
      </c>
      <c r="HT19" s="164">
        <v>-7.6079999999999997</v>
      </c>
      <c r="HU19" s="164">
        <v>23.19</v>
      </c>
      <c r="HV19" s="164">
        <v>23.55</v>
      </c>
      <c r="HW19" s="164">
        <v>-27.7</v>
      </c>
      <c r="HX19" s="164">
        <v>-27.8</v>
      </c>
      <c r="HY19" s="164">
        <v>0.47520000000000001</v>
      </c>
      <c r="HZ19" s="164">
        <v>-10.24</v>
      </c>
      <c r="IA19" s="164">
        <v>65.501099999999994</v>
      </c>
      <c r="IB19" s="164">
        <v>28.593299999999999</v>
      </c>
      <c r="IC19" s="164">
        <v>28.511399999999998</v>
      </c>
      <c r="ID19" s="164">
        <v>-17</v>
      </c>
      <c r="IE19" s="164">
        <v>-31.2</v>
      </c>
      <c r="IF19" s="164">
        <v>-11.8</v>
      </c>
      <c r="IG19" s="164">
        <v>-12.3</v>
      </c>
      <c r="IH19" s="164">
        <v>-17.433299999999999</v>
      </c>
      <c r="II19" s="164">
        <v>-17.428100000000001</v>
      </c>
      <c r="IJ19" s="164">
        <v>-149.49529999999999</v>
      </c>
      <c r="IK19" s="164">
        <v>19.866700000000002</v>
      </c>
      <c r="IL19" s="164">
        <v>-227.41050000000001</v>
      </c>
      <c r="IM19" s="164">
        <v>-12.795500000000001</v>
      </c>
      <c r="IN19" s="165"/>
      <c r="IO19" s="164">
        <v>94.593100000000007</v>
      </c>
      <c r="IP19" s="164">
        <v>73.847999999999999</v>
      </c>
      <c r="IQ19" s="164">
        <v>95.206900000000005</v>
      </c>
      <c r="IR19" s="164">
        <v>142.95760000000001</v>
      </c>
      <c r="IS19" s="164">
        <v>26.0959</v>
      </c>
      <c r="IT19" s="164">
        <v>30.504300000000001</v>
      </c>
      <c r="IU19" s="164">
        <v>29.880299999999998</v>
      </c>
      <c r="IV19" s="164">
        <v>11.8062</v>
      </c>
      <c r="IW19" s="164">
        <v>147.65389999999999</v>
      </c>
      <c r="IX19" s="164">
        <v>-245.6455</v>
      </c>
      <c r="IY19" s="164">
        <v>45.191200000000002</v>
      </c>
      <c r="IZ19" s="164">
        <v>-37.251199999999997</v>
      </c>
      <c r="JA19" s="164">
        <v>2.5600000000000001E-2</v>
      </c>
      <c r="JB19" s="164">
        <v>2.794</v>
      </c>
      <c r="JC19" s="164">
        <v>0</v>
      </c>
      <c r="JD19" s="164">
        <v>-0.73099999999999998</v>
      </c>
      <c r="JE19" s="164">
        <v>-0.745</v>
      </c>
      <c r="JF19" s="164">
        <v>-4.88</v>
      </c>
      <c r="JG19" s="164">
        <v>5.2</v>
      </c>
      <c r="JH19" s="164">
        <v>-0.89780000000000004</v>
      </c>
      <c r="JI19" s="164">
        <v>-10.0786</v>
      </c>
      <c r="JJ19" s="164">
        <v>-0.1144</v>
      </c>
      <c r="JK19" s="164">
        <v>2.0217999999999998</v>
      </c>
      <c r="JL19" s="164">
        <v>5</v>
      </c>
      <c r="JM19" s="164">
        <v>0.82499999999999996</v>
      </c>
      <c r="JN19" s="164">
        <v>1.85</v>
      </c>
      <c r="JO19" s="165"/>
      <c r="JP19" s="165"/>
      <c r="JQ19" s="164">
        <v>3.9321999999999999</v>
      </c>
      <c r="JR19" s="164">
        <v>4.1360999999999999</v>
      </c>
      <c r="JS19" s="164">
        <v>4.0435999999999996</v>
      </c>
      <c r="JT19" s="165"/>
      <c r="JU19" s="164">
        <v>20.6</v>
      </c>
      <c r="JV19" s="164">
        <v>9.5968</v>
      </c>
      <c r="JW19" s="164">
        <v>0.22</v>
      </c>
      <c r="JX19" s="165"/>
      <c r="JY19" s="164">
        <v>-5.3285999999999998</v>
      </c>
      <c r="JZ19" s="164">
        <v>-3.4533999999999998</v>
      </c>
      <c r="KA19" s="164">
        <v>-29.472100000000001</v>
      </c>
      <c r="KB19" s="164">
        <v>-2.2536999999999998</v>
      </c>
      <c r="KC19" s="164">
        <v>0</v>
      </c>
      <c r="KD19" s="164">
        <v>-33.044600000000003</v>
      </c>
      <c r="KE19" s="164">
        <v>2.3104</v>
      </c>
      <c r="KF19" s="164">
        <v>-12.7</v>
      </c>
      <c r="KG19" s="164">
        <v>-0.4</v>
      </c>
      <c r="KH19" s="164">
        <v>43.167999999999999</v>
      </c>
      <c r="KI19" s="164">
        <v>-132.423</v>
      </c>
    </row>
    <row r="20" spans="1:295" ht="18" customHeight="1" x14ac:dyDescent="0.3">
      <c r="A20" s="161" t="s">
        <v>55</v>
      </c>
      <c r="B20" s="161" t="s">
        <v>759</v>
      </c>
      <c r="C20" s="164">
        <v>0</v>
      </c>
      <c r="D20" s="165"/>
      <c r="E20" s="164">
        <v>-6.3232999999999997</v>
      </c>
      <c r="F20" s="164">
        <v>2.2646000000000002</v>
      </c>
      <c r="G20" s="164">
        <v>8.3839000000000006</v>
      </c>
      <c r="H20" s="165"/>
      <c r="I20" s="164">
        <v>12.7743</v>
      </c>
      <c r="J20" s="165"/>
      <c r="K20" s="164">
        <v>9.2317</v>
      </c>
      <c r="L20" s="164">
        <v>3.4529000000000001</v>
      </c>
      <c r="M20" s="165"/>
      <c r="N20" s="164">
        <v>-11.1</v>
      </c>
      <c r="O20" s="164">
        <v>-19.8</v>
      </c>
      <c r="P20" s="164">
        <v>0</v>
      </c>
      <c r="Q20" s="165"/>
      <c r="R20" s="165"/>
      <c r="S20" s="164">
        <v>2.8443000000000001</v>
      </c>
      <c r="T20" s="164">
        <v>-19.471299999999999</v>
      </c>
      <c r="U20" s="164">
        <v>4.2008999999999999</v>
      </c>
      <c r="V20" s="164">
        <v>4.1151999999999997</v>
      </c>
      <c r="W20" s="164">
        <v>7.6196000000000002</v>
      </c>
      <c r="X20" s="164">
        <v>3.51</v>
      </c>
      <c r="Y20" s="164">
        <v>-3.1300000000000001E-2</v>
      </c>
      <c r="Z20" s="164">
        <v>2.3664999999999998</v>
      </c>
      <c r="AA20" s="165"/>
      <c r="AB20" s="164">
        <v>-0.84860000000000002</v>
      </c>
      <c r="AC20" s="164">
        <v>0</v>
      </c>
      <c r="AD20" s="164">
        <v>-0.434</v>
      </c>
      <c r="AE20" s="164">
        <v>4.1710000000000003</v>
      </c>
      <c r="AF20" s="164">
        <v>-8.8800000000000008</v>
      </c>
      <c r="AG20" s="164">
        <v>-15.4</v>
      </c>
      <c r="AH20" s="164">
        <v>-1.3819999999999999</v>
      </c>
      <c r="AI20" s="164">
        <v>0.25</v>
      </c>
      <c r="AJ20" s="165">
        <v>0</v>
      </c>
      <c r="AK20" s="164">
        <v>0</v>
      </c>
      <c r="AL20" s="164">
        <v>-10</v>
      </c>
      <c r="AM20" s="164">
        <v>0.63</v>
      </c>
      <c r="AN20" s="164">
        <v>0</v>
      </c>
      <c r="AO20" s="164">
        <v>1.6888000000000001</v>
      </c>
      <c r="AP20" s="164">
        <v>3.718</v>
      </c>
      <c r="AQ20" s="164">
        <v>17.267299999999999</v>
      </c>
      <c r="AR20" s="164">
        <v>18.814</v>
      </c>
      <c r="AS20" s="164">
        <v>-12.465</v>
      </c>
      <c r="AT20" s="164">
        <v>-13.931699999999999</v>
      </c>
      <c r="AU20" s="164">
        <v>-13.6858</v>
      </c>
      <c r="AV20" s="164">
        <v>1.1952</v>
      </c>
      <c r="AW20" s="164">
        <v>1.5587</v>
      </c>
      <c r="AX20" s="164">
        <v>-14.467599999999999</v>
      </c>
      <c r="AY20" s="164">
        <v>-12.190300000000001</v>
      </c>
      <c r="AZ20" s="164">
        <v>14.2781</v>
      </c>
      <c r="BA20" s="164">
        <v>15.1547</v>
      </c>
      <c r="BB20" s="164">
        <v>16.7315</v>
      </c>
      <c r="BC20" s="164">
        <v>7.7584999999999997</v>
      </c>
      <c r="BD20" s="164">
        <v>-4.5999999999999996</v>
      </c>
      <c r="BE20" s="164">
        <v>-4.5999999999999996</v>
      </c>
      <c r="BF20" s="164">
        <v>-23.377099999999999</v>
      </c>
      <c r="BG20" s="164">
        <v>-23.764600000000002</v>
      </c>
      <c r="BH20" s="164">
        <v>-2.5366</v>
      </c>
      <c r="BI20" s="165"/>
      <c r="BJ20" s="164">
        <v>-0.43180000000000002</v>
      </c>
      <c r="BK20" s="164">
        <v>3.1389</v>
      </c>
      <c r="BL20" s="164">
        <v>2.5032999999999999</v>
      </c>
      <c r="BM20" s="164">
        <v>1.7007000000000001</v>
      </c>
      <c r="BN20" s="164">
        <v>-122.6844</v>
      </c>
      <c r="BO20" s="164">
        <v>30.5185</v>
      </c>
      <c r="BP20" s="164">
        <v>30.3964</v>
      </c>
      <c r="BQ20" s="164">
        <v>61.129300000000001</v>
      </c>
      <c r="BR20" s="164">
        <v>-181.01390000000001</v>
      </c>
      <c r="BS20" s="165"/>
      <c r="BT20" s="165"/>
      <c r="BU20" s="165"/>
      <c r="BV20" s="164">
        <v>5.1694000000000004</v>
      </c>
      <c r="BW20" s="164">
        <v>7.73</v>
      </c>
      <c r="BX20" s="164">
        <v>4.92</v>
      </c>
      <c r="BY20" s="164">
        <v>-14.84</v>
      </c>
      <c r="BZ20" s="164">
        <v>0</v>
      </c>
      <c r="CA20" s="164">
        <v>-29.3324</v>
      </c>
      <c r="CB20" s="164">
        <v>-29.064499999999999</v>
      </c>
      <c r="CC20" s="164">
        <v>31.439599999999999</v>
      </c>
      <c r="CD20" s="164">
        <v>30.343800000000002</v>
      </c>
      <c r="CE20" s="164">
        <v>-7.7449000000000003</v>
      </c>
      <c r="CF20" s="164">
        <v>-6.6688999999999998</v>
      </c>
      <c r="CG20" s="164">
        <v>-6.5888999999999998</v>
      </c>
      <c r="CH20" s="164">
        <v>-0.88049999999999995</v>
      </c>
      <c r="CI20" s="165"/>
      <c r="CJ20" s="165"/>
      <c r="CK20" s="165"/>
      <c r="CL20" s="164">
        <v>-23</v>
      </c>
      <c r="CM20" s="164">
        <v>-22.2</v>
      </c>
      <c r="CN20" s="164">
        <v>-2.0099999999999998</v>
      </c>
      <c r="CO20" s="164">
        <v>11.3392</v>
      </c>
      <c r="CP20" s="164">
        <v>11.4975</v>
      </c>
      <c r="CQ20" s="164">
        <v>9.6760000000000002</v>
      </c>
      <c r="CR20" s="164">
        <v>56.176400000000001</v>
      </c>
      <c r="CS20" s="164">
        <v>56.359400000000001</v>
      </c>
      <c r="CT20" s="164">
        <v>-27.497800000000002</v>
      </c>
      <c r="CU20" s="164">
        <v>-31.331600000000002</v>
      </c>
      <c r="CV20" s="164">
        <v>-26.828499999999998</v>
      </c>
      <c r="CW20" s="164">
        <v>2.0011000000000001</v>
      </c>
      <c r="CX20" s="164">
        <v>29.96</v>
      </c>
      <c r="CY20" s="164">
        <v>19.329999999999998</v>
      </c>
      <c r="CZ20" s="164">
        <v>4.8486000000000002</v>
      </c>
      <c r="DA20" s="164">
        <v>3.9093</v>
      </c>
      <c r="DB20" s="164">
        <v>-7.09</v>
      </c>
      <c r="DC20" s="164">
        <v>0.60119999999999996</v>
      </c>
      <c r="DD20" s="165"/>
      <c r="DE20" s="165"/>
      <c r="DF20" s="164">
        <v>17.1328</v>
      </c>
      <c r="DG20" s="164">
        <v>1.1072</v>
      </c>
      <c r="DH20" s="164">
        <v>-3.5188999999999999</v>
      </c>
      <c r="DI20" s="165"/>
      <c r="DJ20" s="165"/>
      <c r="DK20" s="164">
        <v>-1.4342999999999999</v>
      </c>
      <c r="DL20" s="164">
        <v>-2.0571000000000002</v>
      </c>
      <c r="DM20" s="164">
        <v>7.2598000000000003</v>
      </c>
      <c r="DN20" s="164">
        <v>3.9022999999999999</v>
      </c>
      <c r="DO20" s="164">
        <v>-1.84</v>
      </c>
      <c r="DP20" s="164">
        <v>-2.87</v>
      </c>
      <c r="DQ20" s="164">
        <v>7.7190000000000003</v>
      </c>
      <c r="DR20" s="164">
        <v>-18.398499999999999</v>
      </c>
      <c r="DS20" s="164">
        <v>-6.95</v>
      </c>
      <c r="DT20" s="164">
        <v>-7.03</v>
      </c>
      <c r="DU20" s="164">
        <v>17.73</v>
      </c>
      <c r="DV20" s="164">
        <v>6.62</v>
      </c>
      <c r="DW20" s="164">
        <v>-19.545500000000001</v>
      </c>
      <c r="DX20" s="164">
        <v>-9.9</v>
      </c>
      <c r="DY20" s="164">
        <v>-43.321599999999997</v>
      </c>
      <c r="DZ20" s="164">
        <v>-42.363599999999998</v>
      </c>
      <c r="EA20" s="164">
        <v>-9.6683000000000003</v>
      </c>
      <c r="EB20" s="164">
        <v>-27.4389</v>
      </c>
      <c r="EC20" s="164">
        <v>-34.2316</v>
      </c>
      <c r="ED20" s="164">
        <v>-33.954500000000003</v>
      </c>
      <c r="EE20" s="164">
        <v>-14.9407</v>
      </c>
      <c r="EF20" s="164">
        <v>-17.7516</v>
      </c>
      <c r="EG20" s="164">
        <v>-11.081</v>
      </c>
      <c r="EH20" s="164">
        <v>-145.5069</v>
      </c>
      <c r="EI20" s="164">
        <v>-32.273299999999999</v>
      </c>
      <c r="EJ20" s="165"/>
      <c r="EK20" s="164">
        <v>-11.074400000000001</v>
      </c>
      <c r="EL20" s="164">
        <v>-10.133699999999999</v>
      </c>
      <c r="EM20" s="164">
        <v>15.2448</v>
      </c>
      <c r="EN20" s="164">
        <v>-11.5845</v>
      </c>
      <c r="EO20" s="164">
        <v>-10.927199999999999</v>
      </c>
      <c r="EP20" s="164">
        <v>-7.1719999999999997</v>
      </c>
      <c r="EQ20" s="165"/>
      <c r="ER20" s="164">
        <v>-36.669499999999999</v>
      </c>
      <c r="ES20" s="164">
        <v>2.5693999999999999</v>
      </c>
      <c r="ET20" s="165"/>
      <c r="EU20" s="164">
        <v>-4.09</v>
      </c>
      <c r="EV20" s="164">
        <v>0</v>
      </c>
      <c r="EW20" s="164">
        <v>2.3946999999999998</v>
      </c>
      <c r="EX20" s="164">
        <v>-22.823699999999999</v>
      </c>
      <c r="EY20" s="164">
        <v>-11.019299999999999</v>
      </c>
      <c r="EZ20" s="164">
        <v>-11.171900000000001</v>
      </c>
      <c r="FA20" s="164">
        <v>10.221500000000001</v>
      </c>
      <c r="FB20" s="164">
        <v>4.4215999999999998</v>
      </c>
      <c r="FC20" s="164">
        <v>-19.6876</v>
      </c>
      <c r="FD20" s="164">
        <v>5.2960000000000003</v>
      </c>
      <c r="FE20" s="165"/>
      <c r="FF20" s="164">
        <v>4.9897999999999998</v>
      </c>
      <c r="FG20" s="164">
        <v>0</v>
      </c>
      <c r="FH20" s="164">
        <v>0</v>
      </c>
      <c r="FI20" s="164">
        <v>0</v>
      </c>
      <c r="FJ20" s="164">
        <v>15.908300000000001</v>
      </c>
      <c r="FK20" s="164">
        <v>15.908300000000001</v>
      </c>
      <c r="FL20" s="164">
        <v>-20.764600000000002</v>
      </c>
      <c r="FM20" s="164">
        <v>24.423500000000001</v>
      </c>
      <c r="FN20" s="164">
        <v>23.9434</v>
      </c>
      <c r="FO20" s="164">
        <v>-3.4763000000000002</v>
      </c>
      <c r="FP20" s="164">
        <v>9.3793000000000006</v>
      </c>
      <c r="FQ20" s="164">
        <v>26.398099999999999</v>
      </c>
      <c r="FR20" s="164">
        <v>-19.41</v>
      </c>
      <c r="FS20" s="164">
        <v>-0.60560000000000003</v>
      </c>
      <c r="FT20" s="164">
        <v>0.16500000000000001</v>
      </c>
      <c r="FU20" s="164">
        <v>0.32</v>
      </c>
      <c r="FV20" s="164">
        <v>1.62</v>
      </c>
      <c r="FW20" s="164">
        <v>-25.371400000000001</v>
      </c>
      <c r="FX20" s="164">
        <v>0</v>
      </c>
      <c r="FY20" s="164">
        <v>2.9470000000000001</v>
      </c>
      <c r="FZ20" s="164">
        <v>0.57699999999999996</v>
      </c>
      <c r="GA20" s="165"/>
      <c r="GB20" s="164">
        <v>15.83</v>
      </c>
      <c r="GC20" s="164">
        <v>-23.8429</v>
      </c>
      <c r="GD20" s="164">
        <v>-14.9855</v>
      </c>
      <c r="GE20" s="164">
        <v>-1.63</v>
      </c>
      <c r="GF20" s="164">
        <v>21.3444</v>
      </c>
      <c r="GG20" s="165"/>
      <c r="GH20" s="164">
        <v>13.946</v>
      </c>
      <c r="GI20" s="164">
        <v>-1.7663</v>
      </c>
      <c r="GJ20" s="164">
        <v>-1.7997000000000001</v>
      </c>
      <c r="GK20" s="164">
        <v>1.7957000000000001</v>
      </c>
      <c r="GL20" s="165"/>
      <c r="GM20" s="165"/>
      <c r="GN20" s="164">
        <v>-11.190899999999999</v>
      </c>
      <c r="GO20" s="164">
        <v>-19.191199999999998</v>
      </c>
      <c r="GP20" s="164">
        <v>0.73109999999999997</v>
      </c>
      <c r="GQ20" s="164">
        <v>-17.8691</v>
      </c>
      <c r="GR20" s="164">
        <v>6.9702999999999999</v>
      </c>
      <c r="GS20" s="164">
        <v>6.6109999999999998</v>
      </c>
      <c r="GT20" s="164">
        <v>110.94540000000001</v>
      </c>
      <c r="GU20" s="164">
        <v>-5.9385000000000003</v>
      </c>
      <c r="GV20" s="164">
        <v>-9.6189999999999998</v>
      </c>
      <c r="GW20" s="164">
        <v>10.1395</v>
      </c>
      <c r="GX20" s="164">
        <v>3.4962</v>
      </c>
      <c r="GY20" s="164">
        <v>4.8863000000000003</v>
      </c>
      <c r="GZ20" s="164">
        <v>4.9132999999999996</v>
      </c>
      <c r="HA20" s="164">
        <v>3.0962000000000001</v>
      </c>
      <c r="HB20" s="164">
        <v>-23.4588</v>
      </c>
      <c r="HC20" s="164">
        <v>-21.116900000000001</v>
      </c>
      <c r="HD20" s="164">
        <v>-5.87</v>
      </c>
      <c r="HE20" s="164">
        <v>0</v>
      </c>
      <c r="HF20" s="164">
        <v>0</v>
      </c>
      <c r="HG20" s="164">
        <v>20.034700000000001</v>
      </c>
      <c r="HH20" s="164">
        <v>101.4307</v>
      </c>
      <c r="HI20" s="164">
        <v>-17.2301</v>
      </c>
      <c r="HJ20" s="164">
        <v>35.844000000000001</v>
      </c>
      <c r="HK20" s="164">
        <v>6.9907000000000004</v>
      </c>
      <c r="HL20" s="164">
        <v>13.9648</v>
      </c>
      <c r="HM20" s="164">
        <v>-10.484999999999999</v>
      </c>
      <c r="HN20" s="164">
        <v>0</v>
      </c>
      <c r="HO20" s="165"/>
      <c r="HP20" s="165"/>
      <c r="HQ20" s="164">
        <v>-7.1013999999999999</v>
      </c>
      <c r="HR20" s="164">
        <v>-6.8048000000000002</v>
      </c>
      <c r="HS20" s="164">
        <v>-8.9972999999999992</v>
      </c>
      <c r="HT20" s="164">
        <v>-9.2234999999999996</v>
      </c>
      <c r="HU20" s="164">
        <v>25.07</v>
      </c>
      <c r="HV20" s="164">
        <v>25.18</v>
      </c>
      <c r="HW20" s="164">
        <v>-27.1</v>
      </c>
      <c r="HX20" s="164">
        <v>-27.1</v>
      </c>
      <c r="HY20" s="164">
        <v>0.65100000000000002</v>
      </c>
      <c r="HZ20" s="164">
        <v>-8.7200000000000006</v>
      </c>
      <c r="IA20" s="164">
        <v>57.785400000000003</v>
      </c>
      <c r="IB20" s="164">
        <v>29.232399999999998</v>
      </c>
      <c r="IC20" s="164">
        <v>29.140499999999999</v>
      </c>
      <c r="ID20" s="164">
        <v>-17</v>
      </c>
      <c r="IE20" s="164">
        <v>-32.1</v>
      </c>
      <c r="IF20" s="164">
        <v>-8.4</v>
      </c>
      <c r="IG20" s="164">
        <v>-8.9</v>
      </c>
      <c r="IH20" s="165"/>
      <c r="II20" s="164">
        <v>-17.669899999999998</v>
      </c>
      <c r="IJ20" s="164">
        <v>-163.80279999999999</v>
      </c>
      <c r="IK20" s="164">
        <v>13.2818</v>
      </c>
      <c r="IL20" s="164">
        <v>-227.4648</v>
      </c>
      <c r="IM20" s="164">
        <v>-12.9208</v>
      </c>
      <c r="IN20" s="165"/>
      <c r="IO20" s="164">
        <v>81.576099999999997</v>
      </c>
      <c r="IP20" s="164">
        <v>85.876599999999996</v>
      </c>
      <c r="IQ20" s="164">
        <v>109.10599999999999</v>
      </c>
      <c r="IR20" s="164">
        <v>136.21420000000001</v>
      </c>
      <c r="IS20" s="164">
        <v>10.2248</v>
      </c>
      <c r="IT20" s="164">
        <v>26.24</v>
      </c>
      <c r="IU20" s="164">
        <v>23.914899999999999</v>
      </c>
      <c r="IV20" s="164">
        <v>2.4723999999999999</v>
      </c>
      <c r="IW20" s="164">
        <v>129.11859999999999</v>
      </c>
      <c r="IX20" s="164">
        <v>-245.94309999999999</v>
      </c>
      <c r="IY20" s="164">
        <v>26.046900000000001</v>
      </c>
      <c r="IZ20" s="164">
        <v>-20.0947</v>
      </c>
      <c r="JA20" s="164">
        <v>1.1999999999999999E-3</v>
      </c>
      <c r="JB20" s="164">
        <v>2.278</v>
      </c>
      <c r="JC20" s="164">
        <v>-1.6</v>
      </c>
      <c r="JD20" s="164">
        <v>-0.23200000000000001</v>
      </c>
      <c r="JE20" s="164">
        <v>-0.24099999999999999</v>
      </c>
      <c r="JF20" s="164">
        <v>-3.92</v>
      </c>
      <c r="JG20" s="164">
        <v>5.68</v>
      </c>
      <c r="JH20" s="164">
        <v>-2.0293000000000001</v>
      </c>
      <c r="JI20" s="164">
        <v>-10.869</v>
      </c>
      <c r="JJ20" s="164">
        <v>-0.55389999999999995</v>
      </c>
      <c r="JK20" s="164">
        <v>2.0829</v>
      </c>
      <c r="JL20" s="164">
        <v>5.8</v>
      </c>
      <c r="JM20" s="164">
        <v>2.3180000000000001</v>
      </c>
      <c r="JN20" s="164">
        <v>1.097</v>
      </c>
      <c r="JO20" s="165"/>
      <c r="JP20" s="165"/>
      <c r="JQ20" s="164">
        <v>4.4922000000000004</v>
      </c>
      <c r="JR20" s="164">
        <v>4.5869</v>
      </c>
      <c r="JS20" s="164">
        <v>2.7749000000000001</v>
      </c>
      <c r="JT20" s="165"/>
      <c r="JU20" s="164">
        <v>19.2</v>
      </c>
      <c r="JV20" s="164">
        <v>10.101000000000001</v>
      </c>
      <c r="JW20" s="164">
        <v>0.28000000000000003</v>
      </c>
      <c r="JX20" s="165"/>
      <c r="JY20" s="164">
        <v>-2.4499</v>
      </c>
      <c r="JZ20" s="164">
        <v>-4.1771000000000003</v>
      </c>
      <c r="KA20" s="164">
        <v>-31.199400000000001</v>
      </c>
      <c r="KB20" s="164">
        <v>1.3514999999999999</v>
      </c>
      <c r="KC20" s="165"/>
      <c r="KD20" s="164">
        <v>-35.293599999999998</v>
      </c>
      <c r="KE20" s="164">
        <v>3.7250999999999999</v>
      </c>
      <c r="KF20" s="164">
        <v>-11.1</v>
      </c>
      <c r="KG20" s="164">
        <v>-1.7</v>
      </c>
      <c r="KH20" s="164">
        <v>38.823700000000002</v>
      </c>
      <c r="KI20" s="164">
        <v>-125.2135</v>
      </c>
    </row>
    <row r="21" spans="1:295" ht="18" customHeight="1" x14ac:dyDescent="0.3">
      <c r="A21" s="161" t="s">
        <v>55</v>
      </c>
      <c r="B21" s="161" t="s">
        <v>760</v>
      </c>
      <c r="C21" s="164">
        <v>0</v>
      </c>
      <c r="D21" s="165"/>
      <c r="E21" s="164">
        <v>-6.3902000000000001</v>
      </c>
      <c r="F21" s="164">
        <v>2.4632999999999998</v>
      </c>
      <c r="G21" s="164">
        <v>7.7664999999999997</v>
      </c>
      <c r="H21" s="165"/>
      <c r="I21" s="164">
        <v>13.337199999999999</v>
      </c>
      <c r="J21" s="165"/>
      <c r="K21" s="164">
        <v>10.3005</v>
      </c>
      <c r="L21" s="164">
        <v>3.9839000000000002</v>
      </c>
      <c r="M21" s="165"/>
      <c r="N21" s="164">
        <v>-11.1</v>
      </c>
      <c r="O21" s="164">
        <v>-22</v>
      </c>
      <c r="P21" s="165"/>
      <c r="Q21" s="164">
        <v>0</v>
      </c>
      <c r="R21" s="165"/>
      <c r="S21" s="164">
        <v>3.1779000000000002</v>
      </c>
      <c r="T21" s="164">
        <v>-21.031099999999999</v>
      </c>
      <c r="U21" s="164">
        <v>4.4297000000000004</v>
      </c>
      <c r="V21" s="164">
        <v>4.3083</v>
      </c>
      <c r="W21" s="164">
        <v>7.9170999999999996</v>
      </c>
      <c r="X21" s="164">
        <v>3.5247000000000002</v>
      </c>
      <c r="Y21" s="164">
        <v>7.0300000000000001E-2</v>
      </c>
      <c r="Z21" s="164">
        <v>2.3473000000000002</v>
      </c>
      <c r="AA21" s="165"/>
      <c r="AB21" s="164">
        <v>-0.9002</v>
      </c>
      <c r="AC21" s="164">
        <v>0</v>
      </c>
      <c r="AD21" s="164">
        <v>-0.192</v>
      </c>
      <c r="AE21" s="164">
        <v>3.827</v>
      </c>
      <c r="AF21" s="164">
        <v>-8.8800000000000008</v>
      </c>
      <c r="AG21" s="164">
        <v>-13.2</v>
      </c>
      <c r="AH21" s="164">
        <v>-1.6240000000000001</v>
      </c>
      <c r="AI21" s="164">
        <v>0.254</v>
      </c>
      <c r="AJ21" s="165">
        <v>0</v>
      </c>
      <c r="AK21" s="164">
        <v>0</v>
      </c>
      <c r="AL21" s="164">
        <v>-10</v>
      </c>
      <c r="AM21" s="164">
        <v>1.05</v>
      </c>
      <c r="AN21" s="164">
        <v>0</v>
      </c>
      <c r="AO21" s="164">
        <v>0.70309999999999995</v>
      </c>
      <c r="AP21" s="164">
        <v>3.5640000000000001</v>
      </c>
      <c r="AQ21" s="164">
        <v>19.249199999999998</v>
      </c>
      <c r="AR21" s="164">
        <v>20.777200000000001</v>
      </c>
      <c r="AS21" s="164">
        <v>-13.7918</v>
      </c>
      <c r="AT21" s="164">
        <v>-13.931699999999999</v>
      </c>
      <c r="AU21" s="164">
        <v>-14.2181</v>
      </c>
      <c r="AV21" s="164">
        <v>7.1726000000000001</v>
      </c>
      <c r="AW21" s="164">
        <v>13.5199</v>
      </c>
      <c r="AX21" s="164">
        <v>-17.2807</v>
      </c>
      <c r="AY21" s="164">
        <v>-14.333600000000001</v>
      </c>
      <c r="AZ21" s="164">
        <v>15.748900000000001</v>
      </c>
      <c r="BA21" s="164">
        <v>17.2378</v>
      </c>
      <c r="BB21" s="164">
        <v>19.915500000000002</v>
      </c>
      <c r="BC21" s="164">
        <v>5.7290999999999999</v>
      </c>
      <c r="BD21" s="164">
        <v>-3.4</v>
      </c>
      <c r="BE21" s="164">
        <v>-3.3</v>
      </c>
      <c r="BF21" s="164">
        <v>-22.187100000000001</v>
      </c>
      <c r="BG21" s="164">
        <v>-20.745699999999999</v>
      </c>
      <c r="BH21" s="164">
        <v>-2.5276000000000001</v>
      </c>
      <c r="BI21" s="165"/>
      <c r="BJ21" s="164">
        <v>1.5136000000000001</v>
      </c>
      <c r="BK21" s="164">
        <v>3.3529</v>
      </c>
      <c r="BL21" s="164">
        <v>2.9169999999999998</v>
      </c>
      <c r="BM21" s="164">
        <v>1.9706999999999999</v>
      </c>
      <c r="BN21" s="164">
        <v>-102.6948</v>
      </c>
      <c r="BO21" s="164">
        <v>31.189900000000002</v>
      </c>
      <c r="BP21" s="164">
        <v>31.006799999999998</v>
      </c>
      <c r="BQ21" s="164">
        <v>47.329099999999997</v>
      </c>
      <c r="BR21" s="164">
        <v>-159.4468</v>
      </c>
      <c r="BS21" s="165"/>
      <c r="BT21" s="165"/>
      <c r="BU21" s="165"/>
      <c r="BV21" s="164">
        <v>7.5744999999999996</v>
      </c>
      <c r="BW21" s="164">
        <v>8.18</v>
      </c>
      <c r="BX21" s="164">
        <v>5.44</v>
      </c>
      <c r="BY21" s="164">
        <v>-13.29</v>
      </c>
      <c r="BZ21" s="164">
        <v>0.75</v>
      </c>
      <c r="CA21" s="164">
        <v>-27.992799999999999</v>
      </c>
      <c r="CB21" s="164">
        <v>-28.126799999999999</v>
      </c>
      <c r="CC21" s="164">
        <v>31.719200000000001</v>
      </c>
      <c r="CD21" s="164">
        <v>31.0547</v>
      </c>
      <c r="CE21" s="164">
        <v>-8.4722000000000008</v>
      </c>
      <c r="CF21" s="164">
        <v>-4.3571</v>
      </c>
      <c r="CG21" s="164">
        <v>-4.1889000000000003</v>
      </c>
      <c r="CH21" s="164">
        <v>1.8515999999999999</v>
      </c>
      <c r="CI21" s="165"/>
      <c r="CJ21" s="165"/>
      <c r="CK21" s="165"/>
      <c r="CL21" s="164">
        <v>-19.2</v>
      </c>
      <c r="CM21" s="164">
        <v>-18.899999999999999</v>
      </c>
      <c r="CN21" s="164">
        <v>-2.04</v>
      </c>
      <c r="CO21" s="164">
        <v>15.0297</v>
      </c>
      <c r="CP21" s="164">
        <v>15.8789</v>
      </c>
      <c r="CQ21" s="164">
        <v>13.699</v>
      </c>
      <c r="CR21" s="164">
        <v>53.141599999999997</v>
      </c>
      <c r="CS21" s="164">
        <v>53.126800000000003</v>
      </c>
      <c r="CT21" s="164">
        <v>-24.983499999999999</v>
      </c>
      <c r="CU21" s="164">
        <v>-31.749199999999998</v>
      </c>
      <c r="CV21" s="164">
        <v>-22.429300000000001</v>
      </c>
      <c r="CW21" s="164">
        <v>2.0139</v>
      </c>
      <c r="CX21" s="164">
        <v>30.04</v>
      </c>
      <c r="CY21" s="164">
        <v>19.100000000000001</v>
      </c>
      <c r="CZ21" s="164">
        <v>6.4111000000000002</v>
      </c>
      <c r="DA21" s="164">
        <v>5.3741000000000003</v>
      </c>
      <c r="DB21" s="164">
        <v>-7.68</v>
      </c>
      <c r="DC21" s="164">
        <v>0.30520000000000003</v>
      </c>
      <c r="DD21" s="165"/>
      <c r="DE21" s="165"/>
      <c r="DF21" s="164">
        <v>20.504999999999999</v>
      </c>
      <c r="DG21" s="164">
        <v>0.59919999999999995</v>
      </c>
      <c r="DH21" s="164">
        <v>-3.7511000000000001</v>
      </c>
      <c r="DI21" s="164">
        <v>-16.899999999999999</v>
      </c>
      <c r="DJ21" s="164">
        <v>-15.6</v>
      </c>
      <c r="DK21" s="164">
        <v>-1.2903</v>
      </c>
      <c r="DL21" s="164">
        <v>-0.187</v>
      </c>
      <c r="DM21" s="164">
        <v>9.6255000000000006</v>
      </c>
      <c r="DN21" s="164">
        <v>7.0566000000000004</v>
      </c>
      <c r="DO21" s="164">
        <v>0.39</v>
      </c>
      <c r="DP21" s="164">
        <v>-3.15</v>
      </c>
      <c r="DQ21" s="164">
        <v>8.3234999999999992</v>
      </c>
      <c r="DR21" s="164">
        <v>-21.178699999999999</v>
      </c>
      <c r="DS21" s="164">
        <v>-7.79</v>
      </c>
      <c r="DT21" s="164">
        <v>-7.94</v>
      </c>
      <c r="DU21" s="164">
        <v>21.62</v>
      </c>
      <c r="DV21" s="164">
        <v>7.2</v>
      </c>
      <c r="DW21" s="164">
        <v>-20.2545</v>
      </c>
      <c r="DX21" s="164">
        <v>-10.1091</v>
      </c>
      <c r="DY21" s="164">
        <v>-43.539400000000001</v>
      </c>
      <c r="DZ21" s="164">
        <v>-42.436399999999999</v>
      </c>
      <c r="EA21" s="164">
        <v>-9.5413999999999994</v>
      </c>
      <c r="EB21" s="164">
        <v>-20.593</v>
      </c>
      <c r="EC21" s="164">
        <v>-28.392399999999999</v>
      </c>
      <c r="ED21" s="164">
        <v>-28.180399999999999</v>
      </c>
      <c r="EE21" s="164">
        <v>-15.4427</v>
      </c>
      <c r="EF21" s="164">
        <v>-18.383099999999999</v>
      </c>
      <c r="EG21" s="164">
        <v>-10.164999999999999</v>
      </c>
      <c r="EH21" s="164">
        <v>-130.30940000000001</v>
      </c>
      <c r="EI21" s="164">
        <v>-49.9251</v>
      </c>
      <c r="EJ21" s="165"/>
      <c r="EK21" s="164">
        <v>-12.2477</v>
      </c>
      <c r="EL21" s="164">
        <v>-11.267799999999999</v>
      </c>
      <c r="EM21" s="164">
        <v>0</v>
      </c>
      <c r="EN21" s="164">
        <v>-8.0951000000000004</v>
      </c>
      <c r="EO21" s="164">
        <v>-7.8019999999999996</v>
      </c>
      <c r="EP21" s="164">
        <v>-7.1719999999999997</v>
      </c>
      <c r="EQ21" s="165"/>
      <c r="ER21" s="164">
        <v>-40.072400000000002</v>
      </c>
      <c r="ES21" s="164">
        <v>0.9415</v>
      </c>
      <c r="ET21" s="165"/>
      <c r="EU21" s="164">
        <v>-4.5599999999999996</v>
      </c>
      <c r="EV21" s="164">
        <v>0</v>
      </c>
      <c r="EW21" s="164">
        <v>3.0305</v>
      </c>
      <c r="EX21" s="164">
        <v>-18.495899999999999</v>
      </c>
      <c r="EY21" s="164">
        <v>-10.591900000000001</v>
      </c>
      <c r="EZ21" s="164">
        <v>-10.7255</v>
      </c>
      <c r="FA21" s="164">
        <v>9.4913000000000007</v>
      </c>
      <c r="FB21" s="164">
        <v>2.8813</v>
      </c>
      <c r="FC21" s="164">
        <v>-17.598600000000001</v>
      </c>
      <c r="FD21" s="164">
        <v>5.2672999999999996</v>
      </c>
      <c r="FE21" s="165"/>
      <c r="FF21" s="164">
        <v>4.9790999999999999</v>
      </c>
      <c r="FG21" s="164">
        <v>3.9937</v>
      </c>
      <c r="FH21" s="164">
        <v>3.8956</v>
      </c>
      <c r="FI21" s="164">
        <v>3.4087999999999998</v>
      </c>
      <c r="FJ21" s="164">
        <v>15.7409</v>
      </c>
      <c r="FK21" s="164">
        <v>15.573399999999999</v>
      </c>
      <c r="FL21" s="164">
        <v>-23.443899999999999</v>
      </c>
      <c r="FM21" s="164">
        <v>24.734100000000002</v>
      </c>
      <c r="FN21" s="164">
        <v>24.802199999999999</v>
      </c>
      <c r="FO21" s="164">
        <v>-7.3223000000000003</v>
      </c>
      <c r="FP21" s="164">
        <v>0</v>
      </c>
      <c r="FQ21" s="164">
        <v>22.999600000000001</v>
      </c>
      <c r="FR21" s="164">
        <v>-21.97</v>
      </c>
      <c r="FS21" s="164">
        <v>-0.39319999999999999</v>
      </c>
      <c r="FT21" s="164">
        <v>0.15770000000000001</v>
      </c>
      <c r="FU21" s="164">
        <v>-0.42</v>
      </c>
      <c r="FV21" s="164">
        <v>4.78</v>
      </c>
      <c r="FW21" s="164">
        <v>-23.134499999999999</v>
      </c>
      <c r="FX21" s="165"/>
      <c r="FY21" s="164">
        <v>2.698</v>
      </c>
      <c r="FZ21" s="164">
        <v>0.60799999999999998</v>
      </c>
      <c r="GA21" s="165"/>
      <c r="GB21" s="164">
        <v>14.52</v>
      </c>
      <c r="GC21" s="164">
        <v>-19.5718</v>
      </c>
      <c r="GD21" s="164">
        <v>-11.0587</v>
      </c>
      <c r="GE21" s="164">
        <v>-2.52</v>
      </c>
      <c r="GF21" s="164">
        <v>19.920000000000002</v>
      </c>
      <c r="GG21" s="165"/>
      <c r="GH21" s="164">
        <v>13.9922</v>
      </c>
      <c r="GI21" s="164">
        <v>-2.1962000000000002</v>
      </c>
      <c r="GJ21" s="164">
        <v>-2.3315000000000001</v>
      </c>
      <c r="GK21" s="164">
        <v>1.9389000000000001</v>
      </c>
      <c r="GL21" s="165"/>
      <c r="GM21" s="165"/>
      <c r="GN21" s="164">
        <v>-10.567500000000001</v>
      </c>
      <c r="GO21" s="164">
        <v>-19.709700000000002</v>
      </c>
      <c r="GP21" s="164">
        <v>0.88129999999999997</v>
      </c>
      <c r="GQ21" s="164">
        <v>-16.993600000000001</v>
      </c>
      <c r="GR21" s="164">
        <v>4.9283000000000001</v>
      </c>
      <c r="GS21" s="164">
        <v>4.7336</v>
      </c>
      <c r="GT21" s="164">
        <v>111.5894</v>
      </c>
      <c r="GU21" s="164">
        <v>-5.5957999999999997</v>
      </c>
      <c r="GV21" s="164">
        <v>-8.9062999999999999</v>
      </c>
      <c r="GW21" s="164">
        <v>9.8650000000000002</v>
      </c>
      <c r="GX21" s="164">
        <v>2.8039000000000001</v>
      </c>
      <c r="GY21" s="164">
        <v>5.4063999999999997</v>
      </c>
      <c r="GZ21" s="164">
        <v>5.4038000000000004</v>
      </c>
      <c r="HA21" s="164">
        <v>2.1762999999999999</v>
      </c>
      <c r="HB21" s="164">
        <v>-19.500499999999999</v>
      </c>
      <c r="HC21" s="164">
        <v>-18.712</v>
      </c>
      <c r="HD21" s="164">
        <v>0</v>
      </c>
      <c r="HE21" s="164">
        <v>-5.9150999999999998</v>
      </c>
      <c r="HF21" s="164">
        <v>-11.582100000000001</v>
      </c>
      <c r="HG21" s="164">
        <v>21.913499999999999</v>
      </c>
      <c r="HH21" s="164">
        <v>95.926199999999994</v>
      </c>
      <c r="HI21" s="164">
        <v>-29.663499999999999</v>
      </c>
      <c r="HJ21" s="164">
        <v>21.8612</v>
      </c>
      <c r="HK21" s="164">
        <v>0</v>
      </c>
      <c r="HL21" s="164">
        <v>9.6781000000000006</v>
      </c>
      <c r="HM21" s="164">
        <v>0</v>
      </c>
      <c r="HN21" s="164">
        <v>0</v>
      </c>
      <c r="HO21" s="165"/>
      <c r="HP21" s="165"/>
      <c r="HQ21" s="164">
        <v>-10.8698</v>
      </c>
      <c r="HR21" s="164">
        <v>-10.474299999999999</v>
      </c>
      <c r="HS21" s="164">
        <v>-12.0974</v>
      </c>
      <c r="HT21" s="164">
        <v>-11.534000000000001</v>
      </c>
      <c r="HU21" s="164">
        <v>23.5</v>
      </c>
      <c r="HV21" s="164">
        <v>23.99</v>
      </c>
      <c r="HW21" s="164">
        <v>-27.9</v>
      </c>
      <c r="HX21" s="164">
        <v>-28.1</v>
      </c>
      <c r="HY21" s="164">
        <v>0.49349999999999999</v>
      </c>
      <c r="HZ21" s="164">
        <v>-4.6399999999999997</v>
      </c>
      <c r="IA21" s="164">
        <v>55.123800000000003</v>
      </c>
      <c r="IB21" s="164">
        <v>23.9299</v>
      </c>
      <c r="IC21" s="164">
        <v>23.9407</v>
      </c>
      <c r="ID21" s="164">
        <v>-15.7</v>
      </c>
      <c r="IE21" s="164">
        <v>-31.2</v>
      </c>
      <c r="IF21" s="164">
        <v>-5.8</v>
      </c>
      <c r="IG21" s="164">
        <v>-6.4</v>
      </c>
      <c r="IH21" s="164">
        <v>-17.863</v>
      </c>
      <c r="II21" s="165"/>
      <c r="IJ21" s="164">
        <v>-179.9941</v>
      </c>
      <c r="IK21" s="164">
        <v>11.9499</v>
      </c>
      <c r="IL21" s="164">
        <v>-225.989</v>
      </c>
      <c r="IM21" s="164">
        <v>-12.325900000000001</v>
      </c>
      <c r="IN21" s="165"/>
      <c r="IO21" s="164">
        <v>70.363</v>
      </c>
      <c r="IP21" s="164">
        <v>101.94629999999999</v>
      </c>
      <c r="IQ21" s="164">
        <v>114.2306</v>
      </c>
      <c r="IR21" s="164">
        <v>131.73500000000001</v>
      </c>
      <c r="IS21" s="164">
        <v>-3.8395000000000001</v>
      </c>
      <c r="IT21" s="164">
        <v>22.9709</v>
      </c>
      <c r="IU21" s="164">
        <v>20.7486</v>
      </c>
      <c r="IV21" s="164">
        <v>-4.0759999999999996</v>
      </c>
      <c r="IW21" s="164">
        <v>110.27800000000001</v>
      </c>
      <c r="IX21" s="164">
        <v>-246.39670000000001</v>
      </c>
      <c r="IY21" s="164">
        <v>7.2679999999999998</v>
      </c>
      <c r="IZ21" s="164">
        <v>-5.7884000000000002</v>
      </c>
      <c r="JA21" s="164">
        <v>-0.72629999999999995</v>
      </c>
      <c r="JB21" s="164">
        <v>2.222</v>
      </c>
      <c r="JC21" s="164">
        <v>-2.08</v>
      </c>
      <c r="JD21" s="164">
        <v>-0.23899999999999999</v>
      </c>
      <c r="JE21" s="164">
        <v>-0.245</v>
      </c>
      <c r="JF21" s="164">
        <v>-3.28</v>
      </c>
      <c r="JG21" s="164">
        <v>4.4000000000000004</v>
      </c>
      <c r="JH21" s="164">
        <v>-1.8958999999999999</v>
      </c>
      <c r="JI21" s="164">
        <v>-9.9901</v>
      </c>
      <c r="JJ21" s="164">
        <v>-0.49590000000000001</v>
      </c>
      <c r="JK21" s="164">
        <v>2.7267999999999999</v>
      </c>
      <c r="JL21" s="164">
        <v>5.0999999999999996</v>
      </c>
      <c r="JM21" s="164">
        <v>-1.1259999999999999</v>
      </c>
      <c r="JN21" s="164">
        <v>0.13300000000000001</v>
      </c>
      <c r="JO21" s="164">
        <v>2.8631000000000002</v>
      </c>
      <c r="JP21" s="165"/>
      <c r="JQ21" s="164">
        <v>3.4540999999999999</v>
      </c>
      <c r="JR21" s="164">
        <v>4.4978999999999996</v>
      </c>
      <c r="JS21" s="164">
        <v>2.7780999999999998</v>
      </c>
      <c r="JT21" s="165"/>
      <c r="JU21" s="164">
        <v>18.7</v>
      </c>
      <c r="JV21" s="164">
        <v>9.2236999999999991</v>
      </c>
      <c r="JW21" s="164">
        <v>0.3</v>
      </c>
      <c r="JX21" s="165"/>
      <c r="JY21" s="164">
        <v>-9.1641999999999992</v>
      </c>
      <c r="JZ21" s="164">
        <v>-1.8129</v>
      </c>
      <c r="KA21" s="164">
        <v>-26.730699999999999</v>
      </c>
      <c r="KB21" s="164">
        <v>-5.7249999999999996</v>
      </c>
      <c r="KC21" s="164">
        <v>-2.2328999999999999</v>
      </c>
      <c r="KD21" s="164">
        <v>-30.385100000000001</v>
      </c>
      <c r="KE21" s="164">
        <v>1.9136</v>
      </c>
      <c r="KF21" s="164">
        <v>-9.9</v>
      </c>
      <c r="KG21" s="164">
        <v>-3</v>
      </c>
      <c r="KH21" s="164">
        <v>19.190300000000001</v>
      </c>
      <c r="KI21" s="164">
        <v>-106.0885</v>
      </c>
    </row>
    <row r="22" spans="1:295" ht="18" customHeight="1" x14ac:dyDescent="0.3">
      <c r="A22" s="161" t="s">
        <v>55</v>
      </c>
      <c r="B22" s="161" t="s">
        <v>761</v>
      </c>
      <c r="C22" s="164">
        <v>0</v>
      </c>
      <c r="D22" s="165"/>
      <c r="E22" s="164">
        <v>-6.6664000000000003</v>
      </c>
      <c r="F22" s="164">
        <v>2.4182999999999999</v>
      </c>
      <c r="G22" s="164">
        <v>7.5864000000000003</v>
      </c>
      <c r="H22" s="165"/>
      <c r="I22" s="164">
        <v>13.8796</v>
      </c>
      <c r="J22" s="165"/>
      <c r="K22" s="164">
        <v>11.2041</v>
      </c>
      <c r="L22" s="164">
        <v>4.4238999999999997</v>
      </c>
      <c r="M22" s="165"/>
      <c r="N22" s="164">
        <v>-13.32</v>
      </c>
      <c r="O22" s="164">
        <v>-19.8</v>
      </c>
      <c r="P22" s="164">
        <v>-2.2000000000000002</v>
      </c>
      <c r="Q22" s="164">
        <v>0.82799999999999996</v>
      </c>
      <c r="R22" s="164">
        <v>-13.2</v>
      </c>
      <c r="S22" s="164">
        <v>2.6638999999999999</v>
      </c>
      <c r="T22" s="164">
        <v>-20.776</v>
      </c>
      <c r="U22" s="164">
        <v>4.5842999999999998</v>
      </c>
      <c r="V22" s="164">
        <v>4.5113000000000003</v>
      </c>
      <c r="W22" s="164">
        <v>8.1858000000000004</v>
      </c>
      <c r="X22" s="164">
        <v>3.0623</v>
      </c>
      <c r="Y22" s="164">
        <v>-1.83E-2</v>
      </c>
      <c r="Z22" s="164">
        <v>2.3593999999999999</v>
      </c>
      <c r="AA22" s="165"/>
      <c r="AB22" s="164">
        <v>-0.82799999999999996</v>
      </c>
      <c r="AC22" s="164">
        <v>0</v>
      </c>
      <c r="AD22" s="164">
        <v>-0.32800000000000001</v>
      </c>
      <c r="AE22" s="164">
        <v>3.6269999999999998</v>
      </c>
      <c r="AF22" s="164">
        <v>-6.66</v>
      </c>
      <c r="AG22" s="164">
        <v>-15.4</v>
      </c>
      <c r="AH22" s="164">
        <v>-1.639</v>
      </c>
      <c r="AI22" s="164">
        <v>0.25</v>
      </c>
      <c r="AJ22" s="165">
        <v>0</v>
      </c>
      <c r="AK22" s="165">
        <v>0</v>
      </c>
      <c r="AL22" s="165"/>
      <c r="AM22" s="164">
        <v>0.37</v>
      </c>
      <c r="AN22" s="164">
        <v>0</v>
      </c>
      <c r="AO22" s="164">
        <v>1.1138999999999999</v>
      </c>
      <c r="AP22" s="164">
        <v>3.6052</v>
      </c>
      <c r="AQ22" s="164">
        <v>20.695399999999999</v>
      </c>
      <c r="AR22" s="164">
        <v>22.402899999999999</v>
      </c>
      <c r="AS22" s="164">
        <v>-13.3248</v>
      </c>
      <c r="AT22" s="164">
        <v>-12.860099999999999</v>
      </c>
      <c r="AU22" s="164">
        <v>-12.54</v>
      </c>
      <c r="AV22" s="164">
        <v>1.7823</v>
      </c>
      <c r="AW22" s="164">
        <v>1.734</v>
      </c>
      <c r="AX22" s="164">
        <v>-13.5299</v>
      </c>
      <c r="AY22" s="164">
        <v>-11.252599999999999</v>
      </c>
      <c r="AZ22" s="164">
        <v>11.165900000000001</v>
      </c>
      <c r="BA22" s="164">
        <v>11.438499999999999</v>
      </c>
      <c r="BB22" s="164">
        <v>23.724399999999999</v>
      </c>
      <c r="BC22" s="164">
        <v>5.9733999999999998</v>
      </c>
      <c r="BD22" s="164">
        <v>-3.9</v>
      </c>
      <c r="BE22" s="164">
        <v>-4</v>
      </c>
      <c r="BF22" s="164">
        <v>-22.803699999999999</v>
      </c>
      <c r="BG22" s="164">
        <v>-22.4406</v>
      </c>
      <c r="BH22" s="164">
        <v>-2.5863999999999998</v>
      </c>
      <c r="BI22" s="165"/>
      <c r="BJ22" s="164">
        <v>2.3330000000000002</v>
      </c>
      <c r="BK22" s="164">
        <v>3.7288000000000001</v>
      </c>
      <c r="BL22" s="164">
        <v>4.2732000000000001</v>
      </c>
      <c r="BM22" s="164">
        <v>2.9256000000000002</v>
      </c>
      <c r="BN22" s="164">
        <v>-106.1433</v>
      </c>
      <c r="BO22" s="164">
        <v>33.3262</v>
      </c>
      <c r="BP22" s="164">
        <v>33.295699999999997</v>
      </c>
      <c r="BQ22" s="164">
        <v>45.135100000000001</v>
      </c>
      <c r="BR22" s="164">
        <v>-155.64959999999999</v>
      </c>
      <c r="BS22" s="165"/>
      <c r="BT22" s="165"/>
      <c r="BU22" s="165"/>
      <c r="BV22" s="165"/>
      <c r="BW22" s="164">
        <v>8.4700000000000006</v>
      </c>
      <c r="BX22" s="164">
        <v>5.64</v>
      </c>
      <c r="BY22" s="164">
        <v>-13.06</v>
      </c>
      <c r="BZ22" s="164">
        <v>1.01</v>
      </c>
      <c r="CA22" s="164">
        <v>-29.198499999999999</v>
      </c>
      <c r="CB22" s="164">
        <v>-28.930499999999999</v>
      </c>
      <c r="CC22" s="164">
        <v>32.885399999999997</v>
      </c>
      <c r="CD22" s="164">
        <v>31.9192</v>
      </c>
      <c r="CE22" s="164">
        <v>-8.4755000000000003</v>
      </c>
      <c r="CF22" s="164">
        <v>-6.7256</v>
      </c>
      <c r="CG22" s="164">
        <v>-6.8986000000000001</v>
      </c>
      <c r="CH22" s="164">
        <v>2.1152000000000002</v>
      </c>
      <c r="CI22" s="165"/>
      <c r="CJ22" s="165"/>
      <c r="CK22" s="165"/>
      <c r="CL22" s="164">
        <v>-17.5</v>
      </c>
      <c r="CM22" s="164">
        <v>-17.3</v>
      </c>
      <c r="CN22" s="164">
        <v>-1.53</v>
      </c>
      <c r="CO22" s="164">
        <v>15.3592</v>
      </c>
      <c r="CP22" s="164">
        <v>15.2363</v>
      </c>
      <c r="CQ22" s="164">
        <v>13.882999999999999</v>
      </c>
      <c r="CR22" s="164">
        <v>51.979300000000002</v>
      </c>
      <c r="CS22" s="164">
        <v>52.118499999999997</v>
      </c>
      <c r="CT22" s="164">
        <v>-26.342700000000001</v>
      </c>
      <c r="CU22" s="164">
        <v>-30.158200000000001</v>
      </c>
      <c r="CV22" s="164">
        <v>-23.489899999999999</v>
      </c>
      <c r="CW22" s="164">
        <v>2.0706000000000002</v>
      </c>
      <c r="CX22" s="164">
        <v>30.22</v>
      </c>
      <c r="CY22" s="164">
        <v>21.12</v>
      </c>
      <c r="CZ22" s="164">
        <v>7.5049000000000001</v>
      </c>
      <c r="DA22" s="164">
        <v>6.4484000000000004</v>
      </c>
      <c r="DB22" s="164">
        <v>-8.0299999999999994</v>
      </c>
      <c r="DC22" s="164">
        <v>0</v>
      </c>
      <c r="DD22" s="165"/>
      <c r="DE22" s="165"/>
      <c r="DF22" s="164">
        <v>16.0474</v>
      </c>
      <c r="DG22" s="164">
        <v>7.7700000000000005E-2</v>
      </c>
      <c r="DH22" s="164">
        <v>-4.0140000000000002</v>
      </c>
      <c r="DI22" s="165"/>
      <c r="DJ22" s="164">
        <v>-15.8</v>
      </c>
      <c r="DK22" s="164">
        <v>-0.54810000000000003</v>
      </c>
      <c r="DL22" s="164">
        <v>1.1278999999999999</v>
      </c>
      <c r="DM22" s="164">
        <v>10.256399999999999</v>
      </c>
      <c r="DN22" s="164">
        <v>8.7264999999999997</v>
      </c>
      <c r="DO22" s="164">
        <v>1.7</v>
      </c>
      <c r="DP22" s="164">
        <v>-3.2</v>
      </c>
      <c r="DQ22" s="164">
        <v>8.5250000000000004</v>
      </c>
      <c r="DR22" s="164">
        <v>-17.396000000000001</v>
      </c>
      <c r="DS22" s="164">
        <v>-7.07</v>
      </c>
      <c r="DT22" s="164">
        <v>-7.16</v>
      </c>
      <c r="DU22" s="164">
        <v>19.23</v>
      </c>
      <c r="DV22" s="164">
        <v>8.01</v>
      </c>
      <c r="DW22" s="164">
        <v>-18.2</v>
      </c>
      <c r="DX22" s="164">
        <v>-9.7909000000000006</v>
      </c>
      <c r="DY22" s="164">
        <v>-43.841099999999997</v>
      </c>
      <c r="DZ22" s="164">
        <v>-42.909100000000002</v>
      </c>
      <c r="EA22" s="165"/>
      <c r="EB22" s="164">
        <v>-17.5032</v>
      </c>
      <c r="EC22" s="164">
        <v>-25.356200000000001</v>
      </c>
      <c r="ED22" s="164">
        <v>-25.480899999999998</v>
      </c>
      <c r="EE22" s="164">
        <v>-18.882100000000001</v>
      </c>
      <c r="EF22" s="164">
        <v>-21.846800000000002</v>
      </c>
      <c r="EG22" s="164">
        <v>-10.208</v>
      </c>
      <c r="EH22" s="164">
        <v>-123.4092</v>
      </c>
      <c r="EI22" s="164">
        <v>-60.431699999999999</v>
      </c>
      <c r="EJ22" s="165"/>
      <c r="EK22" s="164">
        <v>-13.605</v>
      </c>
      <c r="EL22" s="164">
        <v>-12.523099999999999</v>
      </c>
      <c r="EM22" s="164">
        <v>14.708</v>
      </c>
      <c r="EN22" s="164">
        <v>-2.8917000000000002</v>
      </c>
      <c r="EO22" s="164">
        <v>-3.5878999999999999</v>
      </c>
      <c r="EP22" s="164">
        <v>-9.7319999999999993</v>
      </c>
      <c r="EQ22" s="165"/>
      <c r="ER22" s="164">
        <v>-35.808</v>
      </c>
      <c r="ES22" s="164">
        <v>2.6465000000000001</v>
      </c>
      <c r="ET22" s="165"/>
      <c r="EU22" s="164">
        <v>-3.27</v>
      </c>
      <c r="EV22" s="164">
        <v>0.1</v>
      </c>
      <c r="EW22" s="164">
        <v>3.1171000000000002</v>
      </c>
      <c r="EX22" s="164">
        <v>-9.0587999999999997</v>
      </c>
      <c r="EY22" s="164">
        <v>-10.157299999999999</v>
      </c>
      <c r="EZ22" s="164">
        <v>-10.267099999999999</v>
      </c>
      <c r="FA22" s="164">
        <v>8.9898000000000007</v>
      </c>
      <c r="FB22" s="164">
        <v>5.4692999999999996</v>
      </c>
      <c r="FC22" s="164">
        <v>-19.042300000000001</v>
      </c>
      <c r="FD22" s="164">
        <v>5.3975999999999997</v>
      </c>
      <c r="FE22" s="165"/>
      <c r="FF22" s="164">
        <v>5.1912000000000003</v>
      </c>
      <c r="FG22" s="164">
        <v>3.7084999999999999</v>
      </c>
      <c r="FH22" s="164">
        <v>3.6261999999999999</v>
      </c>
      <c r="FI22" s="164">
        <v>2.8405999999999998</v>
      </c>
      <c r="FJ22" s="164">
        <v>16.7456</v>
      </c>
      <c r="FK22" s="164">
        <v>16.243300000000001</v>
      </c>
      <c r="FL22" s="164">
        <v>-25.7883</v>
      </c>
      <c r="FM22" s="164">
        <v>24.336600000000001</v>
      </c>
      <c r="FN22" s="164">
        <v>24.445</v>
      </c>
      <c r="FO22" s="164">
        <v>-8.9757999999999996</v>
      </c>
      <c r="FP22" s="165"/>
      <c r="FQ22" s="164">
        <v>25.548500000000001</v>
      </c>
      <c r="FR22" s="164">
        <v>-21.76</v>
      </c>
      <c r="FS22" s="164">
        <v>-0.39319999999999999</v>
      </c>
      <c r="FT22" s="164">
        <v>0.13850000000000001</v>
      </c>
      <c r="FU22" s="164">
        <v>0.04</v>
      </c>
      <c r="FV22" s="164">
        <v>3.99</v>
      </c>
      <c r="FW22" s="164">
        <v>-25.077100000000002</v>
      </c>
      <c r="FX22" s="165"/>
      <c r="FY22" s="164">
        <v>2.4470000000000001</v>
      </c>
      <c r="FZ22" s="164">
        <v>0.40400000000000003</v>
      </c>
      <c r="GA22" s="165"/>
      <c r="GB22" s="164">
        <v>13.74</v>
      </c>
      <c r="GC22" s="164">
        <v>-18.406600000000001</v>
      </c>
      <c r="GD22" s="164">
        <v>-9.2354000000000003</v>
      </c>
      <c r="GE22" s="164">
        <v>-2.91</v>
      </c>
      <c r="GF22" s="164">
        <v>18.7972</v>
      </c>
      <c r="GG22" s="165"/>
      <c r="GH22" s="164">
        <v>14.161799999999999</v>
      </c>
      <c r="GI22" s="164">
        <v>-1.6438999999999999</v>
      </c>
      <c r="GJ22" s="164">
        <v>-1.8944000000000001</v>
      </c>
      <c r="GK22" s="164">
        <v>2.0026999999999999</v>
      </c>
      <c r="GL22" s="165"/>
      <c r="GM22" s="165"/>
      <c r="GN22" s="165"/>
      <c r="GO22" s="164">
        <v>-20.8733</v>
      </c>
      <c r="GP22" s="164">
        <v>0.34160000000000001</v>
      </c>
      <c r="GQ22" s="164">
        <v>-16.679200000000002</v>
      </c>
      <c r="GR22" s="164">
        <v>4.0522</v>
      </c>
      <c r="GS22" s="164">
        <v>4.2382</v>
      </c>
      <c r="GT22" s="164">
        <v>110.13679999999999</v>
      </c>
      <c r="GU22" s="164">
        <v>-5.6094999999999997</v>
      </c>
      <c r="GV22" s="164">
        <v>-9.9522999999999993</v>
      </c>
      <c r="GW22" s="164">
        <v>10.563599999999999</v>
      </c>
      <c r="GX22" s="164">
        <v>2.5295000000000001</v>
      </c>
      <c r="GY22" s="164">
        <v>5.6040999999999999</v>
      </c>
      <c r="GZ22" s="164">
        <v>5.649</v>
      </c>
      <c r="HA22" s="165"/>
      <c r="HB22" s="164">
        <v>-23.295200000000001</v>
      </c>
      <c r="HC22" s="164">
        <v>-22.274699999999999</v>
      </c>
      <c r="HD22" s="164">
        <v>-1.68</v>
      </c>
      <c r="HE22" s="164">
        <v>-4.5827999999999998</v>
      </c>
      <c r="HF22" s="164">
        <v>-8.0403000000000002</v>
      </c>
      <c r="HG22" s="164">
        <v>16.579000000000001</v>
      </c>
      <c r="HH22" s="164">
        <v>94.915400000000005</v>
      </c>
      <c r="HI22" s="164">
        <v>-35.345700000000001</v>
      </c>
      <c r="HJ22" s="164">
        <v>17.2912</v>
      </c>
      <c r="HK22" s="165"/>
      <c r="HL22" s="164">
        <v>8.8645999999999994</v>
      </c>
      <c r="HM22" s="164">
        <v>-10.5558</v>
      </c>
      <c r="HN22" s="164">
        <v>-12.386200000000001</v>
      </c>
      <c r="HO22" s="164">
        <v>0</v>
      </c>
      <c r="HP22" s="165"/>
      <c r="HQ22" s="164">
        <v>-11.2818</v>
      </c>
      <c r="HR22" s="164">
        <v>-10.7105</v>
      </c>
      <c r="HS22" s="164">
        <v>-14.9008</v>
      </c>
      <c r="HT22" s="164">
        <v>-14.4101</v>
      </c>
      <c r="HU22" s="164">
        <v>29.64</v>
      </c>
      <c r="HV22" s="164">
        <v>29.62</v>
      </c>
      <c r="HW22" s="164">
        <v>-31.1</v>
      </c>
      <c r="HX22" s="164">
        <v>-31.1</v>
      </c>
      <c r="HY22" s="164">
        <v>0.49349999999999999</v>
      </c>
      <c r="HZ22" s="164">
        <v>1.36</v>
      </c>
      <c r="IA22" s="164">
        <v>68.946799999999996</v>
      </c>
      <c r="IB22" s="164">
        <v>21.457999999999998</v>
      </c>
      <c r="IC22" s="164">
        <v>21.3964</v>
      </c>
      <c r="ID22" s="164">
        <v>-15.7</v>
      </c>
      <c r="IE22" s="164">
        <v>-34.6</v>
      </c>
      <c r="IF22" s="164">
        <v>-6.3</v>
      </c>
      <c r="IG22" s="164">
        <v>-6.8</v>
      </c>
      <c r="IH22" s="164">
        <v>-18.062899999999999</v>
      </c>
      <c r="II22" s="165"/>
      <c r="IJ22" s="164">
        <v>-188.00139999999999</v>
      </c>
      <c r="IK22" s="164">
        <v>10.987</v>
      </c>
      <c r="IL22" s="164">
        <v>-223.6602</v>
      </c>
      <c r="IM22" s="164">
        <v>-11.876899999999999</v>
      </c>
      <c r="IN22" s="165"/>
      <c r="IO22" s="164">
        <v>53.2988</v>
      </c>
      <c r="IP22" s="164">
        <v>117.47369999999999</v>
      </c>
      <c r="IQ22" s="164">
        <v>118.4049</v>
      </c>
      <c r="IR22" s="164">
        <v>119.3693</v>
      </c>
      <c r="IS22" s="164">
        <v>-24.374400000000001</v>
      </c>
      <c r="IT22" s="164">
        <v>22.282299999999999</v>
      </c>
      <c r="IU22" s="164">
        <v>21.7715</v>
      </c>
      <c r="IV22" s="164">
        <v>-6.3532000000000002</v>
      </c>
      <c r="IW22" s="164">
        <v>87.283000000000001</v>
      </c>
      <c r="IX22" s="164">
        <v>-237.30179999999999</v>
      </c>
      <c r="IY22" s="164">
        <v>-8.6549999999999994</v>
      </c>
      <c r="IZ22" s="164">
        <v>7.5452000000000004</v>
      </c>
      <c r="JA22" s="164">
        <v>-6.9599999999999995E-2</v>
      </c>
      <c r="JB22" s="164">
        <v>2.077</v>
      </c>
      <c r="JC22" s="164">
        <v>-4.5599999999999996</v>
      </c>
      <c r="JD22" s="164">
        <v>-0.17299999999999999</v>
      </c>
      <c r="JE22" s="164">
        <v>-0.17399999999999999</v>
      </c>
      <c r="JF22" s="164">
        <v>-0.8</v>
      </c>
      <c r="JG22" s="164">
        <v>2.96</v>
      </c>
      <c r="JH22" s="164">
        <v>-2.6406000000000001</v>
      </c>
      <c r="JI22" s="164">
        <v>-8.7876999999999992</v>
      </c>
      <c r="JJ22" s="164">
        <v>-1.3169</v>
      </c>
      <c r="JK22" s="164">
        <v>3.1661999999999999</v>
      </c>
      <c r="JL22" s="164">
        <v>8.8000000000000007</v>
      </c>
      <c r="JM22" s="164">
        <v>-1.3879999999999999</v>
      </c>
      <c r="JN22" s="164">
        <v>-0.59</v>
      </c>
      <c r="JO22" s="165"/>
      <c r="JP22" s="164">
        <v>3.4015</v>
      </c>
      <c r="JQ22" s="164">
        <v>5.0750999999999999</v>
      </c>
      <c r="JR22" s="164">
        <v>3.3391999999999999</v>
      </c>
      <c r="JS22" s="164">
        <v>4.0326000000000004</v>
      </c>
      <c r="JT22" s="165"/>
      <c r="JU22" s="164">
        <v>20.3</v>
      </c>
      <c r="JV22" s="164">
        <v>7.8118999999999996</v>
      </c>
      <c r="JW22" s="164">
        <v>0.46</v>
      </c>
      <c r="JX22" s="165"/>
      <c r="JY22" s="164">
        <v>-6.7434000000000003</v>
      </c>
      <c r="JZ22" s="164">
        <v>-2.3656000000000001</v>
      </c>
      <c r="KA22" s="164">
        <v>-26.766300000000001</v>
      </c>
      <c r="KB22" s="164">
        <v>-4.0688000000000004</v>
      </c>
      <c r="KC22" s="164">
        <v>0</v>
      </c>
      <c r="KD22" s="164">
        <v>-31.363399999999999</v>
      </c>
      <c r="KE22" s="164">
        <v>1.8093999999999999</v>
      </c>
      <c r="KF22" s="164">
        <v>-12.1</v>
      </c>
      <c r="KG22" s="164">
        <v>-2.4</v>
      </c>
      <c r="KH22" s="164">
        <v>15.276300000000001</v>
      </c>
      <c r="KI22" s="164">
        <v>-101.8954</v>
      </c>
    </row>
    <row r="23" spans="1:295" ht="18" customHeight="1" x14ac:dyDescent="0.3">
      <c r="A23" s="161" t="s">
        <v>55</v>
      </c>
      <c r="B23" s="161" t="s">
        <v>762</v>
      </c>
      <c r="C23" s="164">
        <v>0</v>
      </c>
      <c r="D23" s="165"/>
      <c r="E23" s="164">
        <v>-7.1680000000000001</v>
      </c>
      <c r="F23" s="164">
        <v>2.7012</v>
      </c>
      <c r="G23" s="164">
        <v>7.8792999999999997</v>
      </c>
      <c r="H23" s="165"/>
      <c r="I23" s="164">
        <v>14.512499999999999</v>
      </c>
      <c r="J23" s="165"/>
      <c r="K23" s="164">
        <v>15.331</v>
      </c>
      <c r="L23" s="164">
        <v>6.6028000000000002</v>
      </c>
      <c r="M23" s="165"/>
      <c r="N23" s="164">
        <v>-13.32</v>
      </c>
      <c r="O23" s="164">
        <v>-19.8</v>
      </c>
      <c r="P23" s="165"/>
      <c r="Q23" s="164">
        <v>1.6559999999999999</v>
      </c>
      <c r="R23" s="164">
        <v>-13.2</v>
      </c>
      <c r="S23" s="164">
        <v>2.2261000000000002</v>
      </c>
      <c r="T23" s="164">
        <v>-21.322900000000001</v>
      </c>
      <c r="U23" s="164">
        <v>5.2020999999999997</v>
      </c>
      <c r="V23" s="164">
        <v>5.3503999999999996</v>
      </c>
      <c r="W23" s="164">
        <v>9.6105</v>
      </c>
      <c r="X23" s="164">
        <v>2.6269999999999998</v>
      </c>
      <c r="Y23" s="164">
        <v>-2.8299999999999999E-2</v>
      </c>
      <c r="Z23" s="164">
        <v>2.4708999999999999</v>
      </c>
      <c r="AA23" s="165"/>
      <c r="AB23" s="164">
        <v>-0.92169999999999996</v>
      </c>
      <c r="AC23" s="164">
        <v>0</v>
      </c>
      <c r="AD23" s="164">
        <v>-0.24</v>
      </c>
      <c r="AE23" s="164">
        <v>3.98</v>
      </c>
      <c r="AF23" s="164">
        <v>-6.66</v>
      </c>
      <c r="AG23" s="164">
        <v>-15.4</v>
      </c>
      <c r="AH23" s="164">
        <v>-1.7050000000000001</v>
      </c>
      <c r="AI23" s="164">
        <v>0.26100000000000001</v>
      </c>
      <c r="AJ23" s="165">
        <v>0</v>
      </c>
      <c r="AK23" s="164">
        <v>0</v>
      </c>
      <c r="AL23" s="164">
        <v>-10</v>
      </c>
      <c r="AM23" s="164">
        <v>0.47</v>
      </c>
      <c r="AN23" s="164">
        <v>0</v>
      </c>
      <c r="AO23" s="164">
        <v>3.5546000000000002</v>
      </c>
      <c r="AP23" s="164">
        <v>3.4108999999999998</v>
      </c>
      <c r="AQ23" s="164">
        <v>22.13</v>
      </c>
      <c r="AR23" s="164">
        <v>23.754000000000001</v>
      </c>
      <c r="AS23" s="164">
        <v>-15.3962</v>
      </c>
      <c r="AT23" s="164">
        <v>-12.0563</v>
      </c>
      <c r="AU23" s="164">
        <v>-9.5685000000000002</v>
      </c>
      <c r="AV23" s="164">
        <v>0.43540000000000001</v>
      </c>
      <c r="AW23" s="164">
        <v>0.64459999999999995</v>
      </c>
      <c r="AX23" s="164">
        <v>-15.2713</v>
      </c>
      <c r="AY23" s="164">
        <v>-11.788399999999999</v>
      </c>
      <c r="AZ23" s="164">
        <v>14.472200000000001</v>
      </c>
      <c r="BA23" s="164">
        <v>12.2966</v>
      </c>
      <c r="BB23" s="164">
        <v>19.166699999999999</v>
      </c>
      <c r="BC23" s="164">
        <v>4.9419000000000004</v>
      </c>
      <c r="BD23" s="164">
        <v>-3.9</v>
      </c>
      <c r="BE23" s="164">
        <v>-3.9</v>
      </c>
      <c r="BF23" s="164">
        <v>-25.1099</v>
      </c>
      <c r="BG23" s="164">
        <v>-24.169899999999998</v>
      </c>
      <c r="BH23" s="164">
        <v>-2.8809999999999998</v>
      </c>
      <c r="BI23" s="165"/>
      <c r="BJ23" s="164">
        <v>6.1412000000000004</v>
      </c>
      <c r="BK23" s="164">
        <v>4.1661999999999999</v>
      </c>
      <c r="BL23" s="164">
        <v>5.4356999999999998</v>
      </c>
      <c r="BM23" s="164">
        <v>3.6543999999999999</v>
      </c>
      <c r="BN23" s="164">
        <v>-98.941000000000003</v>
      </c>
      <c r="BO23" s="164">
        <v>35.767699999999998</v>
      </c>
      <c r="BP23" s="164">
        <v>35.737200000000001</v>
      </c>
      <c r="BQ23" s="164">
        <v>29.713899999999999</v>
      </c>
      <c r="BR23" s="164">
        <v>-141.7183</v>
      </c>
      <c r="BS23" s="165"/>
      <c r="BT23" s="165"/>
      <c r="BU23" s="165"/>
      <c r="BV23" s="164">
        <v>12.813700000000001</v>
      </c>
      <c r="BW23" s="164">
        <v>9.9600000000000009</v>
      </c>
      <c r="BX23" s="164">
        <v>7.18</v>
      </c>
      <c r="BY23" s="164">
        <v>-10.81</v>
      </c>
      <c r="BZ23" s="164">
        <v>2.89</v>
      </c>
      <c r="CA23" s="164">
        <v>-29.198499999999999</v>
      </c>
      <c r="CB23" s="164">
        <v>-29.3324</v>
      </c>
      <c r="CC23" s="164">
        <v>33.343800000000002</v>
      </c>
      <c r="CD23" s="164">
        <v>32.783200000000001</v>
      </c>
      <c r="CE23" s="164">
        <v>-7.2134999999999998</v>
      </c>
      <c r="CF23" s="164">
        <v>-8.7719000000000005</v>
      </c>
      <c r="CG23" s="164">
        <v>-8.8312000000000008</v>
      </c>
      <c r="CH23" s="164">
        <v>5.8860999999999999</v>
      </c>
      <c r="CI23" s="164">
        <v>0</v>
      </c>
      <c r="CJ23" s="165"/>
      <c r="CK23" s="165"/>
      <c r="CL23" s="164">
        <v>-12.9</v>
      </c>
      <c r="CM23" s="164">
        <v>-13.1</v>
      </c>
      <c r="CN23" s="164">
        <v>-2.44</v>
      </c>
      <c r="CO23" s="164">
        <v>17.888999999999999</v>
      </c>
      <c r="CP23" s="164">
        <v>18.429200000000002</v>
      </c>
      <c r="CQ23" s="164">
        <v>16.244199999999999</v>
      </c>
      <c r="CR23" s="164">
        <v>49.903399999999998</v>
      </c>
      <c r="CS23" s="164">
        <v>50.340600000000002</v>
      </c>
      <c r="CT23" s="164">
        <v>-25.625399999999999</v>
      </c>
      <c r="CU23" s="164">
        <v>-30.8124</v>
      </c>
      <c r="CV23" s="164">
        <v>-22.839600000000001</v>
      </c>
      <c r="CW23" s="164">
        <v>2.3155000000000001</v>
      </c>
      <c r="CX23" s="164">
        <v>32.19</v>
      </c>
      <c r="CY23" s="164">
        <v>22.62</v>
      </c>
      <c r="CZ23" s="164">
        <v>9.3798999999999992</v>
      </c>
      <c r="DA23" s="164">
        <v>8.2062000000000008</v>
      </c>
      <c r="DB23" s="164">
        <v>-8.5399999999999991</v>
      </c>
      <c r="DC23" s="164">
        <v>-0.59199999999999997</v>
      </c>
      <c r="DD23" s="165"/>
      <c r="DE23" s="165"/>
      <c r="DF23" s="164">
        <v>15.733599999999999</v>
      </c>
      <c r="DG23" s="164">
        <v>-0.49030000000000001</v>
      </c>
      <c r="DH23" s="164">
        <v>-4.2629000000000001</v>
      </c>
      <c r="DI23" s="164">
        <v>-19.2</v>
      </c>
      <c r="DJ23" s="164">
        <v>-18.600000000000001</v>
      </c>
      <c r="DK23" s="164">
        <v>0.24349999999999999</v>
      </c>
      <c r="DL23" s="164">
        <v>3.1850000000000001</v>
      </c>
      <c r="DM23" s="164">
        <v>10.5718</v>
      </c>
      <c r="DN23" s="164">
        <v>11.5097</v>
      </c>
      <c r="DO23" s="164">
        <v>3.59</v>
      </c>
      <c r="DP23" s="164">
        <v>-3.09</v>
      </c>
      <c r="DQ23" s="164">
        <v>8.8659999999999997</v>
      </c>
      <c r="DR23" s="164">
        <v>-17.556000000000001</v>
      </c>
      <c r="DS23" s="164">
        <v>-7.27</v>
      </c>
      <c r="DT23" s="164">
        <v>-7.33</v>
      </c>
      <c r="DU23" s="164">
        <v>19.57</v>
      </c>
      <c r="DV23" s="164">
        <v>10.07</v>
      </c>
      <c r="DW23" s="164">
        <v>-17.654499999999999</v>
      </c>
      <c r="DX23" s="164">
        <v>-8.8363999999999994</v>
      </c>
      <c r="DY23" s="164">
        <v>-44.686500000000002</v>
      </c>
      <c r="DZ23" s="164">
        <v>-43.790900000000001</v>
      </c>
      <c r="EA23" s="165"/>
      <c r="EB23" s="164">
        <v>-12.7814</v>
      </c>
      <c r="EC23" s="164">
        <v>-21.417300000000001</v>
      </c>
      <c r="ED23" s="164">
        <v>-21.420200000000001</v>
      </c>
      <c r="EE23" s="164">
        <v>-17.145299999999999</v>
      </c>
      <c r="EF23" s="164">
        <v>-20.162199999999999</v>
      </c>
      <c r="EG23" s="164">
        <v>-10.433999999999999</v>
      </c>
      <c r="EH23" s="164">
        <v>-107.6448</v>
      </c>
      <c r="EI23" s="164">
        <v>-62.495399999999997</v>
      </c>
      <c r="EJ23" s="165"/>
      <c r="EK23" s="164">
        <v>-13.946099999999999</v>
      </c>
      <c r="EL23" s="164">
        <v>-12.742900000000001</v>
      </c>
      <c r="EM23" s="164">
        <v>15.2098</v>
      </c>
      <c r="EN23" s="164">
        <v>-3.1861999999999999</v>
      </c>
      <c r="EO23" s="164">
        <v>-3.3399000000000001</v>
      </c>
      <c r="EP23" s="164">
        <v>-8.7080000000000002</v>
      </c>
      <c r="EQ23" s="165"/>
      <c r="ER23" s="164">
        <v>-36.939</v>
      </c>
      <c r="ES23" s="164">
        <v>2.3820999999999999</v>
      </c>
      <c r="ET23" s="165"/>
      <c r="EU23" s="164">
        <v>-3.79</v>
      </c>
      <c r="EV23" s="164">
        <v>0</v>
      </c>
      <c r="EW23" s="164">
        <v>3.3422000000000001</v>
      </c>
      <c r="EX23" s="164">
        <v>-10.577500000000001</v>
      </c>
      <c r="EY23" s="164">
        <v>-11.101900000000001</v>
      </c>
      <c r="EZ23" s="164">
        <v>-11.2865</v>
      </c>
      <c r="FA23" s="164">
        <v>9.6095000000000006</v>
      </c>
      <c r="FB23" s="164">
        <v>3.2353000000000001</v>
      </c>
      <c r="FC23" s="164">
        <v>-17.664300000000001</v>
      </c>
      <c r="FD23" s="164">
        <v>5.5850999999999997</v>
      </c>
      <c r="FE23" s="165"/>
      <c r="FF23" s="164">
        <v>5.3125999999999998</v>
      </c>
      <c r="FG23" s="164">
        <v>4.4115000000000002</v>
      </c>
      <c r="FH23" s="164">
        <v>4.5656999999999996</v>
      </c>
      <c r="FI23" s="164">
        <v>3.0356000000000001</v>
      </c>
      <c r="FJ23" s="164">
        <v>17.750399999999999</v>
      </c>
      <c r="FK23" s="164">
        <v>16.7456</v>
      </c>
      <c r="FL23" s="164">
        <v>-25.453399999999998</v>
      </c>
      <c r="FM23" s="164">
        <v>25.850999999999999</v>
      </c>
      <c r="FN23" s="164">
        <v>25.511900000000001</v>
      </c>
      <c r="FO23" s="164">
        <v>-10.279</v>
      </c>
      <c r="FP23" s="165"/>
      <c r="FQ23" s="164">
        <v>25.885400000000001</v>
      </c>
      <c r="FR23" s="164">
        <v>-22.79</v>
      </c>
      <c r="FS23" s="164">
        <v>0.1012</v>
      </c>
      <c r="FT23" s="164">
        <v>0.14760000000000001</v>
      </c>
      <c r="FU23" s="164">
        <v>-0.06</v>
      </c>
      <c r="FV23" s="164">
        <v>4.05</v>
      </c>
      <c r="FW23" s="164">
        <v>-24.7577</v>
      </c>
      <c r="FX23" s="165"/>
      <c r="FY23" s="165"/>
      <c r="FZ23" s="164">
        <v>0.34300000000000003</v>
      </c>
      <c r="GA23" s="165"/>
      <c r="GB23" s="164">
        <v>13.5</v>
      </c>
      <c r="GC23" s="164">
        <v>-17.327200000000001</v>
      </c>
      <c r="GD23" s="164">
        <v>-8.3371999999999993</v>
      </c>
      <c r="GE23" s="164">
        <v>-3.05</v>
      </c>
      <c r="GF23" s="164">
        <v>18.4438</v>
      </c>
      <c r="GG23" s="165"/>
      <c r="GH23" s="164">
        <v>19.958300000000001</v>
      </c>
      <c r="GI23" s="164">
        <v>-5.4088000000000003</v>
      </c>
      <c r="GJ23" s="164">
        <v>-6.0236999999999998</v>
      </c>
      <c r="GK23" s="164">
        <v>2.0626000000000002</v>
      </c>
      <c r="GL23" s="165"/>
      <c r="GM23" s="165"/>
      <c r="GN23" s="164">
        <v>-10.1425</v>
      </c>
      <c r="GO23" s="164">
        <v>-19.645</v>
      </c>
      <c r="GP23" s="164">
        <v>0.81989999999999996</v>
      </c>
      <c r="GQ23" s="164">
        <v>-20.4498</v>
      </c>
      <c r="GR23" s="164">
        <v>3.8734000000000002</v>
      </c>
      <c r="GS23" s="164">
        <v>3.9464000000000001</v>
      </c>
      <c r="GT23" s="164">
        <v>112.51179999999999</v>
      </c>
      <c r="GU23" s="164">
        <v>-8.3287999999999993</v>
      </c>
      <c r="GV23" s="164">
        <v>-8.9443000000000001</v>
      </c>
      <c r="GW23" s="164">
        <v>-4.1181999999999999</v>
      </c>
      <c r="GX23" s="165"/>
      <c r="GY23" s="164">
        <v>5.8677999999999999</v>
      </c>
      <c r="GZ23" s="164">
        <v>5.8863000000000003</v>
      </c>
      <c r="HA23" s="165"/>
      <c r="HB23" s="164">
        <v>-21.86</v>
      </c>
      <c r="HC23" s="164">
        <v>-19.807500000000001</v>
      </c>
      <c r="HD23" s="164">
        <v>-0.42</v>
      </c>
      <c r="HE23" s="164">
        <v>-5.8091999999999997</v>
      </c>
      <c r="HF23" s="164">
        <v>-11.9649</v>
      </c>
      <c r="HG23" s="164">
        <v>21.081499999999998</v>
      </c>
      <c r="HH23" s="164">
        <v>94.602099999999993</v>
      </c>
      <c r="HI23" s="164">
        <v>-36.272599999999997</v>
      </c>
      <c r="HJ23" s="164">
        <v>15.419</v>
      </c>
      <c r="HK23" s="165"/>
      <c r="HL23" s="164">
        <v>9.5724999999999998</v>
      </c>
      <c r="HM23" s="164">
        <v>-11.1782</v>
      </c>
      <c r="HN23" s="164">
        <v>-12.542</v>
      </c>
      <c r="HO23" s="165"/>
      <c r="HP23" s="164">
        <v>0</v>
      </c>
      <c r="HQ23" s="164">
        <v>-10.9467</v>
      </c>
      <c r="HR23" s="164">
        <v>-10.726900000000001</v>
      </c>
      <c r="HS23" s="164">
        <v>-17.209800000000001</v>
      </c>
      <c r="HT23" s="164">
        <v>-17.066800000000001</v>
      </c>
      <c r="HU23" s="164">
        <v>29.75</v>
      </c>
      <c r="HV23" s="164">
        <v>30.07</v>
      </c>
      <c r="HW23" s="164">
        <v>-29.7</v>
      </c>
      <c r="HX23" s="164">
        <v>-29.5</v>
      </c>
      <c r="HY23" s="164">
        <v>0.66930000000000001</v>
      </c>
      <c r="HZ23" s="164">
        <v>4.88</v>
      </c>
      <c r="IA23" s="164">
        <v>63.481900000000003</v>
      </c>
      <c r="IB23" s="164">
        <v>21.929300000000001</v>
      </c>
      <c r="IC23" s="164">
        <v>21.826899999999998</v>
      </c>
      <c r="ID23" s="164">
        <v>-14.4</v>
      </c>
      <c r="IE23" s="164">
        <v>-34.6</v>
      </c>
      <c r="IF23" s="164">
        <v>-5.8</v>
      </c>
      <c r="IG23" s="164">
        <v>-6.4</v>
      </c>
      <c r="IH23" s="164">
        <v>-18.008400000000002</v>
      </c>
      <c r="II23" s="165"/>
      <c r="IJ23" s="164">
        <v>-187.29519999999999</v>
      </c>
      <c r="IK23" s="164">
        <v>11.475099999999999</v>
      </c>
      <c r="IL23" s="164">
        <v>-224.6909</v>
      </c>
      <c r="IM23" s="164">
        <v>-12.198499999999999</v>
      </c>
      <c r="IN23" s="165"/>
      <c r="IO23" s="164">
        <v>54.943199999999997</v>
      </c>
      <c r="IP23" s="164">
        <v>114.6468</v>
      </c>
      <c r="IQ23" s="164">
        <v>118.8827</v>
      </c>
      <c r="IR23" s="164">
        <v>120.5211</v>
      </c>
      <c r="IS23" s="164">
        <v>-21.078600000000002</v>
      </c>
      <c r="IT23" s="164">
        <v>21.903500000000001</v>
      </c>
      <c r="IU23" s="164">
        <v>18.747199999999999</v>
      </c>
      <c r="IV23" s="164">
        <v>-8.9675999999999991</v>
      </c>
      <c r="IW23" s="164">
        <v>91.050200000000004</v>
      </c>
      <c r="IX23" s="164">
        <v>-238.85220000000001</v>
      </c>
      <c r="IY23" s="164">
        <v>-7.5373999999999999</v>
      </c>
      <c r="IZ23" s="164">
        <v>4.1757999999999997</v>
      </c>
      <c r="JA23" s="164">
        <v>1.1999999999999999E-3</v>
      </c>
      <c r="JB23" s="164">
        <v>1.9239999999999999</v>
      </c>
      <c r="JC23" s="164">
        <v>-5.04</v>
      </c>
      <c r="JD23" s="164">
        <v>1.389</v>
      </c>
      <c r="JE23" s="164">
        <v>1.38</v>
      </c>
      <c r="JF23" s="164">
        <v>-0.16</v>
      </c>
      <c r="JG23" s="164">
        <v>3.12</v>
      </c>
      <c r="JH23" s="164">
        <v>-3.4558</v>
      </c>
      <c r="JI23" s="164">
        <v>-9.1386000000000003</v>
      </c>
      <c r="JJ23" s="164">
        <v>-8.6999999999999994E-2</v>
      </c>
      <c r="JK23" s="164">
        <v>1.4359</v>
      </c>
      <c r="JL23" s="164">
        <v>7.7</v>
      </c>
      <c r="JM23" s="164">
        <v>0.99</v>
      </c>
      <c r="JN23" s="164">
        <v>-1.3029999999999999</v>
      </c>
      <c r="JO23" s="165"/>
      <c r="JP23" s="164">
        <v>3.1221000000000001</v>
      </c>
      <c r="JQ23" s="164">
        <v>4.7217000000000002</v>
      </c>
      <c r="JR23" s="164">
        <v>3.7917000000000001</v>
      </c>
      <c r="JS23" s="164">
        <v>4.0960000000000001</v>
      </c>
      <c r="JT23" s="165"/>
      <c r="JU23" s="164">
        <v>18.899999999999999</v>
      </c>
      <c r="JV23" s="164">
        <v>6.1089000000000002</v>
      </c>
      <c r="JW23" s="164">
        <v>0.51</v>
      </c>
      <c r="JX23" s="165"/>
      <c r="JY23" s="164">
        <v>-9.4109999999999996</v>
      </c>
      <c r="JZ23" s="164">
        <v>-1.7112000000000001</v>
      </c>
      <c r="KA23" s="164">
        <v>-26.4559</v>
      </c>
      <c r="KB23" s="164">
        <v>-5.7946</v>
      </c>
      <c r="KC23" s="164">
        <v>-2.1804000000000001</v>
      </c>
      <c r="KD23" s="164">
        <v>-31.983000000000001</v>
      </c>
      <c r="KE23" s="164">
        <v>2.915</v>
      </c>
      <c r="KF23" s="164">
        <v>-10.9</v>
      </c>
      <c r="KG23" s="164">
        <v>-5.0999999999999996</v>
      </c>
      <c r="KH23" s="164">
        <v>12.585000000000001</v>
      </c>
      <c r="KI23" s="164">
        <v>-97.920199999999994</v>
      </c>
    </row>
    <row r="24" spans="1:295" ht="18" customHeight="1" x14ac:dyDescent="0.3">
      <c r="A24" s="161" t="s">
        <v>55</v>
      </c>
      <c r="B24" s="161" t="s">
        <v>763</v>
      </c>
      <c r="C24" s="166">
        <v>0</v>
      </c>
      <c r="D24" s="167"/>
      <c r="E24" s="166">
        <v>-7.5224000000000002</v>
      </c>
      <c r="F24" s="166">
        <v>2.9853999999999998</v>
      </c>
      <c r="G24" s="166">
        <v>9.0694999999999997</v>
      </c>
      <c r="H24" s="167"/>
      <c r="I24" s="166">
        <v>14.7727</v>
      </c>
      <c r="J24" s="167"/>
      <c r="K24" s="166">
        <v>16.526700000000002</v>
      </c>
      <c r="L24" s="166">
        <v>7.1848000000000001</v>
      </c>
      <c r="M24" s="167"/>
      <c r="N24" s="166">
        <v>-11.1</v>
      </c>
      <c r="O24" s="166">
        <v>-22</v>
      </c>
      <c r="P24" s="166">
        <v>0</v>
      </c>
      <c r="Q24" s="166">
        <v>3.3119999999999998</v>
      </c>
      <c r="R24" s="166">
        <v>-15.4</v>
      </c>
      <c r="S24" s="166">
        <v>0.51019999999999999</v>
      </c>
      <c r="T24" s="166">
        <v>-15.9861</v>
      </c>
      <c r="U24" s="166">
        <v>5.6646000000000001</v>
      </c>
      <c r="V24" s="166">
        <v>5.4588999999999999</v>
      </c>
      <c r="W24" s="166">
        <v>9.7655999999999992</v>
      </c>
      <c r="X24" s="166">
        <v>2.3397000000000001</v>
      </c>
      <c r="Y24" s="166">
        <v>0.06</v>
      </c>
      <c r="Z24" s="166">
        <v>2.2764000000000002</v>
      </c>
      <c r="AA24" s="167"/>
      <c r="AB24" s="166">
        <v>-1.2039</v>
      </c>
      <c r="AC24" s="166">
        <v>0</v>
      </c>
      <c r="AD24" s="166">
        <v>-0.111</v>
      </c>
      <c r="AE24" s="166">
        <v>3.8620000000000001</v>
      </c>
      <c r="AF24" s="166">
        <v>-8.8800000000000008</v>
      </c>
      <c r="AG24" s="166">
        <v>-13.2</v>
      </c>
      <c r="AH24" s="166">
        <v>-1.5029999999999999</v>
      </c>
      <c r="AI24" s="166">
        <v>0.253</v>
      </c>
      <c r="AJ24" s="167">
        <v>0</v>
      </c>
      <c r="AK24" s="166">
        <v>0</v>
      </c>
      <c r="AL24" s="166">
        <v>-10</v>
      </c>
      <c r="AM24" s="166">
        <v>0.69</v>
      </c>
      <c r="AN24" s="166">
        <v>0</v>
      </c>
      <c r="AO24" s="166">
        <v>4.7263999999999999</v>
      </c>
      <c r="AP24" s="166">
        <v>3.5076999999999998</v>
      </c>
      <c r="AQ24" s="166">
        <v>22.843599999999999</v>
      </c>
      <c r="AR24" s="166">
        <v>24.4115</v>
      </c>
      <c r="AS24" s="166">
        <v>-17.400200000000002</v>
      </c>
      <c r="AT24" s="166">
        <v>-9.1091999999999995</v>
      </c>
      <c r="AU24" s="166">
        <v>-10.1159</v>
      </c>
      <c r="AV24" s="166">
        <v>11.238300000000001</v>
      </c>
      <c r="AW24" s="166">
        <v>14.6248</v>
      </c>
      <c r="AX24" s="166">
        <v>-17.950500000000002</v>
      </c>
      <c r="AY24" s="166">
        <v>-14.333600000000001</v>
      </c>
      <c r="AZ24" s="166">
        <v>15.443899999999999</v>
      </c>
      <c r="BA24" s="166">
        <v>21.485199999999999</v>
      </c>
      <c r="BB24" s="166">
        <v>23.295200000000001</v>
      </c>
      <c r="BC24" s="166">
        <v>4.5819000000000001</v>
      </c>
      <c r="BD24" s="166">
        <v>-3.7</v>
      </c>
      <c r="BE24" s="166">
        <v>-3.7</v>
      </c>
      <c r="BF24" s="166">
        <v>-23.529299999999999</v>
      </c>
      <c r="BG24" s="166">
        <v>-23.490200000000002</v>
      </c>
      <c r="BH24" s="166">
        <v>-2.6716000000000002</v>
      </c>
      <c r="BI24" s="167"/>
      <c r="BJ24" s="166">
        <v>6.0430999999999999</v>
      </c>
      <c r="BK24" s="166">
        <v>4.5101000000000004</v>
      </c>
      <c r="BL24" s="166">
        <v>5.3566000000000003</v>
      </c>
      <c r="BM24" s="166">
        <v>3.6364000000000001</v>
      </c>
      <c r="BN24" s="166">
        <v>-86.977699999999999</v>
      </c>
      <c r="BO24" s="166">
        <v>63.783700000000003</v>
      </c>
      <c r="BP24" s="166">
        <v>64.394000000000005</v>
      </c>
      <c r="BQ24" s="166">
        <v>4.8299000000000003</v>
      </c>
      <c r="BR24" s="166">
        <v>-89.867699999999999</v>
      </c>
      <c r="BS24" s="167"/>
      <c r="BT24" s="167"/>
      <c r="BU24" s="167"/>
      <c r="BV24" s="166">
        <v>17.085000000000001</v>
      </c>
      <c r="BW24" s="166">
        <v>10.53</v>
      </c>
      <c r="BX24" s="166">
        <v>7.88</v>
      </c>
      <c r="BY24" s="166">
        <v>-8.68</v>
      </c>
      <c r="BZ24" s="166">
        <v>5.1100000000000003</v>
      </c>
      <c r="CA24" s="166">
        <v>-28.2608</v>
      </c>
      <c r="CB24" s="166">
        <v>-28.3947</v>
      </c>
      <c r="CC24" s="166">
        <v>31.777799999999999</v>
      </c>
      <c r="CD24" s="166">
        <v>30.762499999999999</v>
      </c>
      <c r="CE24" s="166">
        <v>-7.6432000000000002</v>
      </c>
      <c r="CF24" s="166">
        <v>2.6602000000000001</v>
      </c>
      <c r="CG24" s="166">
        <v>2.4033000000000002</v>
      </c>
      <c r="CH24" s="166">
        <v>5.0487000000000002</v>
      </c>
      <c r="CI24" s="167"/>
      <c r="CJ24" s="167"/>
      <c r="CK24" s="167"/>
      <c r="CL24" s="166">
        <v>-16.600000000000001</v>
      </c>
      <c r="CM24" s="166">
        <v>-16.600000000000001</v>
      </c>
      <c r="CN24" s="166">
        <v>-2.99</v>
      </c>
      <c r="CO24" s="166">
        <v>23.356400000000001</v>
      </c>
      <c r="CP24" s="166">
        <v>23.1373</v>
      </c>
      <c r="CQ24" s="166">
        <v>21.835699999999999</v>
      </c>
      <c r="CR24" s="166">
        <v>62.630499999999998</v>
      </c>
      <c r="CS24" s="166">
        <v>62.2761</v>
      </c>
      <c r="CT24" s="166">
        <v>-23.8306</v>
      </c>
      <c r="CU24" s="166">
        <v>-48.147799999999997</v>
      </c>
      <c r="CV24" s="166">
        <v>-20.056000000000001</v>
      </c>
      <c r="CW24" s="166">
        <v>2.3344</v>
      </c>
      <c r="CX24" s="166">
        <v>33.58</v>
      </c>
      <c r="CY24" s="166">
        <v>21.11</v>
      </c>
      <c r="CZ24" s="166">
        <v>10.473599999999999</v>
      </c>
      <c r="DA24" s="166">
        <v>9.2804000000000002</v>
      </c>
      <c r="DB24" s="166">
        <v>-9.1199999999999992</v>
      </c>
      <c r="DC24" s="166">
        <v>-0.59199999999999997</v>
      </c>
      <c r="DD24" s="167"/>
      <c r="DE24" s="167"/>
      <c r="DF24" s="166">
        <v>13.817</v>
      </c>
      <c r="DG24" s="166">
        <v>-0.69940000000000002</v>
      </c>
      <c r="DH24" s="166">
        <v>-4.5923999999999996</v>
      </c>
      <c r="DI24" s="166">
        <v>-27.4</v>
      </c>
      <c r="DJ24" s="166">
        <v>-27.4</v>
      </c>
      <c r="DK24" s="166">
        <v>5.8000000000000003E-2</v>
      </c>
      <c r="DL24" s="166">
        <v>4.3070000000000004</v>
      </c>
      <c r="DM24" s="166">
        <v>12.9375</v>
      </c>
      <c r="DN24" s="166">
        <v>12.9941</v>
      </c>
      <c r="DO24" s="166">
        <v>4.82</v>
      </c>
      <c r="DP24" s="166">
        <v>-3.88</v>
      </c>
      <c r="DQ24" s="166">
        <v>11.0205</v>
      </c>
      <c r="DR24" s="166">
        <v>-16.2134</v>
      </c>
      <c r="DS24" s="166">
        <v>-7.39</v>
      </c>
      <c r="DT24" s="166">
        <v>-7.46</v>
      </c>
      <c r="DU24" s="166">
        <v>20.010000000000002</v>
      </c>
      <c r="DV24" s="166">
        <v>10.210000000000001</v>
      </c>
      <c r="DW24" s="166">
        <v>-16.181799999999999</v>
      </c>
      <c r="DX24" s="166">
        <v>-8.0091000000000001</v>
      </c>
      <c r="DY24" s="166">
        <v>-43.870699999999999</v>
      </c>
      <c r="DZ24" s="166">
        <v>-42.781799999999997</v>
      </c>
      <c r="EA24" s="166">
        <v>12.840999999999999</v>
      </c>
      <c r="EB24" s="166">
        <v>-9.3185000000000002</v>
      </c>
      <c r="EC24" s="166">
        <v>-17.452400000000001</v>
      </c>
      <c r="ED24" s="166">
        <v>-17.1097</v>
      </c>
      <c r="EE24" s="166">
        <v>-15.928900000000001</v>
      </c>
      <c r="EF24" s="166">
        <v>-19.871200000000002</v>
      </c>
      <c r="EG24" s="166">
        <v>-10.584</v>
      </c>
      <c r="EH24" s="166">
        <v>-80.088300000000004</v>
      </c>
      <c r="EI24" s="166">
        <v>-69.909000000000006</v>
      </c>
      <c r="EJ24" s="167"/>
      <c r="EK24" s="166">
        <v>-14.071300000000001</v>
      </c>
      <c r="EL24" s="166">
        <v>-12.8423</v>
      </c>
      <c r="EM24" s="166">
        <v>13.1432</v>
      </c>
      <c r="EN24" s="166">
        <v>-2.4239000000000002</v>
      </c>
      <c r="EO24" s="166">
        <v>-2.9902000000000002</v>
      </c>
      <c r="EP24" s="166">
        <v>-4.0999999999999996</v>
      </c>
      <c r="EQ24" s="167"/>
      <c r="ER24" s="166">
        <v>-35.946800000000003</v>
      </c>
      <c r="ES24" s="166">
        <v>1.1352</v>
      </c>
      <c r="ET24" s="167"/>
      <c r="EU24" s="166">
        <v>-5.28</v>
      </c>
      <c r="EV24" s="166">
        <v>0</v>
      </c>
      <c r="EW24" s="166">
        <v>3.4710999999999999</v>
      </c>
      <c r="EX24" s="166">
        <v>-10.2538</v>
      </c>
      <c r="EY24" s="166">
        <v>-8.6</v>
      </c>
      <c r="EZ24" s="166">
        <v>-8.8501999999999992</v>
      </c>
      <c r="FA24" s="166">
        <v>7.0197000000000003</v>
      </c>
      <c r="FB24" s="166">
        <v>1.9599</v>
      </c>
      <c r="FC24" s="166">
        <v>-14.659700000000001</v>
      </c>
      <c r="FD24" s="166">
        <v>4.0903999999999998</v>
      </c>
      <c r="FE24" s="167"/>
      <c r="FF24" s="166">
        <v>3.7225999999999999</v>
      </c>
      <c r="FG24" s="166">
        <v>4.0715000000000003</v>
      </c>
      <c r="FH24" s="166">
        <v>4.0217999999999998</v>
      </c>
      <c r="FI24" s="166">
        <v>2.9106000000000001</v>
      </c>
      <c r="FJ24" s="166">
        <v>15.908300000000001</v>
      </c>
      <c r="FK24" s="166">
        <v>16.410699999999999</v>
      </c>
      <c r="FL24" s="166">
        <v>-26.458100000000002</v>
      </c>
      <c r="FM24" s="166">
        <v>24.640499999999999</v>
      </c>
      <c r="FN24" s="166">
        <v>24.781600000000001</v>
      </c>
      <c r="FO24" s="166">
        <v>-11.8355</v>
      </c>
      <c r="FP24" s="167"/>
      <c r="FQ24" s="166">
        <v>25.514299999999999</v>
      </c>
      <c r="FR24" s="166">
        <v>-23.54</v>
      </c>
      <c r="FS24" s="166">
        <v>0.40150000000000002</v>
      </c>
      <c r="FT24" s="166">
        <v>0.16500000000000001</v>
      </c>
      <c r="FU24" s="166">
        <v>-0.05</v>
      </c>
      <c r="FV24" s="166">
        <v>5.59</v>
      </c>
      <c r="FW24" s="166">
        <v>-24.118300000000001</v>
      </c>
      <c r="FX24" s="166">
        <v>2.1265999999999998</v>
      </c>
      <c r="FY24" s="166">
        <v>2.5289999999999999</v>
      </c>
      <c r="FZ24" s="166">
        <v>0.63</v>
      </c>
      <c r="GA24" s="167"/>
      <c r="GB24" s="166">
        <v>13.3</v>
      </c>
      <c r="GC24" s="166">
        <v>-15.320499999999999</v>
      </c>
      <c r="GD24" s="166">
        <v>-7.1540999999999997</v>
      </c>
      <c r="GE24" s="167"/>
      <c r="GF24" s="166">
        <v>19.1539</v>
      </c>
      <c r="GG24" s="167"/>
      <c r="GH24" s="166">
        <v>20.552299999999999</v>
      </c>
      <c r="GI24" s="166">
        <v>-5.7074999999999996</v>
      </c>
      <c r="GJ24" s="166">
        <v>-6.1303000000000001</v>
      </c>
      <c r="GK24" s="166">
        <v>2.0855999999999999</v>
      </c>
      <c r="GL24" s="167"/>
      <c r="GM24" s="167"/>
      <c r="GN24" s="166">
        <v>-10.362500000000001</v>
      </c>
      <c r="GO24" s="166">
        <v>-22.732199999999999</v>
      </c>
      <c r="GP24" s="166">
        <v>1.6266</v>
      </c>
      <c r="GQ24" s="166">
        <v>-20.404299999999999</v>
      </c>
      <c r="GR24" s="166">
        <v>5.2483000000000004</v>
      </c>
      <c r="GS24" s="166">
        <v>4.3757000000000001</v>
      </c>
      <c r="GT24" s="166">
        <v>118.4259</v>
      </c>
      <c r="GU24" s="166">
        <v>-7.4874000000000001</v>
      </c>
      <c r="GV24" s="166">
        <v>-8.2264999999999997</v>
      </c>
      <c r="GW24" s="166">
        <v>-4.4824999999999999</v>
      </c>
      <c r="GX24" s="166">
        <v>1.2583</v>
      </c>
      <c r="GY24" s="166">
        <v>5.9043999999999999</v>
      </c>
      <c r="GZ24" s="166">
        <v>5.9496000000000002</v>
      </c>
      <c r="HA24" s="167"/>
      <c r="HB24" s="166">
        <v>-21.293800000000001</v>
      </c>
      <c r="HC24" s="166">
        <v>-21.0809</v>
      </c>
      <c r="HD24" s="166">
        <v>0.42</v>
      </c>
      <c r="HE24" s="166">
        <v>-6.3464</v>
      </c>
      <c r="HF24" s="166">
        <v>-16.8993</v>
      </c>
      <c r="HG24" s="166">
        <v>30.340800000000002</v>
      </c>
      <c r="HH24" s="166">
        <v>86.215100000000007</v>
      </c>
      <c r="HI24" s="166">
        <v>-36.448599999999999</v>
      </c>
      <c r="HJ24" s="166">
        <v>14.648</v>
      </c>
      <c r="HK24" s="167"/>
      <c r="HL24" s="166">
        <v>10.236499999999999</v>
      </c>
      <c r="HM24" s="166">
        <v>0</v>
      </c>
      <c r="HN24" s="166">
        <v>-10.3675</v>
      </c>
      <c r="HO24" s="167"/>
      <c r="HP24" s="167"/>
      <c r="HQ24" s="166">
        <v>-10.8698</v>
      </c>
      <c r="HR24" s="166">
        <v>-10.507199999999999</v>
      </c>
      <c r="HS24" s="166">
        <v>-19.327999999999999</v>
      </c>
      <c r="HT24" s="166">
        <v>-19.6723</v>
      </c>
      <c r="HU24" s="166">
        <v>30.3</v>
      </c>
      <c r="HV24" s="166">
        <v>30.25</v>
      </c>
      <c r="HW24" s="166">
        <v>-31.3</v>
      </c>
      <c r="HX24" s="166">
        <v>-31.6</v>
      </c>
      <c r="HY24" s="166">
        <v>0.51</v>
      </c>
      <c r="HZ24" s="166">
        <v>7.36</v>
      </c>
      <c r="IA24" s="166">
        <v>72.662700000000001</v>
      </c>
      <c r="IB24" s="166">
        <v>20.852799999999998</v>
      </c>
      <c r="IC24" s="166">
        <v>20.747299999999999</v>
      </c>
      <c r="ID24" s="166">
        <v>-13.9</v>
      </c>
      <c r="IE24" s="166">
        <v>-39.299999999999997</v>
      </c>
      <c r="IF24" s="166">
        <v>-5.4</v>
      </c>
      <c r="IG24" s="166">
        <v>-5.9</v>
      </c>
      <c r="IH24" s="167"/>
      <c r="II24" s="167"/>
      <c r="IJ24" s="166">
        <v>-179.48580000000001</v>
      </c>
      <c r="IK24" s="166">
        <v>17.7805</v>
      </c>
      <c r="IL24" s="166">
        <v>-223.50960000000001</v>
      </c>
      <c r="IM24" s="166">
        <v>-12.885999999999999</v>
      </c>
      <c r="IN24" s="167"/>
      <c r="IO24" s="166">
        <v>58.865400000000001</v>
      </c>
      <c r="IP24" s="166">
        <v>115.6703</v>
      </c>
      <c r="IQ24" s="166">
        <v>120.0183</v>
      </c>
      <c r="IR24" s="166">
        <v>120.4928</v>
      </c>
      <c r="IS24" s="166">
        <v>-20.037199999999999</v>
      </c>
      <c r="IT24" s="166">
        <v>19.2803</v>
      </c>
      <c r="IU24" s="166">
        <v>19.1922</v>
      </c>
      <c r="IV24" s="166">
        <v>-9.8077000000000005</v>
      </c>
      <c r="IW24" s="166">
        <v>91.224500000000006</v>
      </c>
      <c r="IX24" s="166">
        <v>-241.5257</v>
      </c>
      <c r="IY24" s="166">
        <v>-3.0640000000000001</v>
      </c>
      <c r="IZ24" s="166">
        <v>4.8962000000000003</v>
      </c>
      <c r="JA24" s="166">
        <v>2.5600000000000001E-2</v>
      </c>
      <c r="JB24" s="166">
        <v>2.1139999999999999</v>
      </c>
      <c r="JC24" s="166">
        <v>-6.24</v>
      </c>
      <c r="JD24" s="166">
        <v>1.5129999999999999</v>
      </c>
      <c r="JE24" s="166">
        <v>1.514</v>
      </c>
      <c r="JF24" s="166">
        <v>0.8</v>
      </c>
      <c r="JG24" s="166">
        <v>0.96</v>
      </c>
      <c r="JH24" s="166">
        <v>-2.8102</v>
      </c>
      <c r="JI24" s="166">
        <v>-7.3228</v>
      </c>
      <c r="JJ24" s="166">
        <v>0.67600000000000005</v>
      </c>
      <c r="JK24" s="166">
        <v>-2.6657999999999999</v>
      </c>
      <c r="JL24" s="166">
        <v>8.9</v>
      </c>
      <c r="JM24" s="166">
        <v>3.67</v>
      </c>
      <c r="JN24" s="166">
        <v>2.1880000000000002</v>
      </c>
      <c r="JO24" s="167"/>
      <c r="JP24" s="167"/>
      <c r="JQ24" s="166">
        <v>3.7831000000000001</v>
      </c>
      <c r="JR24" s="166">
        <v>4.1159999999999997</v>
      </c>
      <c r="JS24" s="166">
        <v>4.6231</v>
      </c>
      <c r="JT24" s="167"/>
      <c r="JU24" s="166">
        <v>24</v>
      </c>
      <c r="JV24" s="166">
        <v>3.6758000000000002</v>
      </c>
      <c r="JW24" s="166">
        <v>0.57999999999999996</v>
      </c>
      <c r="JX24" s="167"/>
      <c r="JY24" s="166">
        <v>-10.0266</v>
      </c>
      <c r="JZ24" s="166">
        <v>-1.204</v>
      </c>
      <c r="KA24" s="166">
        <v>-26.796099999999999</v>
      </c>
      <c r="KB24" s="166">
        <v>-6.6059999999999999</v>
      </c>
      <c r="KC24" s="166">
        <v>0</v>
      </c>
      <c r="KD24" s="166">
        <v>-31.6081</v>
      </c>
      <c r="KE24" s="166">
        <v>2.6455000000000002</v>
      </c>
      <c r="KF24" s="166">
        <v>-15.2</v>
      </c>
      <c r="KG24" s="166">
        <v>-1.8</v>
      </c>
      <c r="KH24" s="166">
        <v>2.2887</v>
      </c>
      <c r="KI24" s="166">
        <v>-85.810900000000004</v>
      </c>
    </row>
    <row r="25" spans="1:295" ht="18" customHeight="1" x14ac:dyDescent="0.3">
      <c r="A25" s="161" t="s">
        <v>55</v>
      </c>
      <c r="B25" s="161" t="s">
        <v>764</v>
      </c>
      <c r="C25" s="162">
        <v>0</v>
      </c>
      <c r="D25" s="163"/>
      <c r="E25" s="162">
        <v>-7.9119000000000002</v>
      </c>
      <c r="F25" s="162">
        <v>3.8885000000000001</v>
      </c>
      <c r="G25" s="162">
        <v>8.7695000000000007</v>
      </c>
      <c r="H25" s="163"/>
      <c r="I25" s="162">
        <v>17.078700000000001</v>
      </c>
      <c r="J25" s="163"/>
      <c r="K25" s="162">
        <v>18.802900000000001</v>
      </c>
      <c r="L25" s="162">
        <v>8.2516999999999996</v>
      </c>
      <c r="M25" s="163"/>
      <c r="N25" s="162">
        <v>-24.42</v>
      </c>
      <c r="O25" s="162">
        <v>-30.8</v>
      </c>
      <c r="P25" s="162">
        <v>6.6</v>
      </c>
      <c r="Q25" s="162">
        <v>7.452</v>
      </c>
      <c r="R25" s="162">
        <v>-22</v>
      </c>
      <c r="S25" s="162">
        <v>0.55210000000000004</v>
      </c>
      <c r="T25" s="162">
        <v>-15.0753</v>
      </c>
      <c r="U25" s="162">
        <v>6.3289999999999997</v>
      </c>
      <c r="V25" s="162">
        <v>6.1864999999999997</v>
      </c>
      <c r="W25" s="162">
        <v>10.8489</v>
      </c>
      <c r="X25" s="162">
        <v>2.5609000000000002</v>
      </c>
      <c r="Y25" s="162">
        <v>3.04E-2</v>
      </c>
      <c r="Z25" s="162">
        <v>2.3285</v>
      </c>
      <c r="AA25" s="163"/>
      <c r="AB25" s="162">
        <v>-1.1845000000000001</v>
      </c>
      <c r="AC25" s="163"/>
      <c r="AD25" s="163"/>
      <c r="AE25" s="162">
        <v>4.3170000000000002</v>
      </c>
      <c r="AF25" s="162">
        <v>2.2200000000000002</v>
      </c>
      <c r="AG25" s="162">
        <v>-4.4000000000000004</v>
      </c>
      <c r="AH25" s="162">
        <v>-0.43</v>
      </c>
      <c r="AI25" s="162">
        <v>0.255</v>
      </c>
      <c r="AJ25" s="163">
        <v>0</v>
      </c>
      <c r="AK25" s="163">
        <v>0</v>
      </c>
      <c r="AL25" s="163"/>
      <c r="AM25" s="163"/>
      <c r="AN25" s="163"/>
      <c r="AO25" s="162">
        <v>6.0145</v>
      </c>
      <c r="AP25" s="162">
        <v>3.5811000000000002</v>
      </c>
      <c r="AQ25" s="162">
        <v>25.200299999999999</v>
      </c>
      <c r="AR25" s="162">
        <v>26.6874</v>
      </c>
      <c r="AS25" s="162">
        <v>-15.6014</v>
      </c>
      <c r="AT25" s="162">
        <v>-12.190300000000001</v>
      </c>
      <c r="AU25" s="162">
        <v>-10.970499999999999</v>
      </c>
      <c r="AV25" s="162">
        <v>0.67600000000000005</v>
      </c>
      <c r="AW25" s="162">
        <v>1.0373000000000001</v>
      </c>
      <c r="AX25" s="162">
        <v>-15.003399999999999</v>
      </c>
      <c r="AY25" s="162">
        <v>-12.4582</v>
      </c>
      <c r="AZ25" s="162">
        <v>9.8575999999999997</v>
      </c>
      <c r="BA25" s="162">
        <v>10.660500000000001</v>
      </c>
      <c r="BB25" s="162">
        <v>42.814799999999998</v>
      </c>
      <c r="BC25" s="162">
        <v>5.8170999999999999</v>
      </c>
      <c r="BD25" s="162">
        <v>-4.4000000000000004</v>
      </c>
      <c r="BE25" s="162">
        <v>-4.3</v>
      </c>
      <c r="BF25" s="162">
        <v>-23.593</v>
      </c>
      <c r="BG25" s="162">
        <v>-23.433700000000002</v>
      </c>
      <c r="BH25" s="162">
        <v>-2.8323999999999998</v>
      </c>
      <c r="BI25" s="163"/>
      <c r="BJ25" s="162">
        <v>7.0704000000000002</v>
      </c>
      <c r="BK25" s="162">
        <v>6.0195999999999996</v>
      </c>
      <c r="BL25" s="162">
        <v>6.6018999999999997</v>
      </c>
      <c r="BM25" s="162">
        <v>4.5303000000000004</v>
      </c>
      <c r="BN25" s="162">
        <v>-102.8473</v>
      </c>
      <c r="BO25" s="162">
        <v>91.616500000000002</v>
      </c>
      <c r="BP25" s="162">
        <v>92.379499999999993</v>
      </c>
      <c r="BQ25" s="162">
        <v>-43.753900000000002</v>
      </c>
      <c r="BR25" s="162">
        <v>-68.548199999999994</v>
      </c>
      <c r="BS25" s="163"/>
      <c r="BT25" s="163"/>
      <c r="BU25" s="163"/>
      <c r="BV25" s="162">
        <v>23.511800000000001</v>
      </c>
      <c r="BW25" s="162">
        <v>10.98</v>
      </c>
      <c r="BX25" s="162">
        <v>9.0299999999999994</v>
      </c>
      <c r="BY25" s="162">
        <v>-5.56</v>
      </c>
      <c r="BZ25" s="162">
        <v>8.1300000000000008</v>
      </c>
      <c r="CA25" s="162">
        <v>-24.51</v>
      </c>
      <c r="CB25" s="162">
        <v>-23.706199999999999</v>
      </c>
      <c r="CC25" s="162">
        <v>32.069099999999999</v>
      </c>
      <c r="CD25" s="162">
        <v>31.519300000000001</v>
      </c>
      <c r="CE25" s="162">
        <v>-9.0953999999999997</v>
      </c>
      <c r="CF25" s="162">
        <v>-0.19259999999999999</v>
      </c>
      <c r="CG25" s="162">
        <v>0.1055</v>
      </c>
      <c r="CH25" s="162">
        <v>6.1102999999999996</v>
      </c>
      <c r="CI25" s="163"/>
      <c r="CJ25" s="163"/>
      <c r="CK25" s="163"/>
      <c r="CL25" s="162">
        <v>-15.7</v>
      </c>
      <c r="CM25" s="162">
        <v>-15.6</v>
      </c>
      <c r="CN25" s="162">
        <v>-3.67</v>
      </c>
      <c r="CO25" s="162">
        <v>25.770800000000001</v>
      </c>
      <c r="CP25" s="162">
        <v>25.9681</v>
      </c>
      <c r="CQ25" s="162">
        <v>24.164999999999999</v>
      </c>
      <c r="CR25" s="162">
        <v>71.594300000000004</v>
      </c>
      <c r="CS25" s="162">
        <v>72.400899999999993</v>
      </c>
      <c r="CT25" s="162">
        <v>-25.9892</v>
      </c>
      <c r="CU25" s="162">
        <v>-59.397199999999998</v>
      </c>
      <c r="CV25" s="162">
        <v>-21.072700000000001</v>
      </c>
      <c r="CW25" s="162">
        <v>2.5737000000000001</v>
      </c>
      <c r="CX25" s="162">
        <v>34</v>
      </c>
      <c r="CY25" s="162">
        <v>22.46</v>
      </c>
      <c r="CZ25" s="162">
        <v>12.036099999999999</v>
      </c>
      <c r="DA25" s="162">
        <v>10.8429</v>
      </c>
      <c r="DB25" s="162">
        <v>-10.31</v>
      </c>
      <c r="DC25" s="162">
        <v>-0.59199999999999997</v>
      </c>
      <c r="DD25" s="163"/>
      <c r="DE25" s="163"/>
      <c r="DF25" s="162">
        <v>26.826899999999998</v>
      </c>
      <c r="DG25" s="162">
        <v>-0.38059999999999999</v>
      </c>
      <c r="DH25" s="162">
        <v>-5.4459</v>
      </c>
      <c r="DI25" s="162">
        <v>-36.200000000000003</v>
      </c>
      <c r="DJ25" s="162">
        <v>-35.200000000000003</v>
      </c>
      <c r="DK25" s="162">
        <v>0.32290000000000002</v>
      </c>
      <c r="DL25" s="162">
        <v>5.9901</v>
      </c>
      <c r="DM25" s="162">
        <v>12.464399999999999</v>
      </c>
      <c r="DN25" s="162">
        <v>15.591699999999999</v>
      </c>
      <c r="DO25" s="162">
        <v>6.57</v>
      </c>
      <c r="DP25" s="162">
        <v>-3.47</v>
      </c>
      <c r="DQ25" s="162">
        <v>13.33</v>
      </c>
      <c r="DR25" s="162">
        <v>-26.184000000000001</v>
      </c>
      <c r="DS25" s="162">
        <v>-7.23</v>
      </c>
      <c r="DT25" s="162">
        <v>-7.32</v>
      </c>
      <c r="DU25" s="162">
        <v>22.77</v>
      </c>
      <c r="DV25" s="162">
        <v>12.18</v>
      </c>
      <c r="DW25" s="162">
        <v>-24.581800000000001</v>
      </c>
      <c r="DX25" s="162">
        <v>-13.072699999999999</v>
      </c>
      <c r="DY25" s="162">
        <v>-45.019199999999998</v>
      </c>
      <c r="DZ25" s="162">
        <v>-44.209099999999999</v>
      </c>
      <c r="EA25" s="162">
        <v>17.877700000000001</v>
      </c>
      <c r="EB25" s="162">
        <v>-7.266</v>
      </c>
      <c r="EC25" s="162">
        <v>-17.138100000000001</v>
      </c>
      <c r="ED25" s="162">
        <v>-17.117899999999999</v>
      </c>
      <c r="EE25" s="162">
        <v>-13.6816</v>
      </c>
      <c r="EF25" s="162">
        <v>-17.966100000000001</v>
      </c>
      <c r="EG25" s="162">
        <v>-11.63</v>
      </c>
      <c r="EH25" s="162">
        <v>-29.4834</v>
      </c>
      <c r="EI25" s="162">
        <v>-72.333500000000001</v>
      </c>
      <c r="EJ25" s="163"/>
      <c r="EK25" s="162">
        <v>-15.385199999999999</v>
      </c>
      <c r="EL25" s="162">
        <v>-14.034599999999999</v>
      </c>
      <c r="EM25" s="162">
        <v>16.032299999999999</v>
      </c>
      <c r="EN25" s="162">
        <v>-4.8291000000000004</v>
      </c>
      <c r="EO25" s="162">
        <v>-5.3087999999999997</v>
      </c>
      <c r="EP25" s="162">
        <v>-8.7080000000000002</v>
      </c>
      <c r="EQ25" s="163"/>
      <c r="ER25" s="162">
        <v>-36.952100000000002</v>
      </c>
      <c r="ES25" s="162">
        <v>2.0703999999999998</v>
      </c>
      <c r="ET25" s="163"/>
      <c r="EU25" s="162">
        <v>-3.65</v>
      </c>
      <c r="EV25" s="162">
        <v>-0.1</v>
      </c>
      <c r="EW25" s="162">
        <v>3.9758</v>
      </c>
      <c r="EX25" s="162">
        <v>-16.605499999999999</v>
      </c>
      <c r="EY25" s="162">
        <v>-9.6708999999999996</v>
      </c>
      <c r="EZ25" s="162">
        <v>-9.8706999999999994</v>
      </c>
      <c r="FA25" s="162">
        <v>7.8091999999999997</v>
      </c>
      <c r="FB25" s="162">
        <v>1.3959999999999999</v>
      </c>
      <c r="FC25" s="162">
        <v>-15.502599999999999</v>
      </c>
      <c r="FD25" s="162">
        <v>4.4741999999999997</v>
      </c>
      <c r="FE25" s="163"/>
      <c r="FF25" s="162">
        <v>4.2019000000000002</v>
      </c>
      <c r="FG25" s="162">
        <v>3.8380999999999998</v>
      </c>
      <c r="FH25" s="162">
        <v>4.3540999999999999</v>
      </c>
      <c r="FI25" s="162">
        <v>3.2208000000000001</v>
      </c>
      <c r="FJ25" s="162">
        <v>12.224299999999999</v>
      </c>
      <c r="FK25" s="162">
        <v>13.731400000000001</v>
      </c>
      <c r="FL25" s="162">
        <v>-31.146899999999999</v>
      </c>
      <c r="FM25" s="162">
        <v>27.297699999999999</v>
      </c>
      <c r="FN25" s="162">
        <v>27.084800000000001</v>
      </c>
      <c r="FO25" s="162">
        <v>-14.170199999999999</v>
      </c>
      <c r="FP25" s="163"/>
      <c r="FQ25" s="162">
        <v>26.6325</v>
      </c>
      <c r="FR25" s="162">
        <v>-23.71</v>
      </c>
      <c r="FS25" s="162">
        <v>-0.30349999999999999</v>
      </c>
      <c r="FT25" s="162">
        <v>0.1925</v>
      </c>
      <c r="FU25" s="162">
        <v>-0.42</v>
      </c>
      <c r="FV25" s="162">
        <v>3.54</v>
      </c>
      <c r="FW25" s="162">
        <v>-27.991</v>
      </c>
      <c r="FX25" s="163"/>
      <c r="FY25" s="162">
        <v>2.4430000000000001</v>
      </c>
      <c r="FZ25" s="162">
        <v>0.60599999999999998</v>
      </c>
      <c r="GA25" s="163"/>
      <c r="GB25" s="162">
        <v>13.3</v>
      </c>
      <c r="GC25" s="162">
        <v>-12.9741</v>
      </c>
      <c r="GD25" s="162">
        <v>-3.5356000000000001</v>
      </c>
      <c r="GE25" s="163"/>
      <c r="GF25" s="162">
        <v>19.436299999999999</v>
      </c>
      <c r="GG25" s="163"/>
      <c r="GH25" s="162">
        <v>21.873899999999999</v>
      </c>
      <c r="GI25" s="162">
        <v>-5.6492000000000004</v>
      </c>
      <c r="GJ25" s="162">
        <v>-6.0949999999999998</v>
      </c>
      <c r="GK25" s="162">
        <v>2.3641999999999999</v>
      </c>
      <c r="GL25" s="163"/>
      <c r="GM25" s="163"/>
      <c r="GN25" s="162">
        <v>-10.8514</v>
      </c>
      <c r="GO25" s="162">
        <v>-27.878499999999999</v>
      </c>
      <c r="GP25" s="162">
        <v>1.1156999999999999</v>
      </c>
      <c r="GQ25" s="162">
        <v>-20.099699999999999</v>
      </c>
      <c r="GR25" s="162">
        <v>4.5476999999999999</v>
      </c>
      <c r="GS25" s="162">
        <v>5.1341999999999999</v>
      </c>
      <c r="GT25" s="162">
        <v>130.06950000000001</v>
      </c>
      <c r="GU25" s="162">
        <v>-6.6798999999999999</v>
      </c>
      <c r="GV25" s="162">
        <v>-9.4314</v>
      </c>
      <c r="GW25" s="162">
        <v>-5.2455999999999996</v>
      </c>
      <c r="GX25" s="162">
        <v>1.2354000000000001</v>
      </c>
      <c r="GY25" s="162">
        <v>6.3878000000000004</v>
      </c>
      <c r="GZ25" s="162">
        <v>6.3925999999999998</v>
      </c>
      <c r="HA25" s="162">
        <v>0</v>
      </c>
      <c r="HB25" s="162">
        <v>-21.7376</v>
      </c>
      <c r="HC25" s="162">
        <v>-20.493099999999998</v>
      </c>
      <c r="HD25" s="162">
        <v>-0.84</v>
      </c>
      <c r="HE25" s="162">
        <v>-5.0892999999999997</v>
      </c>
      <c r="HF25" s="162">
        <v>-13.0296</v>
      </c>
      <c r="HG25" s="162">
        <v>30.7729</v>
      </c>
      <c r="HH25" s="162">
        <v>78.705399999999997</v>
      </c>
      <c r="HI25" s="162">
        <v>-35.739699999999999</v>
      </c>
      <c r="HJ25" s="162">
        <v>16.758600000000001</v>
      </c>
      <c r="HK25" s="163"/>
      <c r="HL25" s="162">
        <v>10.0589</v>
      </c>
      <c r="HM25" s="162">
        <v>0</v>
      </c>
      <c r="HN25" s="162">
        <v>0</v>
      </c>
      <c r="HO25" s="163"/>
      <c r="HP25" s="163"/>
      <c r="HQ25" s="162">
        <v>-10.8093</v>
      </c>
      <c r="HR25" s="162">
        <v>-10.633599999999999</v>
      </c>
      <c r="HS25" s="162">
        <v>-20.21</v>
      </c>
      <c r="HT25" s="162">
        <v>-20.8001</v>
      </c>
      <c r="HU25" s="162">
        <v>30.86</v>
      </c>
      <c r="HV25" s="162">
        <v>29.57</v>
      </c>
      <c r="HW25" s="162">
        <v>-30.2</v>
      </c>
      <c r="HX25" s="162">
        <v>-30.4</v>
      </c>
      <c r="HY25" s="162">
        <v>0.75719999999999998</v>
      </c>
      <c r="HZ25" s="162">
        <v>6.88</v>
      </c>
      <c r="IA25" s="162">
        <v>75.7072</v>
      </c>
      <c r="IB25" s="162">
        <v>19.421800000000001</v>
      </c>
      <c r="IC25" s="162">
        <v>19.454899999999999</v>
      </c>
      <c r="ID25" s="162">
        <v>-12.7</v>
      </c>
      <c r="IE25" s="162">
        <v>-37.6</v>
      </c>
      <c r="IF25" s="162">
        <v>-5.9</v>
      </c>
      <c r="IG25" s="162">
        <v>-6.4</v>
      </c>
      <c r="IH25" s="162">
        <v>-17.755400000000002</v>
      </c>
      <c r="II25" s="162">
        <v>-17.7333</v>
      </c>
      <c r="IJ25" s="162">
        <v>-168.70359999999999</v>
      </c>
      <c r="IK25" s="162">
        <v>21.485600000000002</v>
      </c>
      <c r="IL25" s="162">
        <v>-230.85400000000001</v>
      </c>
      <c r="IM25" s="162">
        <v>-20.6493</v>
      </c>
      <c r="IN25" s="163"/>
      <c r="IO25" s="162">
        <v>64.189700000000002</v>
      </c>
      <c r="IP25" s="162">
        <v>108.22669999999999</v>
      </c>
      <c r="IQ25" s="162">
        <v>123.27379999999999</v>
      </c>
      <c r="IR25" s="162">
        <v>124.1426</v>
      </c>
      <c r="IS25" s="162">
        <v>-15.985900000000001</v>
      </c>
      <c r="IT25" s="162">
        <v>19.3751</v>
      </c>
      <c r="IU25" s="162">
        <v>16.029399999999999</v>
      </c>
      <c r="IV25" s="162">
        <v>-10.913</v>
      </c>
      <c r="IW25" s="162">
        <v>100.7428</v>
      </c>
      <c r="IX25" s="162">
        <v>-239.7525</v>
      </c>
      <c r="IY25" s="162">
        <v>-3.3938000000000001</v>
      </c>
      <c r="IZ25" s="162">
        <v>2.2130999999999998</v>
      </c>
      <c r="JA25" s="162">
        <v>7.1999999999999995E-2</v>
      </c>
      <c r="JB25" s="162">
        <v>0.67300000000000004</v>
      </c>
      <c r="JC25" s="162">
        <v>-5.04</v>
      </c>
      <c r="JD25" s="162">
        <v>1.75</v>
      </c>
      <c r="JE25" s="162">
        <v>1.756</v>
      </c>
      <c r="JF25" s="162">
        <v>0</v>
      </c>
      <c r="JG25" s="162">
        <v>1.52</v>
      </c>
      <c r="JH25" s="162">
        <v>-2.2138</v>
      </c>
      <c r="JI25" s="162">
        <v>-7.0602999999999998</v>
      </c>
      <c r="JJ25" s="162">
        <v>1.0575000000000001</v>
      </c>
      <c r="JK25" s="162">
        <v>-3.1907000000000001</v>
      </c>
      <c r="JL25" s="162">
        <v>8.9</v>
      </c>
      <c r="JM25" s="162">
        <v>5.202</v>
      </c>
      <c r="JN25" s="162">
        <v>4.2460000000000004</v>
      </c>
      <c r="JO25" s="163"/>
      <c r="JP25" s="162">
        <v>3.4007000000000001</v>
      </c>
      <c r="JQ25" s="162">
        <v>4.4371</v>
      </c>
      <c r="JR25" s="162">
        <v>2.6886000000000001</v>
      </c>
      <c r="JS25" s="162">
        <v>3.3026</v>
      </c>
      <c r="JT25" s="163"/>
      <c r="JU25" s="162">
        <v>23.8</v>
      </c>
      <c r="JV25" s="162">
        <v>4.2103999999999999</v>
      </c>
      <c r="JW25" s="162">
        <v>0.71</v>
      </c>
      <c r="JX25" s="163"/>
      <c r="JY25" s="162">
        <v>-10.153700000000001</v>
      </c>
      <c r="JZ25" s="162">
        <v>-0.43020000000000003</v>
      </c>
      <c r="KA25" s="162">
        <v>-26.736699999999999</v>
      </c>
      <c r="KB25" s="162">
        <v>-7.1458000000000004</v>
      </c>
      <c r="KC25" s="162">
        <v>-3.3786999999999998</v>
      </c>
      <c r="KD25" s="162">
        <v>-31.647300000000001</v>
      </c>
      <c r="KE25" s="162">
        <v>4.0648999999999997</v>
      </c>
      <c r="KF25" s="162">
        <v>-15.2</v>
      </c>
      <c r="KG25" s="162">
        <v>-1.6</v>
      </c>
      <c r="KH25" s="162">
        <v>-5.6963999999999997</v>
      </c>
      <c r="KI25" s="162">
        <v>-66.0929</v>
      </c>
    </row>
    <row r="26" spans="1:295" ht="18" customHeight="1" x14ac:dyDescent="0.3">
      <c r="A26" s="161" t="s">
        <v>55</v>
      </c>
      <c r="B26" s="161" t="s">
        <v>765</v>
      </c>
      <c r="C26" s="164">
        <v>0</v>
      </c>
      <c r="D26" s="165"/>
      <c r="E26" s="164">
        <v>-8.2863000000000007</v>
      </c>
      <c r="F26" s="164">
        <v>7.2990000000000004</v>
      </c>
      <c r="G26" s="164">
        <v>9.6420999999999992</v>
      </c>
      <c r="H26" s="165"/>
      <c r="I26" s="164">
        <v>18.9971</v>
      </c>
      <c r="J26" s="165"/>
      <c r="K26" s="164">
        <v>20.555900000000001</v>
      </c>
      <c r="L26" s="164">
        <v>9.1176999999999992</v>
      </c>
      <c r="M26" s="165"/>
      <c r="N26" s="164">
        <v>-24.42</v>
      </c>
      <c r="O26" s="164">
        <v>-30.8</v>
      </c>
      <c r="P26" s="164">
        <v>6.6</v>
      </c>
      <c r="Q26" s="164">
        <v>8.2799999999999994</v>
      </c>
      <c r="R26" s="164">
        <v>-22</v>
      </c>
      <c r="S26" s="164">
        <v>0.2225</v>
      </c>
      <c r="T26" s="164">
        <v>-5.9145000000000003</v>
      </c>
      <c r="U26" s="164">
        <v>7.1986999999999997</v>
      </c>
      <c r="V26" s="164">
        <v>6.9970999999999997</v>
      </c>
      <c r="W26" s="164">
        <v>12.5101</v>
      </c>
      <c r="X26" s="164">
        <v>3.5255999999999998</v>
      </c>
      <c r="Y26" s="164">
        <v>-2.6599999999999999E-2</v>
      </c>
      <c r="Z26" s="164">
        <v>2.3835999999999999</v>
      </c>
      <c r="AA26" s="165"/>
      <c r="AB26" s="164">
        <v>-1.091</v>
      </c>
      <c r="AC26" s="164">
        <v>-1.1459999999999999</v>
      </c>
      <c r="AD26" s="164">
        <v>-1.143</v>
      </c>
      <c r="AE26" s="164">
        <v>4.5880000000000001</v>
      </c>
      <c r="AF26" s="164">
        <v>2.2200000000000002</v>
      </c>
      <c r="AG26" s="164">
        <v>-4.4000000000000004</v>
      </c>
      <c r="AH26" s="164">
        <v>-0.33700000000000002</v>
      </c>
      <c r="AI26" s="164">
        <v>0.255</v>
      </c>
      <c r="AJ26" s="165">
        <v>0</v>
      </c>
      <c r="AK26" s="164">
        <v>-12.89</v>
      </c>
      <c r="AL26" s="164">
        <v>-10</v>
      </c>
      <c r="AM26" s="164">
        <v>-13.31</v>
      </c>
      <c r="AN26" s="164">
        <v>-13.21</v>
      </c>
      <c r="AO26" s="164">
        <v>6.9097999999999997</v>
      </c>
      <c r="AP26" s="164">
        <v>3.2625999999999999</v>
      </c>
      <c r="AQ26" s="164">
        <v>26.1188</v>
      </c>
      <c r="AR26" s="164">
        <v>27.878900000000002</v>
      </c>
      <c r="AS26" s="164">
        <v>-15.9445</v>
      </c>
      <c r="AT26" s="164">
        <v>-12.994</v>
      </c>
      <c r="AU26" s="164">
        <v>-12.611599999999999</v>
      </c>
      <c r="AV26" s="164">
        <v>0.86609999999999998</v>
      </c>
      <c r="AW26" s="164">
        <v>1.1184000000000001</v>
      </c>
      <c r="AX26" s="164">
        <v>-14.6015</v>
      </c>
      <c r="AY26" s="164">
        <v>-12.324199999999999</v>
      </c>
      <c r="AZ26" s="164">
        <v>10.6922</v>
      </c>
      <c r="BA26" s="164">
        <v>11.4726</v>
      </c>
      <c r="BB26" s="164">
        <v>38.474699999999999</v>
      </c>
      <c r="BC26" s="164">
        <v>6.2961999999999998</v>
      </c>
      <c r="BD26" s="164">
        <v>-3.9</v>
      </c>
      <c r="BE26" s="164">
        <v>-3.9</v>
      </c>
      <c r="BF26" s="164">
        <v>-23.473299999999998</v>
      </c>
      <c r="BG26" s="164">
        <v>-23.186699999999998</v>
      </c>
      <c r="BH26" s="164">
        <v>-2.9085000000000001</v>
      </c>
      <c r="BI26" s="165"/>
      <c r="BJ26" s="164">
        <v>6.3192000000000004</v>
      </c>
      <c r="BK26" s="164">
        <v>5.9894999999999996</v>
      </c>
      <c r="BL26" s="164">
        <v>7.1299000000000001</v>
      </c>
      <c r="BM26" s="164">
        <v>4.6718999999999999</v>
      </c>
      <c r="BN26" s="164">
        <v>-107.8524</v>
      </c>
      <c r="BO26" s="164">
        <v>95.980699999999999</v>
      </c>
      <c r="BP26" s="164">
        <v>96.011200000000002</v>
      </c>
      <c r="BQ26" s="164">
        <v>-54.264299999999999</v>
      </c>
      <c r="BR26" s="164">
        <v>-66.725800000000007</v>
      </c>
      <c r="BS26" s="165"/>
      <c r="BT26" s="165"/>
      <c r="BU26" s="165"/>
      <c r="BV26" s="164">
        <v>26.625399999999999</v>
      </c>
      <c r="BW26" s="164">
        <v>11.44</v>
      </c>
      <c r="BX26" s="164">
        <v>9.8800000000000008</v>
      </c>
      <c r="BY26" s="164">
        <v>-4.17</v>
      </c>
      <c r="BZ26" s="164">
        <v>9.18</v>
      </c>
      <c r="CA26" s="164">
        <v>-24.911799999999999</v>
      </c>
      <c r="CB26" s="164">
        <v>-24.376000000000001</v>
      </c>
      <c r="CC26" s="164">
        <v>31.337700000000002</v>
      </c>
      <c r="CD26" s="164">
        <v>29.246700000000001</v>
      </c>
      <c r="CE26" s="164">
        <v>-9.3340999999999994</v>
      </c>
      <c r="CF26" s="164">
        <v>-1.6618999999999999</v>
      </c>
      <c r="CG26" s="164">
        <v>-1.5445</v>
      </c>
      <c r="CH26" s="164">
        <v>5.9112999999999998</v>
      </c>
      <c r="CI26" s="165"/>
      <c r="CJ26" s="165"/>
      <c r="CK26" s="165"/>
      <c r="CL26" s="164">
        <v>-13.1</v>
      </c>
      <c r="CM26" s="164">
        <v>-13.4</v>
      </c>
      <c r="CN26" s="164">
        <v>-3.81</v>
      </c>
      <c r="CO26" s="164">
        <v>27.553100000000001</v>
      </c>
      <c r="CP26" s="164">
        <v>28.0869</v>
      </c>
      <c r="CQ26" s="164">
        <v>26.258099999999999</v>
      </c>
      <c r="CR26" s="164">
        <v>71.188900000000004</v>
      </c>
      <c r="CS26" s="164">
        <v>71.277799999999999</v>
      </c>
      <c r="CT26" s="164">
        <v>-25.106200000000001</v>
      </c>
      <c r="CU26" s="164">
        <v>-60.5901</v>
      </c>
      <c r="CV26" s="164">
        <v>-20.5487</v>
      </c>
      <c r="CW26" s="164">
        <v>2.9994999999999998</v>
      </c>
      <c r="CX26" s="164">
        <v>36.04</v>
      </c>
      <c r="CY26" s="164">
        <v>24.35</v>
      </c>
      <c r="CZ26" s="164">
        <v>13.286099999999999</v>
      </c>
      <c r="DA26" s="164">
        <v>12.014799999999999</v>
      </c>
      <c r="DB26" s="164">
        <v>-11.25</v>
      </c>
      <c r="DC26" s="164">
        <v>-0.59199999999999997</v>
      </c>
      <c r="DD26" s="165"/>
      <c r="DE26" s="165"/>
      <c r="DF26" s="164">
        <v>22.1294</v>
      </c>
      <c r="DG26" s="164">
        <v>-0.65380000000000005</v>
      </c>
      <c r="DH26" s="164">
        <v>-5.8445</v>
      </c>
      <c r="DI26" s="164">
        <v>-37</v>
      </c>
      <c r="DJ26" s="164">
        <v>-37.700000000000003</v>
      </c>
      <c r="DK26" s="164">
        <v>-0.2344</v>
      </c>
      <c r="DL26" s="164">
        <v>7.4862000000000002</v>
      </c>
      <c r="DM26" s="164">
        <v>13.883800000000001</v>
      </c>
      <c r="DN26" s="164">
        <v>17.447199999999999</v>
      </c>
      <c r="DO26" s="164">
        <v>8.1300000000000008</v>
      </c>
      <c r="DP26" s="164">
        <v>-3.75</v>
      </c>
      <c r="DQ26" s="164">
        <v>14.9575</v>
      </c>
      <c r="DR26" s="164">
        <v>-22.6188</v>
      </c>
      <c r="DS26" s="164">
        <v>-6.91</v>
      </c>
      <c r="DT26" s="164">
        <v>-7.02</v>
      </c>
      <c r="DU26" s="164">
        <v>24.8</v>
      </c>
      <c r="DV26" s="164">
        <v>13.24</v>
      </c>
      <c r="DW26" s="164">
        <v>-21.836400000000001</v>
      </c>
      <c r="DX26" s="164">
        <v>-10.6273</v>
      </c>
      <c r="DY26" s="164">
        <v>-44.6798</v>
      </c>
      <c r="DZ26" s="164">
        <v>-43.218200000000003</v>
      </c>
      <c r="EA26" s="164">
        <v>23.0381</v>
      </c>
      <c r="EB26" s="164">
        <v>-4.1055000000000001</v>
      </c>
      <c r="EC26" s="164">
        <v>-13.09</v>
      </c>
      <c r="ED26" s="164">
        <v>-13.2256</v>
      </c>
      <c r="EE26" s="164">
        <v>-9.1224000000000007</v>
      </c>
      <c r="EF26" s="164">
        <v>-13.1639</v>
      </c>
      <c r="EG26" s="164">
        <v>-11.9</v>
      </c>
      <c r="EH26" s="164">
        <v>-22.370999999999999</v>
      </c>
      <c r="EI26" s="164">
        <v>-67.043899999999994</v>
      </c>
      <c r="EJ26" s="165"/>
      <c r="EK26" s="164">
        <v>-15.7521</v>
      </c>
      <c r="EL26" s="164">
        <v>-14.5442</v>
      </c>
      <c r="EM26" s="164">
        <v>15.553599999999999</v>
      </c>
      <c r="EN26" s="164">
        <v>-5.8007</v>
      </c>
      <c r="EO26" s="164">
        <v>-5.9926000000000004</v>
      </c>
      <c r="EP26" s="164">
        <v>-8.1959999999999997</v>
      </c>
      <c r="EQ26" s="165"/>
      <c r="ER26" s="164">
        <v>-34.111800000000002</v>
      </c>
      <c r="ES26" s="164">
        <v>2.3896000000000002</v>
      </c>
      <c r="ET26" s="165"/>
      <c r="EU26" s="164">
        <v>-5.29</v>
      </c>
      <c r="EV26" s="164">
        <v>2.7</v>
      </c>
      <c r="EW26" s="164">
        <v>4.1425000000000001</v>
      </c>
      <c r="EX26" s="164">
        <v>-19.650300000000001</v>
      </c>
      <c r="EY26" s="164">
        <v>-13.4694</v>
      </c>
      <c r="EZ26" s="164">
        <v>-13.649900000000001</v>
      </c>
      <c r="FA26" s="164">
        <v>9.6053999999999995</v>
      </c>
      <c r="FB26" s="164">
        <v>2.2458999999999998</v>
      </c>
      <c r="FC26" s="164">
        <v>-15.6091</v>
      </c>
      <c r="FD26" s="164">
        <v>4.9793000000000003</v>
      </c>
      <c r="FE26" s="165"/>
      <c r="FF26" s="164">
        <v>4.6734</v>
      </c>
      <c r="FG26" s="164">
        <v>3.7517</v>
      </c>
      <c r="FH26" s="164">
        <v>4.4993999999999996</v>
      </c>
      <c r="FI26" s="164">
        <v>2.8184999999999998</v>
      </c>
      <c r="FJ26" s="164">
        <v>12.726699999999999</v>
      </c>
      <c r="FK26" s="164">
        <v>12.559200000000001</v>
      </c>
      <c r="FL26" s="164">
        <v>-30.3096</v>
      </c>
      <c r="FM26" s="164">
        <v>25.534500000000001</v>
      </c>
      <c r="FN26" s="164">
        <v>25.879300000000001</v>
      </c>
      <c r="FO26" s="164">
        <v>-13.092700000000001</v>
      </c>
      <c r="FP26" s="165"/>
      <c r="FQ26" s="164">
        <v>25.0016</v>
      </c>
      <c r="FR26" s="164">
        <v>-23.5</v>
      </c>
      <c r="FS26" s="164">
        <v>-0.39140000000000003</v>
      </c>
      <c r="FT26" s="164">
        <v>0.19159999999999999</v>
      </c>
      <c r="FU26" s="164">
        <v>-0.44</v>
      </c>
      <c r="FV26" s="164">
        <v>4.5999999999999996</v>
      </c>
      <c r="FW26" s="164">
        <v>-25.217099999999999</v>
      </c>
      <c r="FX26" s="165"/>
      <c r="FY26" s="164">
        <v>2.669</v>
      </c>
      <c r="FZ26" s="164">
        <v>0.71399999999999997</v>
      </c>
      <c r="GA26" s="165"/>
      <c r="GB26" s="164">
        <v>14.42</v>
      </c>
      <c r="GC26" s="164">
        <v>-13.683199999999999</v>
      </c>
      <c r="GD26" s="164">
        <v>-4.8208000000000002</v>
      </c>
      <c r="GE26" s="164">
        <v>-2.68</v>
      </c>
      <c r="GF26" s="164">
        <v>20.932600000000001</v>
      </c>
      <c r="GG26" s="165"/>
      <c r="GH26" s="164">
        <v>20.722300000000001</v>
      </c>
      <c r="GI26" s="164">
        <v>-6.4752000000000001</v>
      </c>
      <c r="GJ26" s="164">
        <v>-6.8955000000000002</v>
      </c>
      <c r="GK26" s="164">
        <v>2.6736</v>
      </c>
      <c r="GL26" s="165"/>
      <c r="GM26" s="165"/>
      <c r="GN26" s="165"/>
      <c r="GO26" s="164">
        <v>-30.2988</v>
      </c>
      <c r="GP26" s="164">
        <v>1.9369000000000001</v>
      </c>
      <c r="GQ26" s="164">
        <v>-19.8004</v>
      </c>
      <c r="GR26" s="164">
        <v>4.9657</v>
      </c>
      <c r="GS26" s="164">
        <v>6.4579000000000004</v>
      </c>
      <c r="GT26" s="164">
        <v>130.53630000000001</v>
      </c>
      <c r="GU26" s="164">
        <v>-5.8220999999999998</v>
      </c>
      <c r="GV26" s="164">
        <v>-6.9622999999999999</v>
      </c>
      <c r="GW26" s="164">
        <v>-6.7813999999999997</v>
      </c>
      <c r="GX26" s="164">
        <v>1.2181</v>
      </c>
      <c r="GY26" s="164">
        <v>6.9884000000000004</v>
      </c>
      <c r="GZ26" s="164">
        <v>7.0491999999999999</v>
      </c>
      <c r="HA26" s="164">
        <v>1</v>
      </c>
      <c r="HB26" s="164">
        <v>-22.718599999999999</v>
      </c>
      <c r="HC26" s="164">
        <v>-20.693000000000001</v>
      </c>
      <c r="HD26" s="164">
        <v>0.42</v>
      </c>
      <c r="HE26" s="164">
        <v>-5.8742000000000001</v>
      </c>
      <c r="HF26" s="164">
        <v>-15.168900000000001</v>
      </c>
      <c r="HG26" s="164">
        <v>33.166699999999999</v>
      </c>
      <c r="HH26" s="164">
        <v>81.686000000000007</v>
      </c>
      <c r="HI26" s="164">
        <v>-35.248699999999999</v>
      </c>
      <c r="HJ26" s="164">
        <v>16.528300000000002</v>
      </c>
      <c r="HK26" s="165"/>
      <c r="HL26" s="164">
        <v>11.8596</v>
      </c>
      <c r="HM26" s="164">
        <v>0</v>
      </c>
      <c r="HN26" s="164">
        <v>0</v>
      </c>
      <c r="HO26" s="165"/>
      <c r="HP26" s="165"/>
      <c r="HQ26" s="164">
        <v>-8.3099000000000007</v>
      </c>
      <c r="HR26" s="164">
        <v>-8.1561000000000003</v>
      </c>
      <c r="HS26" s="164">
        <v>-22.569600000000001</v>
      </c>
      <c r="HT26" s="164">
        <v>-23.129899999999999</v>
      </c>
      <c r="HU26" s="164">
        <v>29.72</v>
      </c>
      <c r="HV26" s="164">
        <v>30.2</v>
      </c>
      <c r="HW26" s="164">
        <v>-30.6</v>
      </c>
      <c r="HX26" s="164">
        <v>-30.8</v>
      </c>
      <c r="HY26" s="164">
        <v>0.72240000000000004</v>
      </c>
      <c r="HZ26" s="164">
        <v>8.08</v>
      </c>
      <c r="IA26" s="164">
        <v>68.986699999999999</v>
      </c>
      <c r="IB26" s="164">
        <v>23.111499999999999</v>
      </c>
      <c r="IC26" s="164">
        <v>23.7681</v>
      </c>
      <c r="ID26" s="164">
        <v>-12.3</v>
      </c>
      <c r="IE26" s="164">
        <v>-37.6</v>
      </c>
      <c r="IF26" s="164">
        <v>-8.8000000000000007</v>
      </c>
      <c r="IG26" s="164">
        <v>-9.4</v>
      </c>
      <c r="IH26" s="164">
        <v>-17.779800000000002</v>
      </c>
      <c r="II26" s="164">
        <v>-17.693200000000001</v>
      </c>
      <c r="IJ26" s="164">
        <v>-169.60550000000001</v>
      </c>
      <c r="IK26" s="164">
        <v>17.4879</v>
      </c>
      <c r="IL26" s="164">
        <v>-230.85400000000001</v>
      </c>
      <c r="IM26" s="164">
        <v>-17.245000000000001</v>
      </c>
      <c r="IN26" s="165"/>
      <c r="IO26" s="164">
        <v>58.934399999999997</v>
      </c>
      <c r="IP26" s="164">
        <v>111.22790000000001</v>
      </c>
      <c r="IQ26" s="164">
        <v>130.6285</v>
      </c>
      <c r="IR26" s="164">
        <v>114.4374</v>
      </c>
      <c r="IS26" s="164">
        <v>-16.059200000000001</v>
      </c>
      <c r="IT26" s="164">
        <v>25.146599999999999</v>
      </c>
      <c r="IU26" s="164">
        <v>23.948</v>
      </c>
      <c r="IV26" s="164">
        <v>-20.0381</v>
      </c>
      <c r="IW26" s="164">
        <v>97.776700000000005</v>
      </c>
      <c r="IX26" s="164">
        <v>-232.16460000000001</v>
      </c>
      <c r="IY26" s="164">
        <v>4.3254999999999999</v>
      </c>
      <c r="IZ26" s="164">
        <v>-4.5873999999999997</v>
      </c>
      <c r="JA26" s="164">
        <v>-0.37480000000000002</v>
      </c>
      <c r="JB26" s="164">
        <v>1.7190000000000001</v>
      </c>
      <c r="JC26" s="164">
        <v>-4.6399999999999997</v>
      </c>
      <c r="JD26" s="164">
        <v>1.6659999999999999</v>
      </c>
      <c r="JE26" s="164">
        <v>1.6679999999999999</v>
      </c>
      <c r="JF26" s="164">
        <v>-0.32</v>
      </c>
      <c r="JG26" s="164">
        <v>0.96</v>
      </c>
      <c r="JH26" s="164">
        <v>-0.82969999999999999</v>
      </c>
      <c r="JI26" s="164">
        <v>-6.4744000000000002</v>
      </c>
      <c r="JJ26" s="164">
        <v>1.4663999999999999</v>
      </c>
      <c r="JK26" s="164">
        <v>-2.6932</v>
      </c>
      <c r="JL26" s="164">
        <v>7.1</v>
      </c>
      <c r="JM26" s="164">
        <v>1.5489999999999999</v>
      </c>
      <c r="JN26" s="164">
        <v>1.6830000000000001</v>
      </c>
      <c r="JO26" s="165"/>
      <c r="JP26" s="165"/>
      <c r="JQ26" s="164">
        <v>3.6903999999999999</v>
      </c>
      <c r="JR26" s="164">
        <v>4.1093999999999999</v>
      </c>
      <c r="JS26" s="164">
        <v>2.9413</v>
      </c>
      <c r="JT26" s="165"/>
      <c r="JU26" s="164">
        <v>22.9</v>
      </c>
      <c r="JV26" s="164">
        <v>2.9323999999999999</v>
      </c>
      <c r="JW26" s="164">
        <v>0.9</v>
      </c>
      <c r="JX26" s="165"/>
      <c r="JY26" s="164">
        <v>-10.1713</v>
      </c>
      <c r="JZ26" s="164">
        <v>-0.34499999999999997</v>
      </c>
      <c r="KA26" s="164">
        <v>-27.4893</v>
      </c>
      <c r="KB26" s="164">
        <v>-7.2382999999999997</v>
      </c>
      <c r="KC26" s="164">
        <v>-2.7675000000000001</v>
      </c>
      <c r="KD26" s="164">
        <v>-33.061199999999999</v>
      </c>
      <c r="KE26" s="164">
        <v>4.7648000000000001</v>
      </c>
      <c r="KF26" s="164">
        <v>-15.1</v>
      </c>
      <c r="KG26" s="164">
        <v>-1.3</v>
      </c>
      <c r="KH26" s="164">
        <v>-3.8321000000000001</v>
      </c>
      <c r="KI26" s="164">
        <v>-71.714799999999997</v>
      </c>
    </row>
    <row r="27" spans="1:295" ht="18" customHeight="1" x14ac:dyDescent="0.3">
      <c r="A27" s="161" t="s">
        <v>55</v>
      </c>
      <c r="B27" s="161" t="s">
        <v>766</v>
      </c>
      <c r="C27" s="164">
        <v>0</v>
      </c>
      <c r="D27" s="165"/>
      <c r="E27" s="164">
        <v>-8.1240000000000006</v>
      </c>
      <c r="F27" s="164">
        <v>6.07</v>
      </c>
      <c r="G27" s="164">
        <v>10.099500000000001</v>
      </c>
      <c r="H27" s="165"/>
      <c r="I27" s="164">
        <v>19.9087</v>
      </c>
      <c r="J27" s="165"/>
      <c r="K27" s="164">
        <v>22.292899999999999</v>
      </c>
      <c r="L27" s="164">
        <v>9.8847000000000005</v>
      </c>
      <c r="M27" s="165"/>
      <c r="N27" s="164">
        <v>-24.42</v>
      </c>
      <c r="O27" s="164">
        <v>-30.8</v>
      </c>
      <c r="P27" s="164">
        <v>4.4000000000000004</v>
      </c>
      <c r="Q27" s="164">
        <v>7.452</v>
      </c>
      <c r="R27" s="164">
        <v>-19.8</v>
      </c>
      <c r="S27" s="164">
        <v>6.5000000000000002E-2</v>
      </c>
      <c r="T27" s="164">
        <v>-6.6920999999999999</v>
      </c>
      <c r="U27" s="164">
        <v>7.6706000000000003</v>
      </c>
      <c r="V27" s="164">
        <v>7.72</v>
      </c>
      <c r="W27" s="164">
        <v>13.141</v>
      </c>
      <c r="X27" s="164">
        <v>4.2001999999999997</v>
      </c>
      <c r="Y27" s="164">
        <v>3.9199999999999999E-2</v>
      </c>
      <c r="Z27" s="164">
        <v>2.3411</v>
      </c>
      <c r="AA27" s="165"/>
      <c r="AB27" s="164">
        <v>-1.0611999999999999</v>
      </c>
      <c r="AC27" s="164">
        <v>-0.95799999999999996</v>
      </c>
      <c r="AD27" s="164">
        <v>-0.94599999999999995</v>
      </c>
      <c r="AE27" s="164">
        <v>4.2489999999999997</v>
      </c>
      <c r="AF27" s="164">
        <v>2.2200000000000002</v>
      </c>
      <c r="AG27" s="164">
        <v>-4.4000000000000004</v>
      </c>
      <c r="AH27" s="164">
        <v>-0.42399999999999999</v>
      </c>
      <c r="AI27" s="164">
        <v>0.249</v>
      </c>
      <c r="AJ27" s="165">
        <v>0</v>
      </c>
      <c r="AK27" s="164">
        <v>-11.44</v>
      </c>
      <c r="AL27" s="165"/>
      <c r="AM27" s="164">
        <v>-13.36</v>
      </c>
      <c r="AN27" s="164">
        <v>-13.31</v>
      </c>
      <c r="AO27" s="164">
        <v>5.7946999999999997</v>
      </c>
      <c r="AP27" s="164">
        <v>3.4270999999999998</v>
      </c>
      <c r="AQ27" s="164">
        <v>27.653500000000001</v>
      </c>
      <c r="AR27" s="164">
        <v>29.064699999999998</v>
      </c>
      <c r="AS27" s="164">
        <v>-19.154399999999999</v>
      </c>
      <c r="AT27" s="164">
        <v>-11.654400000000001</v>
      </c>
      <c r="AU27" s="164">
        <v>-11.7485</v>
      </c>
      <c r="AV27" s="164">
        <v>12.1944</v>
      </c>
      <c r="AW27" s="164">
        <v>10.652200000000001</v>
      </c>
      <c r="AX27" s="164">
        <v>-16.610900000000001</v>
      </c>
      <c r="AY27" s="164">
        <v>-14.333600000000001</v>
      </c>
      <c r="AZ27" s="164">
        <v>22.646000000000001</v>
      </c>
      <c r="BA27" s="164">
        <v>13.680300000000001</v>
      </c>
      <c r="BB27" s="164">
        <v>43.6096</v>
      </c>
      <c r="BC27" s="164">
        <v>4.0259</v>
      </c>
      <c r="BD27" s="164">
        <v>-3.7</v>
      </c>
      <c r="BE27" s="164">
        <v>-3.7</v>
      </c>
      <c r="BF27" s="164">
        <v>-22.257400000000001</v>
      </c>
      <c r="BG27" s="164">
        <v>-21.404499999999999</v>
      </c>
      <c r="BH27" s="164">
        <v>-3.1183999999999998</v>
      </c>
      <c r="BI27" s="165"/>
      <c r="BJ27" s="164">
        <v>6.9908999999999999</v>
      </c>
      <c r="BK27" s="164">
        <v>6.1422999999999996</v>
      </c>
      <c r="BL27" s="164">
        <v>7.6871999999999998</v>
      </c>
      <c r="BM27" s="164">
        <v>4.9494999999999996</v>
      </c>
      <c r="BN27" s="164">
        <v>-89.785399999999996</v>
      </c>
      <c r="BO27" s="164">
        <v>96.194299999999998</v>
      </c>
      <c r="BP27" s="164">
        <v>96.560500000000005</v>
      </c>
      <c r="BQ27" s="164">
        <v>-72.864599999999996</v>
      </c>
      <c r="BR27" s="164">
        <v>-55.4863</v>
      </c>
      <c r="BS27" s="165"/>
      <c r="BT27" s="165"/>
      <c r="BU27" s="165"/>
      <c r="BV27" s="164">
        <v>29.369800000000001</v>
      </c>
      <c r="BW27" s="164">
        <v>11.95</v>
      </c>
      <c r="BX27" s="164">
        <v>10.119999999999999</v>
      </c>
      <c r="BY27" s="164">
        <v>-2.75</v>
      </c>
      <c r="BZ27" s="164">
        <v>10.99</v>
      </c>
      <c r="CA27" s="164">
        <v>-23.9741</v>
      </c>
      <c r="CB27" s="164">
        <v>-23.572299999999998</v>
      </c>
      <c r="CC27" s="164">
        <v>31.5944</v>
      </c>
      <c r="CD27" s="164">
        <v>30.318100000000001</v>
      </c>
      <c r="CE27" s="164">
        <v>-9.6691000000000003</v>
      </c>
      <c r="CF27" s="164">
        <v>-4.6199999999999998E-2</v>
      </c>
      <c r="CG27" s="164">
        <v>-9.2999999999999999E-2</v>
      </c>
      <c r="CH27" s="164">
        <v>7.0153999999999996</v>
      </c>
      <c r="CI27" s="164">
        <v>0</v>
      </c>
      <c r="CJ27" s="165"/>
      <c r="CK27" s="165"/>
      <c r="CL27" s="164">
        <v>-9.6999999999999993</v>
      </c>
      <c r="CM27" s="164">
        <v>-10.4</v>
      </c>
      <c r="CN27" s="164">
        <v>-3.96</v>
      </c>
      <c r="CO27" s="164">
        <v>30.154299999999999</v>
      </c>
      <c r="CP27" s="164">
        <v>30.7545</v>
      </c>
      <c r="CQ27" s="164">
        <v>28.668099999999999</v>
      </c>
      <c r="CR27" s="164">
        <v>67.890699999999995</v>
      </c>
      <c r="CS27" s="164">
        <v>68.747</v>
      </c>
      <c r="CT27" s="164">
        <v>-24.216100000000001</v>
      </c>
      <c r="CU27" s="164">
        <v>-59.590699999999998</v>
      </c>
      <c r="CV27" s="164">
        <v>-19.760400000000001</v>
      </c>
      <c r="CW27" s="164">
        <v>3.2197</v>
      </c>
      <c r="CX27" s="164">
        <v>41.17</v>
      </c>
      <c r="CY27" s="164">
        <v>23.35</v>
      </c>
      <c r="CZ27" s="164">
        <v>14.692399999999999</v>
      </c>
      <c r="DA27" s="164">
        <v>13.382</v>
      </c>
      <c r="DB27" s="164">
        <v>-12.09</v>
      </c>
      <c r="DC27" s="164">
        <v>-0.88800000000000001</v>
      </c>
      <c r="DD27" s="165"/>
      <c r="DE27" s="165"/>
      <c r="DF27" s="164">
        <v>16.1311</v>
      </c>
      <c r="DG27" s="164">
        <v>-0.97689999999999999</v>
      </c>
      <c r="DH27" s="164">
        <v>-6.2206999999999999</v>
      </c>
      <c r="DI27" s="164">
        <v>-39.9</v>
      </c>
      <c r="DJ27" s="164">
        <v>-40.1</v>
      </c>
      <c r="DK27" s="164">
        <v>4.58E-2</v>
      </c>
      <c r="DL27" s="164">
        <v>8.2341999999999995</v>
      </c>
      <c r="DM27" s="164">
        <v>15.461</v>
      </c>
      <c r="DN27" s="164">
        <v>18.560500000000001</v>
      </c>
      <c r="DO27" s="164">
        <v>9.01</v>
      </c>
      <c r="DP27" s="164">
        <v>-4.1500000000000004</v>
      </c>
      <c r="DQ27" s="164">
        <v>15.531000000000001</v>
      </c>
      <c r="DR27" s="164">
        <v>-16.8035</v>
      </c>
      <c r="DS27" s="164">
        <v>-6.58</v>
      </c>
      <c r="DT27" s="164">
        <v>-6.63</v>
      </c>
      <c r="DU27" s="164">
        <v>23.11</v>
      </c>
      <c r="DV27" s="164">
        <v>13.87</v>
      </c>
      <c r="DW27" s="164">
        <v>-17.945499999999999</v>
      </c>
      <c r="DX27" s="164">
        <v>-9.1545000000000005</v>
      </c>
      <c r="DY27" s="164">
        <v>-42.502699999999997</v>
      </c>
      <c r="DZ27" s="164">
        <v>-41.054499999999997</v>
      </c>
      <c r="EA27" s="164">
        <v>29.496200000000002</v>
      </c>
      <c r="EB27" s="164">
        <v>2.7507999999999999</v>
      </c>
      <c r="EC27" s="164">
        <v>-6.774</v>
      </c>
      <c r="ED27" s="164">
        <v>-6.8998999999999997</v>
      </c>
      <c r="EE27" s="164">
        <v>-10.4831</v>
      </c>
      <c r="EF27" s="164">
        <v>-15.952</v>
      </c>
      <c r="EG27" s="164">
        <v>-12.327999999999999</v>
      </c>
      <c r="EH27" s="164">
        <v>-3.1027</v>
      </c>
      <c r="EI27" s="164">
        <v>-67.347800000000007</v>
      </c>
      <c r="EJ27" s="165"/>
      <c r="EK27" s="164">
        <v>-15.8994</v>
      </c>
      <c r="EL27" s="164">
        <v>-14.6746</v>
      </c>
      <c r="EM27" s="164">
        <v>13.1127</v>
      </c>
      <c r="EN27" s="164">
        <v>-2.6644000000000001</v>
      </c>
      <c r="EO27" s="164">
        <v>-3.0215999999999998</v>
      </c>
      <c r="EP27" s="164">
        <v>-10.244</v>
      </c>
      <c r="EQ27" s="165"/>
      <c r="ER27" s="164">
        <v>-32.193899999999999</v>
      </c>
      <c r="ES27" s="164">
        <v>-0.1593</v>
      </c>
      <c r="ET27" s="165"/>
      <c r="EU27" s="164">
        <v>-3.65</v>
      </c>
      <c r="EV27" s="164">
        <v>0</v>
      </c>
      <c r="EW27" s="164">
        <v>4.5724999999999998</v>
      </c>
      <c r="EX27" s="164">
        <v>-15.3286</v>
      </c>
      <c r="EY27" s="164">
        <v>-12.687799999999999</v>
      </c>
      <c r="EZ27" s="164">
        <v>-12.7951</v>
      </c>
      <c r="FA27" s="164">
        <v>9.4039000000000001</v>
      </c>
      <c r="FB27" s="164">
        <v>-1.8613999999999999</v>
      </c>
      <c r="FC27" s="164">
        <v>-13.3139</v>
      </c>
      <c r="FD27" s="164">
        <v>5.1022999999999996</v>
      </c>
      <c r="FE27" s="165"/>
      <c r="FF27" s="164">
        <v>4.8125999999999998</v>
      </c>
      <c r="FG27" s="164">
        <v>3.9761000000000002</v>
      </c>
      <c r="FH27" s="164">
        <v>4.5091000000000001</v>
      </c>
      <c r="FI27" s="164">
        <v>3.2835999999999999</v>
      </c>
      <c r="FJ27" s="164">
        <v>12.224299999999999</v>
      </c>
      <c r="FK27" s="164">
        <v>12.224299999999999</v>
      </c>
      <c r="FL27" s="164">
        <v>-33.156399999999998</v>
      </c>
      <c r="FM27" s="164">
        <v>24.182600000000001</v>
      </c>
      <c r="FN27" s="164">
        <v>24.081</v>
      </c>
      <c r="FO27" s="164">
        <v>-15.0753</v>
      </c>
      <c r="FP27" s="165"/>
      <c r="FQ27" s="164">
        <v>30.2898</v>
      </c>
      <c r="FR27" s="164">
        <v>-21.23</v>
      </c>
      <c r="FS27" s="164">
        <v>-0.30349999999999999</v>
      </c>
      <c r="FT27" s="164">
        <v>0.25290000000000001</v>
      </c>
      <c r="FU27" s="164">
        <v>-0.06</v>
      </c>
      <c r="FV27" s="164">
        <v>0.56000000000000005</v>
      </c>
      <c r="FW27" s="164">
        <v>-30.4618</v>
      </c>
      <c r="FX27" s="164">
        <v>2.512</v>
      </c>
      <c r="FY27" s="164">
        <v>2.6640000000000001</v>
      </c>
      <c r="FZ27" s="164">
        <v>0.70899999999999996</v>
      </c>
      <c r="GA27" s="164">
        <v>3.3001</v>
      </c>
      <c r="GB27" s="164">
        <v>14.51</v>
      </c>
      <c r="GC27" s="164">
        <v>-13.2866</v>
      </c>
      <c r="GD27" s="164">
        <v>-3.0095000000000001</v>
      </c>
      <c r="GE27" s="164">
        <v>-2.27</v>
      </c>
      <c r="GF27" s="164">
        <v>21.7608</v>
      </c>
      <c r="GG27" s="165"/>
      <c r="GH27" s="164">
        <v>20.624600000000001</v>
      </c>
      <c r="GI27" s="164">
        <v>-7.2826000000000004</v>
      </c>
      <c r="GJ27" s="164">
        <v>-7.7615999999999996</v>
      </c>
      <c r="GK27" s="164">
        <v>2.7418999999999998</v>
      </c>
      <c r="GL27" s="165"/>
      <c r="GM27" s="165"/>
      <c r="GN27" s="164">
        <v>-11.072100000000001</v>
      </c>
      <c r="GO27" s="164">
        <v>-32.342399999999998</v>
      </c>
      <c r="GP27" s="164">
        <v>2.1133999999999999</v>
      </c>
      <c r="GQ27" s="164">
        <v>-18.682400000000001</v>
      </c>
      <c r="GR27" s="164">
        <v>6.1527000000000003</v>
      </c>
      <c r="GS27" s="164">
        <v>5.3385999999999996</v>
      </c>
      <c r="GT27" s="164">
        <v>139.1645</v>
      </c>
      <c r="GU27" s="164">
        <v>-4.7927999999999997</v>
      </c>
      <c r="GV27" s="164">
        <v>-5.5796999999999999</v>
      </c>
      <c r="GW27" s="164">
        <v>-7.7925000000000004</v>
      </c>
      <c r="GX27" s="165"/>
      <c r="GY27" s="164">
        <v>7.1276000000000002</v>
      </c>
      <c r="GZ27" s="164">
        <v>7.2073999999999998</v>
      </c>
      <c r="HA27" s="165"/>
      <c r="HB27" s="164">
        <v>-21.205400000000001</v>
      </c>
      <c r="HC27" s="164">
        <v>-20.759799999999998</v>
      </c>
      <c r="HD27" s="164">
        <v>3.77</v>
      </c>
      <c r="HE27" s="164">
        <v>-10.8132</v>
      </c>
      <c r="HF27" s="164">
        <v>-14.0251</v>
      </c>
      <c r="HG27" s="164">
        <v>37.3932</v>
      </c>
      <c r="HH27" s="164">
        <v>80.049899999999994</v>
      </c>
      <c r="HI27" s="164">
        <v>-34.339700000000001</v>
      </c>
      <c r="HJ27" s="164">
        <v>16.967199999999998</v>
      </c>
      <c r="HK27" s="165"/>
      <c r="HL27" s="164">
        <v>11.1927</v>
      </c>
      <c r="HM27" s="164">
        <v>0</v>
      </c>
      <c r="HN27" s="164">
        <v>0</v>
      </c>
      <c r="HO27" s="165"/>
      <c r="HP27" s="165"/>
      <c r="HQ27" s="164">
        <v>-7.9089</v>
      </c>
      <c r="HR27" s="164">
        <v>-7.0354999999999999</v>
      </c>
      <c r="HS27" s="164">
        <v>-22.052700000000002</v>
      </c>
      <c r="HT27" s="164">
        <v>-22.0336</v>
      </c>
      <c r="HU27" s="164">
        <v>28.41</v>
      </c>
      <c r="HV27" s="164">
        <v>27.98</v>
      </c>
      <c r="HW27" s="164">
        <v>-30.3</v>
      </c>
      <c r="HX27" s="164">
        <v>-30.7</v>
      </c>
      <c r="HY27" s="164">
        <v>0.47520000000000001</v>
      </c>
      <c r="HZ27" s="164">
        <v>9.36</v>
      </c>
      <c r="IA27" s="164">
        <v>67.4011</v>
      </c>
      <c r="IB27" s="164">
        <v>24.1252</v>
      </c>
      <c r="IC27" s="164">
        <v>24.027100000000001</v>
      </c>
      <c r="ID27" s="164">
        <v>-12.7</v>
      </c>
      <c r="IE27" s="164">
        <v>-38.9</v>
      </c>
      <c r="IF27" s="164">
        <v>-9.3000000000000007</v>
      </c>
      <c r="IG27" s="164">
        <v>-9.4</v>
      </c>
      <c r="IH27" s="165"/>
      <c r="II27" s="165"/>
      <c r="IJ27" s="164">
        <v>-172.5548</v>
      </c>
      <c r="IK27" s="164">
        <v>13.5434</v>
      </c>
      <c r="IL27" s="164">
        <v>-229.3107</v>
      </c>
      <c r="IM27" s="164">
        <v>-18.7546</v>
      </c>
      <c r="IN27" s="165"/>
      <c r="IO27" s="164">
        <v>61.695900000000002</v>
      </c>
      <c r="IP27" s="164">
        <v>111.3747</v>
      </c>
      <c r="IQ27" s="164">
        <v>129.94069999999999</v>
      </c>
      <c r="IR27" s="164">
        <v>114.8676</v>
      </c>
      <c r="IS27" s="164">
        <v>-17.0442</v>
      </c>
      <c r="IT27" s="164">
        <v>23.752099999999999</v>
      </c>
      <c r="IU27" s="164">
        <v>19.564900000000002</v>
      </c>
      <c r="IV27" s="164">
        <v>-18.689299999999999</v>
      </c>
      <c r="IW27" s="164">
        <v>99.053100000000001</v>
      </c>
      <c r="IX27" s="164">
        <v>-229.30520000000001</v>
      </c>
      <c r="IY27" s="164">
        <v>8.1297999999999995</v>
      </c>
      <c r="IZ27" s="164">
        <v>-5.7441000000000004</v>
      </c>
      <c r="JA27" s="164">
        <v>-1.0535000000000001</v>
      </c>
      <c r="JB27" s="164">
        <v>1.7070000000000001</v>
      </c>
      <c r="JC27" s="164">
        <v>-4.32</v>
      </c>
      <c r="JD27" s="164">
        <v>2.355</v>
      </c>
      <c r="JE27" s="164">
        <v>2.3570000000000002</v>
      </c>
      <c r="JF27" s="164">
        <v>-0.48</v>
      </c>
      <c r="JG27" s="164">
        <v>0.4</v>
      </c>
      <c r="JH27" s="164">
        <v>-0.89839999999999998</v>
      </c>
      <c r="JI27" s="164">
        <v>-6.1814</v>
      </c>
      <c r="JJ27" s="164">
        <v>1.4084000000000001</v>
      </c>
      <c r="JK27" s="164">
        <v>-2.9586999999999999</v>
      </c>
      <c r="JL27" s="164">
        <v>7.4</v>
      </c>
      <c r="JM27" s="164">
        <v>1.651</v>
      </c>
      <c r="JN27" s="164">
        <v>1.853</v>
      </c>
      <c r="JO27" s="165"/>
      <c r="JP27" s="165"/>
      <c r="JQ27" s="164">
        <v>3.8589000000000002</v>
      </c>
      <c r="JR27" s="164">
        <v>4.5292000000000003</v>
      </c>
      <c r="JS27" s="164">
        <v>2.61</v>
      </c>
      <c r="JT27" s="165"/>
      <c r="JU27" s="164">
        <v>23.6</v>
      </c>
      <c r="JV27" s="164">
        <v>1.8741000000000001</v>
      </c>
      <c r="JW27" s="164">
        <v>0.88</v>
      </c>
      <c r="JX27" s="165"/>
      <c r="JY27" s="164">
        <v>-10.118600000000001</v>
      </c>
      <c r="JZ27" s="164">
        <v>0.31819999999999998</v>
      </c>
      <c r="KA27" s="164">
        <v>-26.635000000000002</v>
      </c>
      <c r="KB27" s="164">
        <v>-7.5058999999999996</v>
      </c>
      <c r="KC27" s="164">
        <v>-4.3781999999999996</v>
      </c>
      <c r="KD27" s="164">
        <v>-31.7409</v>
      </c>
      <c r="KE27" s="164">
        <v>5.4386999999999999</v>
      </c>
      <c r="KF27" s="164">
        <v>-16.2</v>
      </c>
      <c r="KG27" s="164">
        <v>-1.3</v>
      </c>
      <c r="KH27" s="164">
        <v>0.39219999999999999</v>
      </c>
      <c r="KI27" s="164">
        <v>-58.353499999999997</v>
      </c>
    </row>
    <row r="28" spans="1:295" ht="18" customHeight="1" x14ac:dyDescent="0.3">
      <c r="A28" s="161" t="s">
        <v>55</v>
      </c>
      <c r="B28" s="161" t="s">
        <v>767</v>
      </c>
      <c r="C28" s="164">
        <v>0</v>
      </c>
      <c r="D28" s="165"/>
      <c r="E28" s="164">
        <v>-8.1774000000000004</v>
      </c>
      <c r="F28" s="164">
        <v>5.0864000000000003</v>
      </c>
      <c r="G28" s="164">
        <v>9.9974000000000007</v>
      </c>
      <c r="H28" s="165"/>
      <c r="I28" s="164">
        <v>21.6937</v>
      </c>
      <c r="J28" s="165"/>
      <c r="K28" s="164">
        <v>23.7212</v>
      </c>
      <c r="L28" s="164">
        <v>10.6707</v>
      </c>
      <c r="M28" s="165"/>
      <c r="N28" s="164">
        <v>-24.42</v>
      </c>
      <c r="O28" s="164">
        <v>-30.8</v>
      </c>
      <c r="P28" s="165"/>
      <c r="Q28" s="164">
        <v>7.452</v>
      </c>
      <c r="R28" s="164">
        <v>-22</v>
      </c>
      <c r="S28" s="164">
        <v>0.39279999999999998</v>
      </c>
      <c r="T28" s="164">
        <v>-7.2408000000000001</v>
      </c>
      <c r="U28" s="164">
        <v>7.9779</v>
      </c>
      <c r="V28" s="164">
        <v>8.1356000000000002</v>
      </c>
      <c r="W28" s="164">
        <v>13.8247</v>
      </c>
      <c r="X28" s="164">
        <v>4.0255000000000001</v>
      </c>
      <c r="Y28" s="164">
        <v>-5.1999999999999998E-2</v>
      </c>
      <c r="Z28" s="164">
        <v>2.3294999999999999</v>
      </c>
      <c r="AA28" s="165"/>
      <c r="AB28" s="164">
        <v>-1.0515000000000001</v>
      </c>
      <c r="AC28" s="164">
        <v>-0.93500000000000005</v>
      </c>
      <c r="AD28" s="164">
        <v>-0.92500000000000004</v>
      </c>
      <c r="AE28" s="164">
        <v>4.5350000000000001</v>
      </c>
      <c r="AF28" s="164">
        <v>2.2200000000000002</v>
      </c>
      <c r="AG28" s="164">
        <v>-4.4000000000000004</v>
      </c>
      <c r="AH28" s="164">
        <v>-0.44700000000000001</v>
      </c>
      <c r="AI28" s="164">
        <v>0.25700000000000001</v>
      </c>
      <c r="AJ28" s="165">
        <v>0</v>
      </c>
      <c r="AK28" s="164">
        <v>-11.25</v>
      </c>
      <c r="AL28" s="165"/>
      <c r="AM28" s="164">
        <v>-13.61</v>
      </c>
      <c r="AN28" s="164">
        <v>-13.57</v>
      </c>
      <c r="AO28" s="164">
        <v>6.2455999999999996</v>
      </c>
      <c r="AP28" s="164">
        <v>3.2808999999999999</v>
      </c>
      <c r="AQ28" s="164">
        <v>28.490600000000001</v>
      </c>
      <c r="AR28" s="164">
        <v>30.333600000000001</v>
      </c>
      <c r="AS28" s="164">
        <v>-20.902000000000001</v>
      </c>
      <c r="AT28" s="164">
        <v>-10.8507</v>
      </c>
      <c r="AU28" s="164">
        <v>-10.5671</v>
      </c>
      <c r="AV28" s="164">
        <v>15.1648</v>
      </c>
      <c r="AW28" s="164">
        <v>15.334199999999999</v>
      </c>
      <c r="AX28" s="164">
        <v>-17.5486</v>
      </c>
      <c r="AY28" s="164">
        <v>-15.2713</v>
      </c>
      <c r="AZ28" s="164">
        <v>16.2136</v>
      </c>
      <c r="BA28" s="164">
        <v>16.420000000000002</v>
      </c>
      <c r="BB28" s="164">
        <v>43.4071</v>
      </c>
      <c r="BC28" s="164">
        <v>2.7509000000000001</v>
      </c>
      <c r="BD28" s="164">
        <v>-3.3</v>
      </c>
      <c r="BE28" s="164">
        <v>-3.2</v>
      </c>
      <c r="BF28" s="164">
        <v>-21.799399999999999</v>
      </c>
      <c r="BG28" s="164">
        <v>-22.195799999999998</v>
      </c>
      <c r="BH28" s="164">
        <v>-3.2101000000000002</v>
      </c>
      <c r="BI28" s="165"/>
      <c r="BJ28" s="164">
        <v>10.167400000000001</v>
      </c>
      <c r="BK28" s="164">
        <v>7.2980999999999998</v>
      </c>
      <c r="BL28" s="164">
        <v>8.6539000000000001</v>
      </c>
      <c r="BM28" s="164">
        <v>5.4692999999999996</v>
      </c>
      <c r="BN28" s="164">
        <v>-87.679599999999994</v>
      </c>
      <c r="BO28" s="164">
        <v>100.4059</v>
      </c>
      <c r="BP28" s="164">
        <v>100.4669</v>
      </c>
      <c r="BQ28" s="164">
        <v>-68.092399999999998</v>
      </c>
      <c r="BR28" s="164">
        <v>-38.657499999999999</v>
      </c>
      <c r="BS28" s="165"/>
      <c r="BT28" s="165"/>
      <c r="BU28" s="165"/>
      <c r="BV28" s="164">
        <v>30.407699999999998</v>
      </c>
      <c r="BW28" s="164">
        <v>9.6300000000000008</v>
      </c>
      <c r="BX28" s="164">
        <v>13.33</v>
      </c>
      <c r="BY28" s="164">
        <v>5.43</v>
      </c>
      <c r="BZ28" s="164">
        <v>5.44</v>
      </c>
      <c r="CA28" s="164">
        <v>-25.313700000000001</v>
      </c>
      <c r="CB28" s="164">
        <v>-24.376000000000001</v>
      </c>
      <c r="CC28" s="164">
        <v>33.284999999999997</v>
      </c>
      <c r="CD28" s="164">
        <v>31.829799999999999</v>
      </c>
      <c r="CE28" s="164">
        <v>-9.6434999999999995</v>
      </c>
      <c r="CF28" s="164">
        <v>-7.9215</v>
      </c>
      <c r="CG28" s="164">
        <v>-8.0122999999999998</v>
      </c>
      <c r="CH28" s="164">
        <v>10.3759</v>
      </c>
      <c r="CI28" s="165"/>
      <c r="CJ28" s="165"/>
      <c r="CK28" s="165"/>
      <c r="CL28" s="164">
        <v>-4.5</v>
      </c>
      <c r="CM28" s="164">
        <v>-5.6</v>
      </c>
      <c r="CN28" s="164">
        <v>-3.95</v>
      </c>
      <c r="CO28" s="164">
        <v>31.163399999999999</v>
      </c>
      <c r="CP28" s="164">
        <v>31.442900000000002</v>
      </c>
      <c r="CQ28" s="164">
        <v>29.469799999999999</v>
      </c>
      <c r="CR28" s="164">
        <v>61.964500000000001</v>
      </c>
      <c r="CS28" s="164">
        <v>62.2988</v>
      </c>
      <c r="CT28" s="164">
        <v>-22.399799999999999</v>
      </c>
      <c r="CU28" s="164">
        <v>-57.144500000000001</v>
      </c>
      <c r="CV28" s="164">
        <v>-16.072900000000001</v>
      </c>
      <c r="CW28" s="164">
        <v>3.2494000000000001</v>
      </c>
      <c r="CX28" s="164">
        <v>33.74</v>
      </c>
      <c r="CY28" s="164">
        <v>13.82</v>
      </c>
      <c r="CZ28" s="164">
        <v>15.942399999999999</v>
      </c>
      <c r="DA28" s="164">
        <v>14.7491</v>
      </c>
      <c r="DB28" s="164">
        <v>-12.22</v>
      </c>
      <c r="DC28" s="164">
        <v>-1.48</v>
      </c>
      <c r="DD28" s="165"/>
      <c r="DE28" s="165"/>
      <c r="DF28" s="164">
        <v>18.142299999999999</v>
      </c>
      <c r="DG28" s="164">
        <v>-1.6028</v>
      </c>
      <c r="DH28" s="164">
        <v>-6.4654999999999996</v>
      </c>
      <c r="DI28" s="164">
        <v>-43.6</v>
      </c>
      <c r="DJ28" s="164">
        <v>-43.7</v>
      </c>
      <c r="DK28" s="164">
        <v>0.26919999999999999</v>
      </c>
      <c r="DL28" s="164">
        <v>8.7951999999999995</v>
      </c>
      <c r="DM28" s="164">
        <v>16.091799999999999</v>
      </c>
      <c r="DN28" s="164">
        <v>19.488199999999999</v>
      </c>
      <c r="DO28" s="164">
        <v>9.57</v>
      </c>
      <c r="DP28" s="164">
        <v>-4.2699999999999996</v>
      </c>
      <c r="DQ28" s="164">
        <v>15.933999999999999</v>
      </c>
      <c r="DR28" s="164">
        <v>-19.216100000000001</v>
      </c>
      <c r="DS28" s="164">
        <v>-7.39</v>
      </c>
      <c r="DT28" s="164">
        <v>-7.43</v>
      </c>
      <c r="DU28" s="164">
        <v>24.55</v>
      </c>
      <c r="DV28" s="164">
        <v>14.91</v>
      </c>
      <c r="DW28" s="164">
        <v>-19.4909</v>
      </c>
      <c r="DX28" s="164">
        <v>-10.4</v>
      </c>
      <c r="DY28" s="164">
        <v>-44.271000000000001</v>
      </c>
      <c r="DZ28" s="164">
        <v>-42.936399999999999</v>
      </c>
      <c r="EA28" s="164">
        <v>29.947299999999998</v>
      </c>
      <c r="EB28" s="164">
        <v>1.5647</v>
      </c>
      <c r="EC28" s="164">
        <v>-7.8701999999999996</v>
      </c>
      <c r="ED28" s="164">
        <v>-7.4523000000000001</v>
      </c>
      <c r="EE28" s="164">
        <v>-8.2775999999999996</v>
      </c>
      <c r="EF28" s="164">
        <v>-14.249000000000001</v>
      </c>
      <c r="EG28" s="164">
        <v>-12.885</v>
      </c>
      <c r="EH28" s="164">
        <v>-4.3605</v>
      </c>
      <c r="EI28" s="164">
        <v>-69.410300000000007</v>
      </c>
      <c r="EJ28" s="165"/>
      <c r="EK28" s="164">
        <v>-16.230599999999999</v>
      </c>
      <c r="EL28" s="164">
        <v>-15.0207</v>
      </c>
      <c r="EM28" s="164">
        <v>11.1953</v>
      </c>
      <c r="EN28" s="164">
        <v>1.1506000000000001</v>
      </c>
      <c r="EO28" s="164">
        <v>0.32540000000000002</v>
      </c>
      <c r="EP28" s="164">
        <v>-9.2200000000000006</v>
      </c>
      <c r="EQ28" s="165"/>
      <c r="ER28" s="164">
        <v>-35.362099999999998</v>
      </c>
      <c r="ES28" s="164">
        <v>-2.0053999999999998</v>
      </c>
      <c r="ET28" s="165"/>
      <c r="EU28" s="164">
        <v>-5.17</v>
      </c>
      <c r="EV28" s="164">
        <v>0</v>
      </c>
      <c r="EW28" s="164">
        <v>4.7929000000000004</v>
      </c>
      <c r="EX28" s="164">
        <v>-10.086</v>
      </c>
      <c r="EY28" s="164">
        <v>-12.3766</v>
      </c>
      <c r="EZ28" s="164">
        <v>-12.4679</v>
      </c>
      <c r="FA28" s="164">
        <v>9.6645000000000003</v>
      </c>
      <c r="FB28" s="164">
        <v>-4.0595999999999997</v>
      </c>
      <c r="FC28" s="164">
        <v>-11.332000000000001</v>
      </c>
      <c r="FD28" s="164">
        <v>5.3509000000000002</v>
      </c>
      <c r="FE28" s="165"/>
      <c r="FF28" s="164">
        <v>5.0808999999999997</v>
      </c>
      <c r="FG28" s="164">
        <v>0</v>
      </c>
      <c r="FH28" s="164">
        <v>0</v>
      </c>
      <c r="FI28" s="164">
        <v>0</v>
      </c>
      <c r="FJ28" s="164">
        <v>13.564</v>
      </c>
      <c r="FK28" s="164">
        <v>12.726699999999999</v>
      </c>
      <c r="FL28" s="164">
        <v>-34.161099999999998</v>
      </c>
      <c r="FM28" s="164">
        <v>26.579599999999999</v>
      </c>
      <c r="FN28" s="164">
        <v>26.429099999999998</v>
      </c>
      <c r="FO28" s="164">
        <v>-13.105600000000001</v>
      </c>
      <c r="FP28" s="165"/>
      <c r="FQ28" s="164">
        <v>31.002700000000001</v>
      </c>
      <c r="FR28" s="164">
        <v>-20.74</v>
      </c>
      <c r="FS28" s="164">
        <v>-0.40970000000000001</v>
      </c>
      <c r="FT28" s="164">
        <v>0.19159999999999999</v>
      </c>
      <c r="FU28" s="164">
        <v>0.1</v>
      </c>
      <c r="FV28" s="164">
        <v>-0.2</v>
      </c>
      <c r="FW28" s="164">
        <v>-30.756799999999998</v>
      </c>
      <c r="FX28" s="165"/>
      <c r="FY28" s="164">
        <v>2.76</v>
      </c>
      <c r="FZ28" s="164">
        <v>0.65400000000000003</v>
      </c>
      <c r="GA28" s="165"/>
      <c r="GB28" s="164">
        <v>15.11</v>
      </c>
      <c r="GC28" s="164">
        <v>-14.483000000000001</v>
      </c>
      <c r="GD28" s="164">
        <v>-2.6890000000000001</v>
      </c>
      <c r="GE28" s="164">
        <v>-2.16</v>
      </c>
      <c r="GF28" s="164">
        <v>22.938700000000001</v>
      </c>
      <c r="GG28" s="165"/>
      <c r="GH28" s="164">
        <v>21.238299999999999</v>
      </c>
      <c r="GI28" s="164">
        <v>-7.2312000000000003</v>
      </c>
      <c r="GJ28" s="164">
        <v>-7.7576000000000001</v>
      </c>
      <c r="GK28" s="164">
        <v>2.7932000000000001</v>
      </c>
      <c r="GL28" s="165"/>
      <c r="GM28" s="165"/>
      <c r="GN28" s="164">
        <v>-10.9093</v>
      </c>
      <c r="GO28" s="164">
        <v>-32.931199999999997</v>
      </c>
      <c r="GP28" s="164">
        <v>2.8715000000000002</v>
      </c>
      <c r="GQ28" s="164">
        <v>-18.755800000000001</v>
      </c>
      <c r="GR28" s="164">
        <v>6.1184000000000003</v>
      </c>
      <c r="GS28" s="164">
        <v>7.4477000000000002</v>
      </c>
      <c r="GT28" s="164">
        <v>137.7433</v>
      </c>
      <c r="GU28" s="164">
        <v>-4.3381999999999996</v>
      </c>
      <c r="GV28" s="164">
        <v>-5.8830999999999998</v>
      </c>
      <c r="GW28" s="164">
        <v>-7.8125</v>
      </c>
      <c r="GX28" s="164">
        <v>1.3294999999999999</v>
      </c>
      <c r="GY28" s="164">
        <v>7.5679999999999996</v>
      </c>
      <c r="GZ28" s="164">
        <v>7.6741000000000001</v>
      </c>
      <c r="HA28" s="164">
        <v>1</v>
      </c>
      <c r="HB28" s="164">
        <v>-22.205500000000001</v>
      </c>
      <c r="HC28" s="164">
        <v>-20.854099999999999</v>
      </c>
      <c r="HD28" s="164">
        <v>5.87</v>
      </c>
      <c r="HE28" s="164">
        <v>-13.1617</v>
      </c>
      <c r="HF28" s="164">
        <v>-28.1431</v>
      </c>
      <c r="HG28" s="164">
        <v>42.886800000000001</v>
      </c>
      <c r="HH28" s="164">
        <v>85.894300000000001</v>
      </c>
      <c r="HI28" s="164">
        <v>-35.561</v>
      </c>
      <c r="HJ28" s="164">
        <v>15.7448</v>
      </c>
      <c r="HK28" s="165"/>
      <c r="HL28" s="164">
        <v>11.982900000000001</v>
      </c>
      <c r="HM28" s="164">
        <v>0</v>
      </c>
      <c r="HN28" s="164">
        <v>-12.7209</v>
      </c>
      <c r="HO28" s="165"/>
      <c r="HP28" s="165"/>
      <c r="HQ28" s="164">
        <v>-7.4913999999999996</v>
      </c>
      <c r="HR28" s="164">
        <v>-7.3155999999999999</v>
      </c>
      <c r="HS28" s="164">
        <v>-22.797999999999998</v>
      </c>
      <c r="HT28" s="164">
        <v>-22.5778</v>
      </c>
      <c r="HU28" s="164">
        <v>26.56</v>
      </c>
      <c r="HV28" s="164">
        <v>27.13</v>
      </c>
      <c r="HW28" s="164">
        <v>-26.5</v>
      </c>
      <c r="HX28" s="164">
        <v>-27</v>
      </c>
      <c r="HY28" s="164">
        <v>0.75719999999999998</v>
      </c>
      <c r="HZ28" s="164">
        <v>11.04</v>
      </c>
      <c r="IA28" s="164">
        <v>66.134900000000002</v>
      </c>
      <c r="IB28" s="164">
        <v>22.072199999999999</v>
      </c>
      <c r="IC28" s="164">
        <v>22.147099999999998</v>
      </c>
      <c r="ID28" s="164">
        <v>-11.8</v>
      </c>
      <c r="IE28" s="164">
        <v>-38.1</v>
      </c>
      <c r="IF28" s="164">
        <v>-10.199999999999999</v>
      </c>
      <c r="IG28" s="164">
        <v>-10.7</v>
      </c>
      <c r="IH28" s="164">
        <v>-17.676400000000001</v>
      </c>
      <c r="II28" s="164">
        <v>-17.457699999999999</v>
      </c>
      <c r="IJ28" s="164">
        <v>-179.73390000000001</v>
      </c>
      <c r="IK28" s="164">
        <v>19.300899999999999</v>
      </c>
      <c r="IL28" s="164">
        <v>-230.2423</v>
      </c>
      <c r="IM28" s="164">
        <v>-17.806100000000001</v>
      </c>
      <c r="IN28" s="165"/>
      <c r="IO28" s="164">
        <v>61.6188</v>
      </c>
      <c r="IP28" s="164">
        <v>109.6104</v>
      </c>
      <c r="IQ28" s="164">
        <v>128.62559999999999</v>
      </c>
      <c r="IR28" s="164">
        <v>114.36490000000001</v>
      </c>
      <c r="IS28" s="164">
        <v>-15.569900000000001</v>
      </c>
      <c r="IT28" s="164">
        <v>22.2834</v>
      </c>
      <c r="IU28" s="164">
        <v>19.7532</v>
      </c>
      <c r="IV28" s="164">
        <v>-16.180299999999999</v>
      </c>
      <c r="IW28" s="164">
        <v>99.998400000000004</v>
      </c>
      <c r="IX28" s="164">
        <v>-230.3278</v>
      </c>
      <c r="IY28" s="164">
        <v>9.4222999999999999</v>
      </c>
      <c r="IZ28" s="164">
        <v>-8.9501000000000008</v>
      </c>
      <c r="JA28" s="164">
        <v>-0.42109999999999997</v>
      </c>
      <c r="JB28" s="164">
        <v>1.538</v>
      </c>
      <c r="JC28" s="164">
        <v>-6.96</v>
      </c>
      <c r="JD28" s="164">
        <v>2.302</v>
      </c>
      <c r="JE28" s="164">
        <v>2.3039999999999998</v>
      </c>
      <c r="JF28" s="164">
        <v>1.68</v>
      </c>
      <c r="JG28" s="164">
        <v>-2.2400000000000002</v>
      </c>
      <c r="JH28" s="164">
        <v>-0.80610000000000004</v>
      </c>
      <c r="JI28" s="164">
        <v>-3.2791999999999999</v>
      </c>
      <c r="JJ28" s="164">
        <v>3.1937000000000002</v>
      </c>
      <c r="JK28" s="164">
        <v>-0.26090000000000002</v>
      </c>
      <c r="JL28" s="164">
        <v>0</v>
      </c>
      <c r="JM28" s="164">
        <v>2.5190000000000001</v>
      </c>
      <c r="JN28" s="164">
        <v>2.3159999999999998</v>
      </c>
      <c r="JO28" s="164">
        <v>2.8932000000000002</v>
      </c>
      <c r="JP28" s="164">
        <v>3.3420000000000001</v>
      </c>
      <c r="JQ28" s="164">
        <v>3.4007000000000001</v>
      </c>
      <c r="JR28" s="164">
        <v>2.9748000000000001</v>
      </c>
      <c r="JS28" s="164">
        <v>4.0323000000000002</v>
      </c>
      <c r="JT28" s="165"/>
      <c r="JU28" s="164">
        <v>23</v>
      </c>
      <c r="JV28" s="164">
        <v>-4.0599999999999997E-2</v>
      </c>
      <c r="JW28" s="165"/>
      <c r="JX28" s="165"/>
      <c r="JY28" s="164">
        <v>-10.8788</v>
      </c>
      <c r="JZ28" s="164">
        <v>0.4239</v>
      </c>
      <c r="KA28" s="164">
        <v>-27.0123</v>
      </c>
      <c r="KB28" s="164">
        <v>-7.6516999999999999</v>
      </c>
      <c r="KC28" s="164">
        <v>-4.1036000000000001</v>
      </c>
      <c r="KD28" s="164">
        <v>-33.012900000000002</v>
      </c>
      <c r="KE28" s="164">
        <v>5.8766999999999996</v>
      </c>
      <c r="KF28" s="164">
        <v>-14.9</v>
      </c>
      <c r="KG28" s="164">
        <v>-2</v>
      </c>
      <c r="KH28" s="164">
        <v>-3.6840999999999999</v>
      </c>
      <c r="KI28" s="164">
        <v>-53.2849</v>
      </c>
    </row>
    <row r="29" spans="1:295" ht="18" customHeight="1" x14ac:dyDescent="0.3">
      <c r="A29" s="161" t="s">
        <v>55</v>
      </c>
      <c r="B29" s="161" t="s">
        <v>768</v>
      </c>
      <c r="C29" s="164">
        <v>0</v>
      </c>
      <c r="D29" s="165"/>
      <c r="E29" s="164">
        <v>-8.3310999999999993</v>
      </c>
      <c r="F29" s="164">
        <v>4.5323000000000002</v>
      </c>
      <c r="G29" s="164">
        <v>10.023099999999999</v>
      </c>
      <c r="H29" s="165"/>
      <c r="I29" s="164">
        <v>21.9773</v>
      </c>
      <c r="J29" s="165"/>
      <c r="K29" s="164">
        <v>24.5609</v>
      </c>
      <c r="L29" s="164">
        <v>11.252700000000001</v>
      </c>
      <c r="M29" s="165"/>
      <c r="N29" s="164">
        <v>-24.42</v>
      </c>
      <c r="O29" s="164">
        <v>-33</v>
      </c>
      <c r="P29" s="164">
        <v>8.8000000000000007</v>
      </c>
      <c r="Q29" s="164">
        <v>6.6239999999999997</v>
      </c>
      <c r="R29" s="164">
        <v>-22</v>
      </c>
      <c r="S29" s="164">
        <v>0.35759999999999997</v>
      </c>
      <c r="T29" s="164">
        <v>-6.7651000000000003</v>
      </c>
      <c r="U29" s="164">
        <v>8.1144999999999996</v>
      </c>
      <c r="V29" s="164">
        <v>8.2774000000000001</v>
      </c>
      <c r="W29" s="164">
        <v>14.164400000000001</v>
      </c>
      <c r="X29" s="164">
        <v>3.9721000000000002</v>
      </c>
      <c r="Y29" s="164">
        <v>-5.2499999999999998E-2</v>
      </c>
      <c r="Z29" s="164">
        <v>2.3363</v>
      </c>
      <c r="AA29" s="165"/>
      <c r="AB29" s="164">
        <v>-1.0506</v>
      </c>
      <c r="AC29" s="164">
        <v>-0.97299999999999998</v>
      </c>
      <c r="AD29" s="164">
        <v>-0.97099999999999997</v>
      </c>
      <c r="AE29" s="164">
        <v>4.3029999999999999</v>
      </c>
      <c r="AF29" s="164">
        <v>2.2200000000000002</v>
      </c>
      <c r="AG29" s="164">
        <v>2.2000000000000002</v>
      </c>
      <c r="AH29" s="164">
        <v>-0.36599999999999999</v>
      </c>
      <c r="AI29" s="164">
        <v>0.252</v>
      </c>
      <c r="AJ29" s="165">
        <v>0</v>
      </c>
      <c r="AK29" s="164">
        <v>-14.72</v>
      </c>
      <c r="AL29" s="165"/>
      <c r="AM29" s="164">
        <v>-12.58</v>
      </c>
      <c r="AN29" s="164">
        <v>-12.53</v>
      </c>
      <c r="AO29" s="164">
        <v>6.5406000000000004</v>
      </c>
      <c r="AP29" s="164">
        <v>3.3464999999999998</v>
      </c>
      <c r="AQ29" s="164">
        <v>28.625900000000001</v>
      </c>
      <c r="AR29" s="164">
        <v>30.390899999999998</v>
      </c>
      <c r="AS29" s="164">
        <v>-17.098199999999999</v>
      </c>
      <c r="AT29" s="164">
        <v>-13.797800000000001</v>
      </c>
      <c r="AU29" s="164">
        <v>-13.7288</v>
      </c>
      <c r="AV29" s="164">
        <v>-0.61560000000000004</v>
      </c>
      <c r="AW29" s="164">
        <v>-0.53910000000000002</v>
      </c>
      <c r="AX29" s="164">
        <v>-14.467599999999999</v>
      </c>
      <c r="AY29" s="164">
        <v>-11.654400000000001</v>
      </c>
      <c r="AZ29" s="164">
        <v>14.921099999999999</v>
      </c>
      <c r="BA29" s="164">
        <v>15.493499999999999</v>
      </c>
      <c r="BB29" s="164">
        <v>31.3111</v>
      </c>
      <c r="BC29" s="164">
        <v>5.2530999999999999</v>
      </c>
      <c r="BD29" s="164">
        <v>-3.8</v>
      </c>
      <c r="BE29" s="164">
        <v>-3.8</v>
      </c>
      <c r="BF29" s="164">
        <v>-22.0413</v>
      </c>
      <c r="BG29" s="164">
        <v>-22.159199999999998</v>
      </c>
      <c r="BH29" s="164">
        <v>-3.4356</v>
      </c>
      <c r="BI29" s="165"/>
      <c r="BJ29" s="164">
        <v>5.3459000000000003</v>
      </c>
      <c r="BK29" s="164">
        <v>7.7015000000000002</v>
      </c>
      <c r="BL29" s="164">
        <v>8.6232000000000006</v>
      </c>
      <c r="BM29" s="164">
        <v>5.6814</v>
      </c>
      <c r="BN29" s="164">
        <v>-107.7608</v>
      </c>
      <c r="BO29" s="164">
        <v>88.198499999999996</v>
      </c>
      <c r="BP29" s="164">
        <v>88.29</v>
      </c>
      <c r="BQ29" s="164">
        <v>-44.718899999999998</v>
      </c>
      <c r="BR29" s="164">
        <v>-60.2423</v>
      </c>
      <c r="BS29" s="165"/>
      <c r="BT29" s="165"/>
      <c r="BU29" s="165"/>
      <c r="BV29" s="164">
        <v>30.457599999999999</v>
      </c>
      <c r="BW29" s="164">
        <v>10.68</v>
      </c>
      <c r="BX29" s="164">
        <v>14.22</v>
      </c>
      <c r="BY29" s="164">
        <v>6.53</v>
      </c>
      <c r="BZ29" s="164">
        <v>6.64</v>
      </c>
      <c r="CA29" s="164">
        <v>-17.142299999999999</v>
      </c>
      <c r="CB29" s="164">
        <v>-17.946100000000001</v>
      </c>
      <c r="CC29" s="164">
        <v>33.268799999999999</v>
      </c>
      <c r="CD29" s="164">
        <v>32.013300000000001</v>
      </c>
      <c r="CE29" s="164">
        <v>11.328799999999999</v>
      </c>
      <c r="CF29" s="164">
        <v>0.98899999999999999</v>
      </c>
      <c r="CG29" s="164">
        <v>0.98660000000000003</v>
      </c>
      <c r="CH29" s="164">
        <v>5.5392000000000001</v>
      </c>
      <c r="CI29" s="165"/>
      <c r="CJ29" s="165"/>
      <c r="CK29" s="165"/>
      <c r="CL29" s="164">
        <v>1.8</v>
      </c>
      <c r="CM29" s="164">
        <v>0</v>
      </c>
      <c r="CN29" s="164">
        <v>-4.16</v>
      </c>
      <c r="CO29" s="164">
        <v>39.497399999999999</v>
      </c>
      <c r="CP29" s="164">
        <v>39.555799999999998</v>
      </c>
      <c r="CQ29" s="164">
        <v>37.3611</v>
      </c>
      <c r="CR29" s="164">
        <v>47.206400000000002</v>
      </c>
      <c r="CS29" s="164">
        <v>47.620800000000003</v>
      </c>
      <c r="CT29" s="164">
        <v>-21.741099999999999</v>
      </c>
      <c r="CU29" s="164">
        <v>-42.351300000000002</v>
      </c>
      <c r="CV29" s="164">
        <v>-15.178900000000001</v>
      </c>
      <c r="CW29" s="164">
        <v>3.3437999999999999</v>
      </c>
      <c r="CX29" s="164">
        <v>34.4</v>
      </c>
      <c r="CY29" s="164">
        <v>14.27</v>
      </c>
      <c r="CZ29" s="164">
        <v>17.504899999999999</v>
      </c>
      <c r="DA29" s="164">
        <v>16.116299999999999</v>
      </c>
      <c r="DB29" s="164">
        <v>-13.06</v>
      </c>
      <c r="DC29" s="164">
        <v>-1.776</v>
      </c>
      <c r="DD29" s="165"/>
      <c r="DE29" s="165"/>
      <c r="DF29" s="164">
        <v>27.923300000000001</v>
      </c>
      <c r="DG29" s="164">
        <v>-2.0019</v>
      </c>
      <c r="DH29" s="164">
        <v>-6.9070999999999998</v>
      </c>
      <c r="DI29" s="164">
        <v>-43.9</v>
      </c>
      <c r="DJ29" s="164">
        <v>-44</v>
      </c>
      <c r="DK29" s="164">
        <v>0.66349999999999998</v>
      </c>
      <c r="DL29" s="164">
        <v>10.1043</v>
      </c>
      <c r="DM29" s="164">
        <v>16.407299999999999</v>
      </c>
      <c r="DN29" s="164">
        <v>21.529199999999999</v>
      </c>
      <c r="DO29" s="164">
        <v>11.06</v>
      </c>
      <c r="DP29" s="164">
        <v>-4.1900000000000004</v>
      </c>
      <c r="DQ29" s="164">
        <v>17.096499999999999</v>
      </c>
      <c r="DR29" s="164">
        <v>-28.364100000000001</v>
      </c>
      <c r="DS29" s="164">
        <v>-7.13</v>
      </c>
      <c r="DT29" s="164">
        <v>-7.19</v>
      </c>
      <c r="DU29" s="164">
        <v>25.07</v>
      </c>
      <c r="DV29" s="164">
        <v>16.23</v>
      </c>
      <c r="DW29" s="164">
        <v>-30.163599999999999</v>
      </c>
      <c r="DX29" s="164">
        <v>-15.0273</v>
      </c>
      <c r="DY29" s="164">
        <v>-42.196899999999999</v>
      </c>
      <c r="DZ29" s="164">
        <v>-40.709099999999999</v>
      </c>
      <c r="EA29" s="164">
        <v>27.191299999999998</v>
      </c>
      <c r="EB29" s="164">
        <v>-1.0765</v>
      </c>
      <c r="EC29" s="164">
        <v>-10.042299999999999</v>
      </c>
      <c r="ED29" s="164">
        <v>-9.8661999999999992</v>
      </c>
      <c r="EE29" s="164">
        <v>-4.2365000000000004</v>
      </c>
      <c r="EF29" s="164">
        <v>-11.7037</v>
      </c>
      <c r="EG29" s="164">
        <v>-13.664</v>
      </c>
      <c r="EH29" s="164">
        <v>-28.348099999999999</v>
      </c>
      <c r="EI29" s="164">
        <v>-63.585599999999999</v>
      </c>
      <c r="EJ29" s="165"/>
      <c r="EK29" s="164">
        <v>-16.634399999999999</v>
      </c>
      <c r="EL29" s="164">
        <v>-15.405900000000001</v>
      </c>
      <c r="EM29" s="164">
        <v>9.8928999999999991</v>
      </c>
      <c r="EN29" s="164">
        <v>2.3458999999999999</v>
      </c>
      <c r="EO29" s="164">
        <v>1.4404999999999999</v>
      </c>
      <c r="EP29" s="164">
        <v>-9.2200000000000006</v>
      </c>
      <c r="EQ29" s="165"/>
      <c r="ER29" s="164">
        <v>-32.700600000000001</v>
      </c>
      <c r="ES29" s="164">
        <v>-3.7846000000000002</v>
      </c>
      <c r="ET29" s="165"/>
      <c r="EU29" s="164">
        <v>-4.91</v>
      </c>
      <c r="EV29" s="164">
        <v>0</v>
      </c>
      <c r="EW29" s="164">
        <v>4.9596999999999998</v>
      </c>
      <c r="EX29" s="164">
        <v>-8.9915000000000003</v>
      </c>
      <c r="EY29" s="164">
        <v>-12.068</v>
      </c>
      <c r="EZ29" s="164">
        <v>-12.140499999999999</v>
      </c>
      <c r="FA29" s="164">
        <v>8.6735000000000007</v>
      </c>
      <c r="FB29" s="164">
        <v>-7.0442</v>
      </c>
      <c r="FC29" s="164">
        <v>-8.7731999999999992</v>
      </c>
      <c r="FD29" s="164">
        <v>5.5068999999999999</v>
      </c>
      <c r="FE29" s="165"/>
      <c r="FF29" s="164">
        <v>5.1353</v>
      </c>
      <c r="FG29" s="164">
        <v>3.4681999999999999</v>
      </c>
      <c r="FH29" s="164">
        <v>4.2648999999999999</v>
      </c>
      <c r="FI29" s="164">
        <v>2.5821999999999998</v>
      </c>
      <c r="FJ29" s="164">
        <v>6.0284000000000004</v>
      </c>
      <c r="FK29" s="164">
        <v>5.1910999999999996</v>
      </c>
      <c r="FL29" s="164">
        <v>-31.4818</v>
      </c>
      <c r="FM29" s="164">
        <v>23.837</v>
      </c>
      <c r="FN29" s="164">
        <v>24.533300000000001</v>
      </c>
      <c r="FO29" s="164">
        <v>-12.7722</v>
      </c>
      <c r="FP29" s="165"/>
      <c r="FQ29" s="164">
        <v>30.494900000000001</v>
      </c>
      <c r="FR29" s="164">
        <v>-20.010000000000002</v>
      </c>
      <c r="FS29" s="164">
        <v>-0.39140000000000003</v>
      </c>
      <c r="FT29" s="164">
        <v>0.2273</v>
      </c>
      <c r="FU29" s="164">
        <v>0.04</v>
      </c>
      <c r="FV29" s="164">
        <v>-0.06</v>
      </c>
      <c r="FW29" s="164">
        <v>-29.103000000000002</v>
      </c>
      <c r="FX29" s="165"/>
      <c r="FY29" s="164">
        <v>2.7309999999999999</v>
      </c>
      <c r="FZ29" s="164">
        <v>0.66800000000000004</v>
      </c>
      <c r="GA29" s="165"/>
      <c r="GB29" s="164">
        <v>16.16</v>
      </c>
      <c r="GC29" s="164">
        <v>-16.635400000000001</v>
      </c>
      <c r="GD29" s="164">
        <v>-4.6345000000000001</v>
      </c>
      <c r="GE29" s="164">
        <v>-2.0299999999999998</v>
      </c>
      <c r="GF29" s="164">
        <v>23.777899999999999</v>
      </c>
      <c r="GG29" s="165"/>
      <c r="GH29" s="164">
        <v>21.514700000000001</v>
      </c>
      <c r="GI29" s="164">
        <v>-6.6750999999999996</v>
      </c>
      <c r="GJ29" s="164">
        <v>-7.2912999999999997</v>
      </c>
      <c r="GK29" s="164">
        <v>2.9994000000000001</v>
      </c>
      <c r="GL29" s="164">
        <v>7.3499999999999996E-2</v>
      </c>
      <c r="GM29" s="165"/>
      <c r="GN29" s="164">
        <v>-9.8209</v>
      </c>
      <c r="GO29" s="164">
        <v>-34.186399999999999</v>
      </c>
      <c r="GP29" s="164">
        <v>3.9146999999999998</v>
      </c>
      <c r="GQ29" s="164">
        <v>-18.686699999999998</v>
      </c>
      <c r="GR29" s="164">
        <v>5.8268000000000004</v>
      </c>
      <c r="GS29" s="164">
        <v>6.3045</v>
      </c>
      <c r="GT29" s="164">
        <v>131.07579999999999</v>
      </c>
      <c r="GU29" s="164">
        <v>-4.0659000000000001</v>
      </c>
      <c r="GV29" s="164">
        <v>-7.8430999999999997</v>
      </c>
      <c r="GW29" s="164">
        <v>-7.2849000000000004</v>
      </c>
      <c r="GX29" s="164">
        <v>1.0461</v>
      </c>
      <c r="GY29" s="164">
        <v>7.524</v>
      </c>
      <c r="GZ29" s="164">
        <v>7.6741000000000001</v>
      </c>
      <c r="HA29" s="164">
        <v>0.40410000000000001</v>
      </c>
      <c r="HB29" s="164">
        <v>-22.763300000000001</v>
      </c>
      <c r="HC29" s="164">
        <v>-20.9541</v>
      </c>
      <c r="HD29" s="164">
        <v>4.6100000000000003</v>
      </c>
      <c r="HE29" s="164">
        <v>-10.947100000000001</v>
      </c>
      <c r="HF29" s="164">
        <v>-18.4983</v>
      </c>
      <c r="HG29" s="164">
        <v>38.069200000000002</v>
      </c>
      <c r="HH29" s="164">
        <v>91.016599999999997</v>
      </c>
      <c r="HI29" s="164">
        <v>-35.175699999999999</v>
      </c>
      <c r="HJ29" s="164">
        <v>16.148900000000001</v>
      </c>
      <c r="HK29" s="165"/>
      <c r="HL29" s="164">
        <v>10.301</v>
      </c>
      <c r="HM29" s="164">
        <v>0</v>
      </c>
      <c r="HN29" s="164">
        <v>0</v>
      </c>
      <c r="HO29" s="165"/>
      <c r="HP29" s="165"/>
      <c r="HQ29" s="164">
        <v>-7.4748999999999999</v>
      </c>
      <c r="HR29" s="164">
        <v>-7.3101000000000003</v>
      </c>
      <c r="HS29" s="164">
        <v>-22.600999999999999</v>
      </c>
      <c r="HT29" s="164">
        <v>-22.732399999999998</v>
      </c>
      <c r="HU29" s="164">
        <v>28.08</v>
      </c>
      <c r="HV29" s="164">
        <v>28.63</v>
      </c>
      <c r="HW29" s="164">
        <v>-27.7</v>
      </c>
      <c r="HX29" s="164">
        <v>-27.9</v>
      </c>
      <c r="HY29" s="164">
        <v>0.79190000000000005</v>
      </c>
      <c r="HZ29" s="164">
        <v>11.52</v>
      </c>
      <c r="IA29" s="164">
        <v>61.360100000000003</v>
      </c>
      <c r="IB29" s="164">
        <v>21.271000000000001</v>
      </c>
      <c r="IC29" s="164">
        <v>21.179500000000001</v>
      </c>
      <c r="ID29" s="164">
        <v>-11.8</v>
      </c>
      <c r="IE29" s="164">
        <v>-39.299999999999997</v>
      </c>
      <c r="IF29" s="164">
        <v>-9.6999999999999993</v>
      </c>
      <c r="IG29" s="164">
        <v>-10.199999999999999</v>
      </c>
      <c r="IH29" s="165"/>
      <c r="II29" s="164">
        <v>-17.444400000000002</v>
      </c>
      <c r="IJ29" s="164">
        <v>-185.61609999999999</v>
      </c>
      <c r="IK29" s="164">
        <v>13.9208</v>
      </c>
      <c r="IL29" s="164">
        <v>-227.3</v>
      </c>
      <c r="IM29" s="164">
        <v>-14.442</v>
      </c>
      <c r="IN29" s="165"/>
      <c r="IO29" s="164">
        <v>57.401000000000003</v>
      </c>
      <c r="IP29" s="164">
        <v>113.5286</v>
      </c>
      <c r="IQ29" s="164">
        <v>126.2058</v>
      </c>
      <c r="IR29" s="164">
        <v>111.6832</v>
      </c>
      <c r="IS29" s="164">
        <v>-18.385899999999999</v>
      </c>
      <c r="IT29" s="164">
        <v>21.166799999999999</v>
      </c>
      <c r="IU29" s="164">
        <v>23.478100000000001</v>
      </c>
      <c r="IV29" s="164">
        <v>-16.3569</v>
      </c>
      <c r="IW29" s="164">
        <v>96.676100000000005</v>
      </c>
      <c r="IX29" s="164">
        <v>-230.376</v>
      </c>
      <c r="IY29" s="164">
        <v>5.3219000000000003</v>
      </c>
      <c r="IZ29" s="164">
        <v>-5.9560000000000004</v>
      </c>
      <c r="JA29" s="164">
        <v>-0.37480000000000002</v>
      </c>
      <c r="JB29" s="164">
        <v>2.1080000000000001</v>
      </c>
      <c r="JC29" s="164">
        <v>-8.4</v>
      </c>
      <c r="JD29" s="164">
        <v>2.339</v>
      </c>
      <c r="JE29" s="164">
        <v>2.3450000000000002</v>
      </c>
      <c r="JF29" s="164">
        <v>3.28</v>
      </c>
      <c r="JG29" s="164">
        <v>-2.88</v>
      </c>
      <c r="JH29" s="164">
        <v>-1.6395999999999999</v>
      </c>
      <c r="JI29" s="164">
        <v>-3.2791999999999999</v>
      </c>
      <c r="JJ29" s="164">
        <v>3.3401999999999998</v>
      </c>
      <c r="JK29" s="164">
        <v>-0.81940000000000002</v>
      </c>
      <c r="JL29" s="165"/>
      <c r="JM29" s="164">
        <v>3.452</v>
      </c>
      <c r="JN29" s="164">
        <v>2.7669999999999999</v>
      </c>
      <c r="JO29" s="165"/>
      <c r="JP29" s="165"/>
      <c r="JQ29" s="164">
        <v>4.6963999999999997</v>
      </c>
      <c r="JR29" s="164">
        <v>3.7389000000000001</v>
      </c>
      <c r="JS29" s="164">
        <v>4.1070000000000002</v>
      </c>
      <c r="JT29" s="165"/>
      <c r="JU29" s="164">
        <v>23.9</v>
      </c>
      <c r="JV29" s="164">
        <v>2.6629999999999998</v>
      </c>
      <c r="JW29" s="165"/>
      <c r="JX29" s="165"/>
      <c r="JY29" s="164">
        <v>-11.526999999999999</v>
      </c>
      <c r="JZ29" s="164">
        <v>0.21629999999999999</v>
      </c>
      <c r="KA29" s="164">
        <v>-26.418299999999999</v>
      </c>
      <c r="KB29" s="164">
        <v>-7.7</v>
      </c>
      <c r="KC29" s="164">
        <v>-3.6518000000000002</v>
      </c>
      <c r="KD29" s="164">
        <v>-31.781700000000001</v>
      </c>
      <c r="KE29" s="164">
        <v>4.4642999999999997</v>
      </c>
      <c r="KF29" s="164">
        <v>-16.3</v>
      </c>
      <c r="KG29" s="164">
        <v>-0.9</v>
      </c>
      <c r="KH29" s="164">
        <v>8.7144999999999992</v>
      </c>
      <c r="KI29" s="164">
        <v>-65.151499999999999</v>
      </c>
    </row>
    <row r="30" spans="1:295" ht="18" customHeight="1" x14ac:dyDescent="0.3">
      <c r="A30" s="161" t="s">
        <v>55</v>
      </c>
      <c r="B30" s="161" t="s">
        <v>769</v>
      </c>
      <c r="C30" s="164">
        <v>0</v>
      </c>
      <c r="D30" s="165"/>
      <c r="E30" s="164">
        <v>-8.5532000000000004</v>
      </c>
      <c r="F30" s="164">
        <v>3.6004</v>
      </c>
      <c r="G30" s="164">
        <v>9.9778000000000002</v>
      </c>
      <c r="H30" s="165"/>
      <c r="I30" s="164">
        <v>23.2684</v>
      </c>
      <c r="J30" s="165"/>
      <c r="K30" s="164">
        <v>25.009399999999999</v>
      </c>
      <c r="L30" s="164">
        <v>11.3627</v>
      </c>
      <c r="M30" s="165"/>
      <c r="N30" s="164">
        <v>-24.42</v>
      </c>
      <c r="O30" s="164">
        <v>-30.8</v>
      </c>
      <c r="P30" s="164">
        <v>8.8000000000000007</v>
      </c>
      <c r="Q30" s="164">
        <v>7.452</v>
      </c>
      <c r="R30" s="164">
        <v>-22</v>
      </c>
      <c r="S30" s="164">
        <v>0.27360000000000001</v>
      </c>
      <c r="T30" s="164">
        <v>-7.3845000000000001</v>
      </c>
      <c r="U30" s="164">
        <v>7.4432999999999998</v>
      </c>
      <c r="V30" s="164">
        <v>7.3962000000000003</v>
      </c>
      <c r="W30" s="164">
        <v>12.7301</v>
      </c>
      <c r="X30" s="164">
        <v>1.2581</v>
      </c>
      <c r="Y30" s="164">
        <v>9.5399999999999999E-2</v>
      </c>
      <c r="Z30" s="164">
        <v>2.3153000000000001</v>
      </c>
      <c r="AA30" s="165"/>
      <c r="AB30" s="164">
        <v>-1.0931</v>
      </c>
      <c r="AC30" s="164">
        <v>-0.84899999999999998</v>
      </c>
      <c r="AD30" s="164">
        <v>-0.84899999999999998</v>
      </c>
      <c r="AE30" s="164">
        <v>4.2210000000000001</v>
      </c>
      <c r="AF30" s="164">
        <v>2.2200000000000002</v>
      </c>
      <c r="AG30" s="164">
        <v>-2.2000000000000002</v>
      </c>
      <c r="AH30" s="164">
        <v>-0.34699999999999998</v>
      </c>
      <c r="AI30" s="164">
        <v>0.246</v>
      </c>
      <c r="AJ30" s="165">
        <v>0</v>
      </c>
      <c r="AK30" s="164">
        <v>-13.33</v>
      </c>
      <c r="AL30" s="165"/>
      <c r="AM30" s="164">
        <v>-13.02</v>
      </c>
      <c r="AN30" s="164">
        <v>-12.93</v>
      </c>
      <c r="AO30" s="164">
        <v>8.5432000000000006</v>
      </c>
      <c r="AP30" s="164">
        <v>3.3248000000000002</v>
      </c>
      <c r="AQ30" s="164">
        <v>29.258700000000001</v>
      </c>
      <c r="AR30" s="164">
        <v>30.962</v>
      </c>
      <c r="AS30" s="164">
        <v>-21.802499999999998</v>
      </c>
      <c r="AT30" s="164">
        <v>-12.0563</v>
      </c>
      <c r="AU30" s="164">
        <v>-12.064</v>
      </c>
      <c r="AV30" s="164">
        <v>12.662599999999999</v>
      </c>
      <c r="AW30" s="164">
        <v>11.2615</v>
      </c>
      <c r="AX30" s="164">
        <v>-17.4147</v>
      </c>
      <c r="AY30" s="164">
        <v>-14.7355</v>
      </c>
      <c r="AZ30" s="164">
        <v>23.817499999999999</v>
      </c>
      <c r="BA30" s="164">
        <v>25.480799999999999</v>
      </c>
      <c r="BB30" s="164">
        <v>36.412599999999998</v>
      </c>
      <c r="BC30" s="164">
        <v>12.8908</v>
      </c>
      <c r="BD30" s="164">
        <v>-6.4</v>
      </c>
      <c r="BE30" s="164">
        <v>-6.3</v>
      </c>
      <c r="BF30" s="164">
        <v>-21.919</v>
      </c>
      <c r="BG30" s="164">
        <v>-20.953499999999998</v>
      </c>
      <c r="BH30" s="164">
        <v>-3.1964999999999999</v>
      </c>
      <c r="BI30" s="165"/>
      <c r="BJ30" s="164">
        <v>5.0254000000000003</v>
      </c>
      <c r="BK30" s="164">
        <v>7.4687999999999999</v>
      </c>
      <c r="BL30" s="164">
        <v>9.0663999999999998</v>
      </c>
      <c r="BM30" s="164">
        <v>5.9127000000000001</v>
      </c>
      <c r="BN30" s="164">
        <v>-84.719399999999993</v>
      </c>
      <c r="BO30" s="164">
        <v>87.557599999999994</v>
      </c>
      <c r="BP30" s="164">
        <v>87.679599999999994</v>
      </c>
      <c r="BQ30" s="164">
        <v>-52.122700000000002</v>
      </c>
      <c r="BR30" s="164">
        <v>-43.2654</v>
      </c>
      <c r="BS30" s="165"/>
      <c r="BT30" s="165"/>
      <c r="BU30" s="165"/>
      <c r="BV30" s="164">
        <v>31.525400000000001</v>
      </c>
      <c r="BW30" s="164">
        <v>10.88</v>
      </c>
      <c r="BX30" s="164">
        <v>14.43</v>
      </c>
      <c r="BY30" s="164">
        <v>7.23</v>
      </c>
      <c r="BZ30" s="164">
        <v>7.24</v>
      </c>
      <c r="CA30" s="164">
        <v>-17.812100000000001</v>
      </c>
      <c r="CB30" s="164">
        <v>-17.4102</v>
      </c>
      <c r="CC30" s="164">
        <v>35.557699999999997</v>
      </c>
      <c r="CD30" s="164">
        <v>34.688800000000001</v>
      </c>
      <c r="CE30" s="164">
        <v>11.607100000000001</v>
      </c>
      <c r="CF30" s="164">
        <v>0.5081</v>
      </c>
      <c r="CG30" s="164">
        <v>0.69530000000000003</v>
      </c>
      <c r="CH30" s="164">
        <v>4.9771000000000001</v>
      </c>
      <c r="CI30" s="165"/>
      <c r="CJ30" s="165"/>
      <c r="CK30" s="165"/>
      <c r="CL30" s="164">
        <v>4.2</v>
      </c>
      <c r="CM30" s="164">
        <v>2.2999999999999998</v>
      </c>
      <c r="CN30" s="164">
        <v>-4.03</v>
      </c>
      <c r="CO30" s="164">
        <v>40.906799999999997</v>
      </c>
      <c r="CP30" s="164">
        <v>40.720500000000001</v>
      </c>
      <c r="CQ30" s="164">
        <v>38.491500000000002</v>
      </c>
      <c r="CR30" s="164">
        <v>42.509099999999997</v>
      </c>
      <c r="CS30" s="164">
        <v>43.311199999999999</v>
      </c>
      <c r="CT30" s="164">
        <v>-18.849299999999999</v>
      </c>
      <c r="CU30" s="164">
        <v>-42.883600000000001</v>
      </c>
      <c r="CV30" s="164">
        <v>-12.516</v>
      </c>
      <c r="CW30" s="164">
        <v>3.2890999999999999</v>
      </c>
      <c r="CX30" s="164">
        <v>36.1</v>
      </c>
      <c r="CY30" s="164">
        <v>14.81</v>
      </c>
      <c r="CZ30" s="164">
        <v>17.036100000000001</v>
      </c>
      <c r="DA30" s="164">
        <v>15.823399999999999</v>
      </c>
      <c r="DB30" s="164">
        <v>-12.99</v>
      </c>
      <c r="DC30" s="164">
        <v>-1.48</v>
      </c>
      <c r="DD30" s="165"/>
      <c r="DE30" s="165"/>
      <c r="DF30" s="164">
        <v>31.5383</v>
      </c>
      <c r="DG30" s="164">
        <v>-1.6986000000000001</v>
      </c>
      <c r="DH30" s="164">
        <v>-6.8304</v>
      </c>
      <c r="DI30" s="164">
        <v>-41.7</v>
      </c>
      <c r="DJ30" s="164">
        <v>-43.9</v>
      </c>
      <c r="DK30" s="164">
        <v>0.69269999999999998</v>
      </c>
      <c r="DL30" s="164">
        <v>10.478300000000001</v>
      </c>
      <c r="DM30" s="164">
        <v>15.461</v>
      </c>
      <c r="DN30" s="164">
        <v>21.900300000000001</v>
      </c>
      <c r="DO30" s="164">
        <v>11.45</v>
      </c>
      <c r="DP30" s="164">
        <v>-4.04</v>
      </c>
      <c r="DQ30" s="164">
        <v>17.499500000000001</v>
      </c>
      <c r="DR30" s="164">
        <v>-32.721899999999998</v>
      </c>
      <c r="DS30" s="164">
        <v>-9.07</v>
      </c>
      <c r="DT30" s="164">
        <v>-9.14</v>
      </c>
      <c r="DU30" s="164">
        <v>29.45</v>
      </c>
      <c r="DV30" s="164">
        <v>16.59</v>
      </c>
      <c r="DW30" s="164">
        <v>-32.072699999999998</v>
      </c>
      <c r="DX30" s="164">
        <v>-16.0364</v>
      </c>
      <c r="DY30" s="164">
        <v>-43.904000000000003</v>
      </c>
      <c r="DZ30" s="164">
        <v>-42.9818</v>
      </c>
      <c r="EA30" s="164">
        <v>28.718</v>
      </c>
      <c r="EB30" s="164">
        <v>0.79700000000000004</v>
      </c>
      <c r="EC30" s="164">
        <v>-8.5630000000000006</v>
      </c>
      <c r="ED30" s="164">
        <v>-8.6271000000000004</v>
      </c>
      <c r="EE30" s="164">
        <v>-4.3015999999999996</v>
      </c>
      <c r="EF30" s="164">
        <v>-10.576000000000001</v>
      </c>
      <c r="EG30" s="164">
        <v>-13.536</v>
      </c>
      <c r="EH30" s="164">
        <v>-17.6568</v>
      </c>
      <c r="EI30" s="164">
        <v>-65.057199999999995</v>
      </c>
      <c r="EJ30" s="165"/>
      <c r="EK30" s="164">
        <v>-16.8032</v>
      </c>
      <c r="EL30" s="164">
        <v>-15.446999999999999</v>
      </c>
      <c r="EM30" s="164">
        <v>12.053599999999999</v>
      </c>
      <c r="EN30" s="164">
        <v>1.4754</v>
      </c>
      <c r="EO30" s="164">
        <v>0.44109999999999999</v>
      </c>
      <c r="EP30" s="164">
        <v>-8.1959999999999997</v>
      </c>
      <c r="EQ30" s="165"/>
      <c r="ER30" s="164">
        <v>-35.2408</v>
      </c>
      <c r="ES30" s="164">
        <v>-3.5621999999999998</v>
      </c>
      <c r="ET30" s="165"/>
      <c r="EU30" s="164">
        <v>-4.92</v>
      </c>
      <c r="EV30" s="164">
        <v>0</v>
      </c>
      <c r="EW30" s="164">
        <v>5.3558000000000003</v>
      </c>
      <c r="EX30" s="164">
        <v>-12.271800000000001</v>
      </c>
      <c r="EY30" s="164">
        <v>-12.3127</v>
      </c>
      <c r="EZ30" s="164">
        <v>-12.450699999999999</v>
      </c>
      <c r="FA30" s="164">
        <v>9.1788000000000007</v>
      </c>
      <c r="FB30" s="164">
        <v>-7.6050000000000004</v>
      </c>
      <c r="FC30" s="164">
        <v>-10.3367</v>
      </c>
      <c r="FD30" s="164">
        <v>5.2206000000000001</v>
      </c>
      <c r="FE30" s="165"/>
      <c r="FF30" s="164">
        <v>5.0218999999999996</v>
      </c>
      <c r="FG30" s="164">
        <v>3.6328999999999998</v>
      </c>
      <c r="FH30" s="164">
        <v>3.6442000000000001</v>
      </c>
      <c r="FI30" s="164">
        <v>2.8292999999999999</v>
      </c>
      <c r="FJ30" s="164">
        <v>5.6935000000000002</v>
      </c>
      <c r="FK30" s="164">
        <v>5.8609999999999998</v>
      </c>
      <c r="FL30" s="164">
        <v>-31.816700000000001</v>
      </c>
      <c r="FM30" s="164">
        <v>26.2193</v>
      </c>
      <c r="FN30" s="164">
        <v>25.741800000000001</v>
      </c>
      <c r="FO30" s="164">
        <v>-15.102499999999999</v>
      </c>
      <c r="FP30" s="165"/>
      <c r="FQ30" s="164">
        <v>29.298500000000001</v>
      </c>
      <c r="FR30" s="164">
        <v>-21.17</v>
      </c>
      <c r="FS30" s="164">
        <v>3.3399999999999999E-2</v>
      </c>
      <c r="FT30" s="164">
        <v>0.19159999999999999</v>
      </c>
      <c r="FU30" s="164">
        <v>0.05</v>
      </c>
      <c r="FV30" s="164">
        <v>1.2</v>
      </c>
      <c r="FW30" s="164">
        <v>-29.1525</v>
      </c>
      <c r="FX30" s="165"/>
      <c r="FY30" s="164">
        <v>2.74</v>
      </c>
      <c r="FZ30" s="164">
        <v>0.60899999999999999</v>
      </c>
      <c r="GA30" s="165"/>
      <c r="GB30" s="164">
        <v>15.88</v>
      </c>
      <c r="GC30" s="164">
        <v>-13.7872</v>
      </c>
      <c r="GD30" s="164">
        <v>-2.7136999999999998</v>
      </c>
      <c r="GE30" s="164">
        <v>-2.09</v>
      </c>
      <c r="GF30" s="164">
        <v>24.068999999999999</v>
      </c>
      <c r="GG30" s="165"/>
      <c r="GH30" s="164">
        <v>21.526299999999999</v>
      </c>
      <c r="GI30" s="164">
        <v>-7.1627000000000001</v>
      </c>
      <c r="GJ30" s="164">
        <v>-7.6367000000000003</v>
      </c>
      <c r="GK30" s="164">
        <v>3.0034000000000001</v>
      </c>
      <c r="GL30" s="165"/>
      <c r="GM30" s="165"/>
      <c r="GN30" s="165"/>
      <c r="GO30" s="164">
        <v>-35.155999999999999</v>
      </c>
      <c r="GP30" s="164">
        <v>3.6379000000000001</v>
      </c>
      <c r="GQ30" s="164">
        <v>-18.329499999999999</v>
      </c>
      <c r="GR30" s="165"/>
      <c r="GS30" s="165"/>
      <c r="GT30" s="164">
        <v>133.1437</v>
      </c>
      <c r="GU30" s="164">
        <v>-3.3632</v>
      </c>
      <c r="GV30" s="164">
        <v>-6.7375999999999996</v>
      </c>
      <c r="GW30" s="164">
        <v>-7.8204000000000002</v>
      </c>
      <c r="GX30" s="164">
        <v>1.3853</v>
      </c>
      <c r="GY30" s="164">
        <v>7.5460000000000003</v>
      </c>
      <c r="GZ30" s="164">
        <v>7.6741000000000001</v>
      </c>
      <c r="HA30" s="164">
        <v>1</v>
      </c>
      <c r="HB30" s="164">
        <v>-22.968599999999999</v>
      </c>
      <c r="HC30" s="164">
        <v>-21.407399999999999</v>
      </c>
      <c r="HD30" s="164">
        <v>5.45</v>
      </c>
      <c r="HE30" s="164">
        <v>-11.8538</v>
      </c>
      <c r="HF30" s="164">
        <v>-23.547899999999998</v>
      </c>
      <c r="HG30" s="164">
        <v>40.537300000000002</v>
      </c>
      <c r="HH30" s="164">
        <v>91.466099999999997</v>
      </c>
      <c r="HI30" s="164">
        <v>-35.53</v>
      </c>
      <c r="HJ30" s="164">
        <v>16.372399999999999</v>
      </c>
      <c r="HK30" s="165"/>
      <c r="HL30" s="164">
        <v>9.7501999999999995</v>
      </c>
      <c r="HM30" s="164">
        <v>0</v>
      </c>
      <c r="HN30" s="164">
        <v>0</v>
      </c>
      <c r="HO30" s="165"/>
      <c r="HP30" s="165"/>
      <c r="HQ30" s="164">
        <v>-6.6289999999999996</v>
      </c>
      <c r="HR30" s="164">
        <v>-6.0301999999999998</v>
      </c>
      <c r="HS30" s="164">
        <v>-23.630500000000001</v>
      </c>
      <c r="HT30" s="164">
        <v>-23.544499999999999</v>
      </c>
      <c r="HU30" s="164">
        <v>30.42</v>
      </c>
      <c r="HV30" s="164">
        <v>30.47</v>
      </c>
      <c r="HW30" s="164">
        <v>-26.5</v>
      </c>
      <c r="HX30" s="164">
        <v>-27.2</v>
      </c>
      <c r="HY30" s="164">
        <v>0.75719999999999998</v>
      </c>
      <c r="HZ30" s="164">
        <v>12.72</v>
      </c>
      <c r="IA30" s="164">
        <v>59.832599999999999</v>
      </c>
      <c r="IB30" s="164">
        <v>22.2959</v>
      </c>
      <c r="IC30" s="164">
        <v>22.197600000000001</v>
      </c>
      <c r="ID30" s="164">
        <v>-11.4</v>
      </c>
      <c r="IE30" s="164">
        <v>-39.299999999999997</v>
      </c>
      <c r="IF30" s="164">
        <v>-10.5</v>
      </c>
      <c r="IG30" s="164">
        <v>-11.1</v>
      </c>
      <c r="IH30" s="164">
        <v>-17.9682</v>
      </c>
      <c r="II30" s="164">
        <v>-17.8965</v>
      </c>
      <c r="IJ30" s="164">
        <v>-177.57839999999999</v>
      </c>
      <c r="IK30" s="164">
        <v>14.0745</v>
      </c>
      <c r="IL30" s="164">
        <v>-225.27690000000001</v>
      </c>
      <c r="IM30" s="164">
        <v>-15.719900000000001</v>
      </c>
      <c r="IN30" s="165"/>
      <c r="IO30" s="164">
        <v>59.904499999999999</v>
      </c>
      <c r="IP30" s="164">
        <v>112.711</v>
      </c>
      <c r="IQ30" s="164">
        <v>126.816</v>
      </c>
      <c r="IR30" s="164">
        <v>112.0558</v>
      </c>
      <c r="IS30" s="164">
        <v>-18.2148</v>
      </c>
      <c r="IT30" s="164">
        <v>19.093299999999999</v>
      </c>
      <c r="IU30" s="164">
        <v>19.136399999999998</v>
      </c>
      <c r="IV30" s="164">
        <v>-20.045400000000001</v>
      </c>
      <c r="IW30" s="164">
        <v>96.908900000000003</v>
      </c>
      <c r="IX30" s="164">
        <v>-229.20699999999999</v>
      </c>
      <c r="IY30" s="164">
        <v>10.192299999999999</v>
      </c>
      <c r="IZ30" s="164">
        <v>-8.532</v>
      </c>
      <c r="JA30" s="164">
        <v>-0.60909999999999997</v>
      </c>
      <c r="JB30" s="164">
        <v>1.915</v>
      </c>
      <c r="JC30" s="164">
        <v>-8.8000000000000007</v>
      </c>
      <c r="JD30" s="164">
        <v>2.4009999999999998</v>
      </c>
      <c r="JE30" s="164">
        <v>2.4159999999999999</v>
      </c>
      <c r="JF30" s="164">
        <v>3.28</v>
      </c>
      <c r="JG30" s="164">
        <v>-2.4</v>
      </c>
      <c r="JH30" s="164">
        <v>-1.9615</v>
      </c>
      <c r="JI30" s="164">
        <v>-3.1907000000000001</v>
      </c>
      <c r="JJ30" s="164">
        <v>3.4011999999999998</v>
      </c>
      <c r="JK30" s="164">
        <v>-0.73089999999999999</v>
      </c>
      <c r="JL30" s="165"/>
      <c r="JM30" s="164">
        <v>2.4740000000000002</v>
      </c>
      <c r="JN30" s="164">
        <v>3.2360000000000002</v>
      </c>
      <c r="JO30" s="165"/>
      <c r="JP30" s="165"/>
      <c r="JQ30" s="164">
        <v>4.58</v>
      </c>
      <c r="JR30" s="164">
        <v>4.8216999999999999</v>
      </c>
      <c r="JS30" s="164">
        <v>3.3262</v>
      </c>
      <c r="JT30" s="165"/>
      <c r="JU30" s="164">
        <v>24.4</v>
      </c>
      <c r="JV30" s="164">
        <v>2.2616000000000001</v>
      </c>
      <c r="JW30" s="165"/>
      <c r="JX30" s="165"/>
      <c r="JY30" s="164">
        <v>-10.5947</v>
      </c>
      <c r="JZ30" s="164">
        <v>0.49020000000000002</v>
      </c>
      <c r="KA30" s="164">
        <v>-26.308900000000001</v>
      </c>
      <c r="KB30" s="164">
        <v>-7.4272</v>
      </c>
      <c r="KC30" s="164">
        <v>-4.3113000000000001</v>
      </c>
      <c r="KD30" s="164">
        <v>-30.8583</v>
      </c>
      <c r="KE30" s="164">
        <v>4.9401999999999999</v>
      </c>
      <c r="KF30" s="164">
        <v>-16</v>
      </c>
      <c r="KG30" s="164">
        <v>-0.3</v>
      </c>
      <c r="KH30" s="164">
        <v>5.3562000000000003</v>
      </c>
      <c r="KI30" s="164">
        <v>-59.561300000000003</v>
      </c>
    </row>
    <row r="31" spans="1:295" ht="18" customHeight="1" x14ac:dyDescent="0.3">
      <c r="A31" s="161" t="s">
        <v>55</v>
      </c>
      <c r="B31" s="161" t="s">
        <v>770</v>
      </c>
      <c r="C31" s="164">
        <v>0</v>
      </c>
      <c r="D31" s="165"/>
      <c r="E31" s="164">
        <v>-8.6287000000000003</v>
      </c>
      <c r="F31" s="164">
        <v>6.9752000000000001</v>
      </c>
      <c r="G31" s="164">
        <v>11.5032</v>
      </c>
      <c r="H31" s="165"/>
      <c r="I31" s="164">
        <v>25.079899999999999</v>
      </c>
      <c r="J31" s="165"/>
      <c r="K31" s="164">
        <v>27.916599999999999</v>
      </c>
      <c r="L31" s="164">
        <v>12.4146</v>
      </c>
      <c r="M31" s="165"/>
      <c r="N31" s="164">
        <v>-24.42</v>
      </c>
      <c r="O31" s="164">
        <v>-30.8</v>
      </c>
      <c r="P31" s="165"/>
      <c r="Q31" s="164">
        <v>7.452</v>
      </c>
      <c r="R31" s="165"/>
      <c r="S31" s="164">
        <v>6.1199999999999997E-2</v>
      </c>
      <c r="T31" s="164">
        <v>-0.75729999999999997</v>
      </c>
      <c r="U31" s="164">
        <v>7.0585000000000004</v>
      </c>
      <c r="V31" s="164">
        <v>7.0762</v>
      </c>
      <c r="W31" s="164">
        <v>12.345000000000001</v>
      </c>
      <c r="X31" s="164">
        <v>1.0783</v>
      </c>
      <c r="Y31" s="164">
        <v>8.2500000000000004E-2</v>
      </c>
      <c r="Z31" s="164">
        <v>2.302</v>
      </c>
      <c r="AA31" s="165"/>
      <c r="AB31" s="164">
        <v>-0.83640000000000003</v>
      </c>
      <c r="AC31" s="164">
        <v>-0.88900000000000001</v>
      </c>
      <c r="AD31" s="164">
        <v>-0.85899999999999999</v>
      </c>
      <c r="AE31" s="164">
        <v>4.383</v>
      </c>
      <c r="AF31" s="164">
        <v>2.2200000000000002</v>
      </c>
      <c r="AG31" s="164">
        <v>4.4000000000000004</v>
      </c>
      <c r="AH31" s="164">
        <v>-0.41399999999999998</v>
      </c>
      <c r="AI31" s="164">
        <v>0.26600000000000001</v>
      </c>
      <c r="AJ31" s="165">
        <v>0</v>
      </c>
      <c r="AK31" s="164">
        <v>-13.26</v>
      </c>
      <c r="AL31" s="165"/>
      <c r="AM31" s="164">
        <v>-13.01</v>
      </c>
      <c r="AN31" s="164">
        <v>-13.21</v>
      </c>
      <c r="AO31" s="164">
        <v>10.2607</v>
      </c>
      <c r="AP31" s="164">
        <v>3.4333999999999998</v>
      </c>
      <c r="AQ31" s="164">
        <v>29.491700000000002</v>
      </c>
      <c r="AR31" s="164">
        <v>31.416599999999999</v>
      </c>
      <c r="AS31" s="164">
        <v>-21.650700000000001</v>
      </c>
      <c r="AT31" s="164">
        <v>-11.252599999999999</v>
      </c>
      <c r="AU31" s="164">
        <v>-11.6548</v>
      </c>
      <c r="AV31" s="164">
        <v>0.79690000000000005</v>
      </c>
      <c r="AW31" s="164">
        <v>1.0277000000000001</v>
      </c>
      <c r="AX31" s="164">
        <v>-18.754300000000001</v>
      </c>
      <c r="AY31" s="164">
        <v>-13.797800000000001</v>
      </c>
      <c r="AZ31" s="164">
        <v>13.2235</v>
      </c>
      <c r="BA31" s="164">
        <v>13.3133</v>
      </c>
      <c r="BB31" s="164">
        <v>36.872300000000003</v>
      </c>
      <c r="BC31" s="164">
        <v>13.0687</v>
      </c>
      <c r="BD31" s="164">
        <v>-6.6</v>
      </c>
      <c r="BE31" s="164">
        <v>-6.6</v>
      </c>
      <c r="BF31" s="164">
        <v>-23.1661</v>
      </c>
      <c r="BG31" s="164">
        <v>-23.099299999999999</v>
      </c>
      <c r="BH31" s="164">
        <v>-3.1562000000000001</v>
      </c>
      <c r="BI31" s="165"/>
      <c r="BJ31" s="164">
        <v>5.5494000000000003</v>
      </c>
      <c r="BK31" s="164">
        <v>7.4283999999999999</v>
      </c>
      <c r="BL31" s="164">
        <v>8.4573999999999998</v>
      </c>
      <c r="BM31" s="164">
        <v>5.7043999999999997</v>
      </c>
      <c r="BN31" s="164">
        <v>-90.945099999999996</v>
      </c>
      <c r="BO31" s="164">
        <v>89.114000000000004</v>
      </c>
      <c r="BP31" s="164">
        <v>89.419200000000004</v>
      </c>
      <c r="BQ31" s="164">
        <v>-47.974600000000002</v>
      </c>
      <c r="BR31" s="164">
        <v>-46.740600000000001</v>
      </c>
      <c r="BS31" s="165"/>
      <c r="BT31" s="165"/>
      <c r="BU31" s="165"/>
      <c r="BV31" s="164">
        <v>31.435600000000001</v>
      </c>
      <c r="BW31" s="164">
        <v>11.34</v>
      </c>
      <c r="BX31" s="164">
        <v>14.78</v>
      </c>
      <c r="BY31" s="164">
        <v>7.32</v>
      </c>
      <c r="BZ31" s="164">
        <v>7.34</v>
      </c>
      <c r="CA31" s="164">
        <v>-17.4102</v>
      </c>
      <c r="CB31" s="164">
        <v>-17.812100000000001</v>
      </c>
      <c r="CC31" s="164">
        <v>36.3596</v>
      </c>
      <c r="CD31" s="164">
        <v>35.759099999999997</v>
      </c>
      <c r="CE31" s="164">
        <v>12.700200000000001</v>
      </c>
      <c r="CF31" s="164">
        <v>-0.3458</v>
      </c>
      <c r="CG31" s="164">
        <v>7.2900000000000006E-2</v>
      </c>
      <c r="CH31" s="164">
        <v>5.3792</v>
      </c>
      <c r="CI31" s="165"/>
      <c r="CJ31" s="165"/>
      <c r="CK31" s="165"/>
      <c r="CL31" s="164">
        <v>3.9</v>
      </c>
      <c r="CM31" s="164">
        <v>2</v>
      </c>
      <c r="CN31" s="164">
        <v>-4.26</v>
      </c>
      <c r="CO31" s="164">
        <v>41.079599999999999</v>
      </c>
      <c r="CP31" s="164">
        <v>40.5871</v>
      </c>
      <c r="CQ31" s="164">
        <v>38.958599999999997</v>
      </c>
      <c r="CR31" s="164">
        <v>44.901699999999998</v>
      </c>
      <c r="CS31" s="164">
        <v>45.743200000000002</v>
      </c>
      <c r="CT31" s="164">
        <v>-19.2806</v>
      </c>
      <c r="CU31" s="164">
        <v>-44.230600000000003</v>
      </c>
      <c r="CV31" s="164">
        <v>-13.135</v>
      </c>
      <c r="CW31" s="164">
        <v>3.2593000000000001</v>
      </c>
      <c r="CX31" s="164">
        <v>35.75</v>
      </c>
      <c r="CY31" s="164">
        <v>14.49</v>
      </c>
      <c r="CZ31" s="164">
        <v>16.098600000000001</v>
      </c>
      <c r="DA31" s="164">
        <v>14.7491</v>
      </c>
      <c r="DB31" s="164">
        <v>-13.33</v>
      </c>
      <c r="DC31" s="164">
        <v>-0.29599999999999999</v>
      </c>
      <c r="DD31" s="165"/>
      <c r="DE31" s="165"/>
      <c r="DF31" s="164">
        <v>35.008400000000002</v>
      </c>
      <c r="DG31" s="164">
        <v>6.5299999999999997E-2</v>
      </c>
      <c r="DH31" s="164">
        <v>-7.077</v>
      </c>
      <c r="DI31" s="164">
        <v>-41.7</v>
      </c>
      <c r="DJ31" s="164">
        <v>-41.6</v>
      </c>
      <c r="DK31" s="164">
        <v>0.26919999999999999</v>
      </c>
      <c r="DL31" s="164">
        <v>10.8523</v>
      </c>
      <c r="DM31" s="164">
        <v>16.091799999999999</v>
      </c>
      <c r="DN31" s="164">
        <v>22.2714</v>
      </c>
      <c r="DO31" s="164">
        <v>11.53</v>
      </c>
      <c r="DP31" s="164">
        <v>-4.08</v>
      </c>
      <c r="DQ31" s="164">
        <v>14.368499999999999</v>
      </c>
      <c r="DR31" s="164">
        <v>-35.667000000000002</v>
      </c>
      <c r="DS31" s="164">
        <v>-9.41</v>
      </c>
      <c r="DT31" s="164">
        <v>-9.49</v>
      </c>
      <c r="DU31" s="164">
        <v>30.07</v>
      </c>
      <c r="DV31" s="164">
        <v>16.899999999999999</v>
      </c>
      <c r="DW31" s="164">
        <v>-36</v>
      </c>
      <c r="DX31" s="164">
        <v>-17.863600000000002</v>
      </c>
      <c r="DY31" s="164">
        <v>-44.532400000000003</v>
      </c>
      <c r="DZ31" s="164">
        <v>-43.854500000000002</v>
      </c>
      <c r="EA31" s="164">
        <v>30.650500000000001</v>
      </c>
      <c r="EB31" s="164">
        <v>1.2751999999999999</v>
      </c>
      <c r="EC31" s="164">
        <v>-9.0151000000000003</v>
      </c>
      <c r="ED31" s="164">
        <v>-9.4547000000000008</v>
      </c>
      <c r="EE31" s="164">
        <v>-3.5878999999999999</v>
      </c>
      <c r="EF31" s="164">
        <v>-9.9453999999999994</v>
      </c>
      <c r="EG31" s="164">
        <v>-13.268000000000001</v>
      </c>
      <c r="EH31" s="164">
        <v>-22.718800000000002</v>
      </c>
      <c r="EI31" s="164">
        <v>-68.741799999999998</v>
      </c>
      <c r="EJ31" s="165"/>
      <c r="EK31" s="164">
        <v>-17.148099999999999</v>
      </c>
      <c r="EL31" s="164">
        <v>-15.853899999999999</v>
      </c>
      <c r="EM31" s="164">
        <v>10.8972</v>
      </c>
      <c r="EN31" s="164">
        <v>2.6749000000000001</v>
      </c>
      <c r="EO31" s="164">
        <v>1.6437999999999999</v>
      </c>
      <c r="EP31" s="164">
        <v>-7.6840000000000002</v>
      </c>
      <c r="EQ31" s="165"/>
      <c r="ER31" s="164">
        <v>-37.259799999999998</v>
      </c>
      <c r="ES31" s="164">
        <v>-4.0480999999999998</v>
      </c>
      <c r="ET31" s="165"/>
      <c r="EU31" s="164">
        <v>-3.74</v>
      </c>
      <c r="EV31" s="164">
        <v>-0.2</v>
      </c>
      <c r="EW31" s="164">
        <v>8.5433000000000003</v>
      </c>
      <c r="EX31" s="164">
        <v>-13.027100000000001</v>
      </c>
      <c r="EY31" s="164">
        <v>-11.993600000000001</v>
      </c>
      <c r="EZ31" s="164">
        <v>-11.931900000000001</v>
      </c>
      <c r="FA31" s="164">
        <v>10.028499999999999</v>
      </c>
      <c r="FB31" s="164">
        <v>-7.9573</v>
      </c>
      <c r="FC31" s="164">
        <v>-10.2392</v>
      </c>
      <c r="FD31" s="164">
        <v>4.7838000000000003</v>
      </c>
      <c r="FE31" s="165"/>
      <c r="FF31" s="164">
        <v>4.5746000000000002</v>
      </c>
      <c r="FG31" s="164">
        <v>3.7103000000000002</v>
      </c>
      <c r="FH31" s="164">
        <v>3.5287000000000002</v>
      </c>
      <c r="FI31" s="164">
        <v>0</v>
      </c>
      <c r="FJ31" s="164">
        <v>6.0284000000000004</v>
      </c>
      <c r="FK31" s="164">
        <v>5.8609999999999998</v>
      </c>
      <c r="FL31" s="164">
        <v>-32.821399999999997</v>
      </c>
      <c r="FM31" s="164">
        <v>27.0335</v>
      </c>
      <c r="FN31" s="164">
        <v>26.750699999999998</v>
      </c>
      <c r="FO31" s="164">
        <v>-15.0502</v>
      </c>
      <c r="FP31" s="165"/>
      <c r="FQ31" s="164">
        <v>30.3093</v>
      </c>
      <c r="FR31" s="164">
        <v>-21.02</v>
      </c>
      <c r="FS31" s="164">
        <v>0.10299999999999999</v>
      </c>
      <c r="FT31" s="164">
        <v>0.22639999999999999</v>
      </c>
      <c r="FU31" s="164">
        <v>-0.03</v>
      </c>
      <c r="FV31" s="164">
        <v>0.82</v>
      </c>
      <c r="FW31" s="164">
        <v>-30.482900000000001</v>
      </c>
      <c r="FX31" s="165"/>
      <c r="FY31" s="164">
        <v>2.7890000000000001</v>
      </c>
      <c r="FZ31" s="164">
        <v>0.60699999999999998</v>
      </c>
      <c r="GA31" s="165"/>
      <c r="GB31" s="164">
        <v>15.13</v>
      </c>
      <c r="GC31" s="164">
        <v>-14.326499999999999</v>
      </c>
      <c r="GD31" s="164">
        <v>-2.4550999999999998</v>
      </c>
      <c r="GE31" s="164">
        <v>-2.33</v>
      </c>
      <c r="GF31" s="164">
        <v>22.971</v>
      </c>
      <c r="GG31" s="165"/>
      <c r="GH31" s="164">
        <v>25.805700000000002</v>
      </c>
      <c r="GI31" s="164">
        <v>-9.2079000000000004</v>
      </c>
      <c r="GJ31" s="164">
        <v>-9.8783999999999992</v>
      </c>
      <c r="GK31" s="164">
        <v>3.1732999999999998</v>
      </c>
      <c r="GL31" s="165"/>
      <c r="GM31" s="165"/>
      <c r="GN31" s="164">
        <v>-10.7982</v>
      </c>
      <c r="GO31" s="164">
        <v>-32.526699999999998</v>
      </c>
      <c r="GP31" s="164">
        <v>4.4497</v>
      </c>
      <c r="GQ31" s="164">
        <v>-20.9056</v>
      </c>
      <c r="GR31" s="165"/>
      <c r="GS31" s="165"/>
      <c r="GT31" s="164">
        <v>132.77209999999999</v>
      </c>
      <c r="GU31" s="164">
        <v>-2.3975</v>
      </c>
      <c r="GV31" s="164">
        <v>-6.4939</v>
      </c>
      <c r="GW31" s="164">
        <v>-11.1012</v>
      </c>
      <c r="GX31" s="165"/>
      <c r="GY31" s="164">
        <v>7.6265999999999998</v>
      </c>
      <c r="GZ31" s="164">
        <v>7.6898999999999997</v>
      </c>
      <c r="HA31" s="165"/>
      <c r="HB31" s="164">
        <v>-22.3751</v>
      </c>
      <c r="HC31" s="164">
        <v>-21.141999999999999</v>
      </c>
      <c r="HD31" s="164">
        <v>5.87</v>
      </c>
      <c r="HE31" s="164">
        <v>-11.7742</v>
      </c>
      <c r="HF31" s="164">
        <v>-25.135300000000001</v>
      </c>
      <c r="HG31" s="164">
        <v>39.579599999999999</v>
      </c>
      <c r="HH31" s="164">
        <v>87.155500000000004</v>
      </c>
      <c r="HI31" s="164">
        <v>-34.564300000000003</v>
      </c>
      <c r="HJ31" s="164">
        <v>16.846</v>
      </c>
      <c r="HK31" s="165"/>
      <c r="HL31" s="164">
        <v>9.6220999999999997</v>
      </c>
      <c r="HM31" s="164">
        <v>0</v>
      </c>
      <c r="HN31" s="164">
        <v>0</v>
      </c>
      <c r="HO31" s="165"/>
      <c r="HP31" s="165"/>
      <c r="HQ31" s="164">
        <v>-7.0465</v>
      </c>
      <c r="HR31" s="164">
        <v>-6.4641999999999999</v>
      </c>
      <c r="HS31" s="164">
        <v>-24.907399999999999</v>
      </c>
      <c r="HT31" s="164">
        <v>-25.197700000000001</v>
      </c>
      <c r="HU31" s="164">
        <v>22.28</v>
      </c>
      <c r="HV31" s="164">
        <v>22.21</v>
      </c>
      <c r="HW31" s="164">
        <v>-27.8</v>
      </c>
      <c r="HX31" s="164">
        <v>-28.1</v>
      </c>
      <c r="HY31" s="164">
        <v>0.86150000000000004</v>
      </c>
      <c r="HZ31" s="164">
        <v>13.36</v>
      </c>
      <c r="IA31" s="164">
        <v>61.341299999999997</v>
      </c>
      <c r="IB31" s="164">
        <v>22.371400000000001</v>
      </c>
      <c r="IC31" s="164">
        <v>22.123200000000001</v>
      </c>
      <c r="ID31" s="164">
        <v>-11.5</v>
      </c>
      <c r="IE31" s="164">
        <v>-38.4</v>
      </c>
      <c r="IF31" s="164">
        <v>-10.5</v>
      </c>
      <c r="IG31" s="164">
        <v>-11</v>
      </c>
      <c r="IH31" s="164">
        <v>-17.408200000000001</v>
      </c>
      <c r="II31" s="164">
        <v>-17.512</v>
      </c>
      <c r="IJ31" s="164">
        <v>-181.89879999999999</v>
      </c>
      <c r="IK31" s="164">
        <v>19.212199999999999</v>
      </c>
      <c r="IL31" s="164">
        <v>-230.53790000000001</v>
      </c>
      <c r="IM31" s="164">
        <v>-22.210599999999999</v>
      </c>
      <c r="IN31" s="165"/>
      <c r="IO31" s="164">
        <v>65.7607</v>
      </c>
      <c r="IP31" s="164">
        <v>105.1559</v>
      </c>
      <c r="IQ31" s="164">
        <v>116.6219</v>
      </c>
      <c r="IR31" s="164">
        <v>118.82129999999999</v>
      </c>
      <c r="IS31" s="164">
        <v>-14.833</v>
      </c>
      <c r="IT31" s="164">
        <v>28.010100000000001</v>
      </c>
      <c r="IU31" s="164">
        <v>28.658899999999999</v>
      </c>
      <c r="IV31" s="164">
        <v>-5.2531999999999996</v>
      </c>
      <c r="IW31" s="164">
        <v>98.621600000000001</v>
      </c>
      <c r="IX31" s="164">
        <v>-234.3801</v>
      </c>
      <c r="IY31" s="164">
        <v>5.0602</v>
      </c>
      <c r="IZ31" s="164">
        <v>-5.1966000000000001</v>
      </c>
      <c r="JA31" s="164">
        <v>-0.3967</v>
      </c>
      <c r="JB31" s="164">
        <v>4.4539999999999997</v>
      </c>
      <c r="JC31" s="164">
        <v>-8.08</v>
      </c>
      <c r="JD31" s="164">
        <v>2.4860000000000002</v>
      </c>
      <c r="JE31" s="164">
        <v>2.492</v>
      </c>
      <c r="JF31" s="164">
        <v>2.16</v>
      </c>
      <c r="JG31" s="164">
        <v>-2.4</v>
      </c>
      <c r="JH31" s="164">
        <v>-0.92900000000000005</v>
      </c>
      <c r="JI31" s="164">
        <v>-2.9862000000000002</v>
      </c>
      <c r="JJ31" s="164">
        <v>3.5171999999999999</v>
      </c>
      <c r="JK31" s="164">
        <v>-1.6097999999999999</v>
      </c>
      <c r="JL31" s="165"/>
      <c r="JM31" s="164">
        <v>3.3039999999999998</v>
      </c>
      <c r="JN31" s="164">
        <v>2.5859999999999999</v>
      </c>
      <c r="JO31" s="164">
        <v>2.6949000000000001</v>
      </c>
      <c r="JP31" s="164">
        <v>3.0842000000000001</v>
      </c>
      <c r="JQ31" s="164">
        <v>4.8681999999999999</v>
      </c>
      <c r="JR31" s="164">
        <v>4.1939000000000002</v>
      </c>
      <c r="JS31" s="164">
        <v>5.6307999999999998</v>
      </c>
      <c r="JT31" s="165"/>
      <c r="JU31" s="164">
        <v>24.4</v>
      </c>
      <c r="JV31" s="164">
        <v>2.7189999999999999</v>
      </c>
      <c r="JW31" s="165"/>
      <c r="JX31" s="165"/>
      <c r="JY31" s="164">
        <v>-11.5939</v>
      </c>
      <c r="JZ31" s="164">
        <v>1.0969</v>
      </c>
      <c r="KA31" s="164">
        <v>-26.155899999999999</v>
      </c>
      <c r="KB31" s="164">
        <v>-8.0047999999999995</v>
      </c>
      <c r="KC31" s="164">
        <v>-3.6377999999999999</v>
      </c>
      <c r="KD31" s="164">
        <v>-31.096</v>
      </c>
      <c r="KE31" s="164">
        <v>4.5674999999999999</v>
      </c>
      <c r="KF31" s="164">
        <v>-16.7</v>
      </c>
      <c r="KG31" s="164">
        <v>-0.7</v>
      </c>
      <c r="KH31" s="164">
        <v>4.7049000000000003</v>
      </c>
      <c r="KI31" s="164">
        <v>-59.747599999999998</v>
      </c>
    </row>
    <row r="32" spans="1:295" ht="18" customHeight="1" x14ac:dyDescent="0.3">
      <c r="A32" s="161" t="s">
        <v>55</v>
      </c>
      <c r="B32" s="161" t="s">
        <v>771</v>
      </c>
      <c r="C32" s="166">
        <v>0</v>
      </c>
      <c r="D32" s="167"/>
      <c r="E32" s="166">
        <v>-8.7563999999999993</v>
      </c>
      <c r="F32" s="166">
        <v>6.4321999999999999</v>
      </c>
      <c r="G32" s="166">
        <v>11.247299999999999</v>
      </c>
      <c r="H32" s="167"/>
      <c r="I32" s="166">
        <v>25.711400000000001</v>
      </c>
      <c r="J32" s="167"/>
      <c r="K32" s="166">
        <v>27.420500000000001</v>
      </c>
      <c r="L32" s="166">
        <v>11.942600000000001</v>
      </c>
      <c r="M32" s="167"/>
      <c r="N32" s="166">
        <v>-24.42</v>
      </c>
      <c r="O32" s="166">
        <v>-33</v>
      </c>
      <c r="P32" s="166">
        <v>11</v>
      </c>
      <c r="Q32" s="166">
        <v>7.452</v>
      </c>
      <c r="R32" s="166">
        <v>-22</v>
      </c>
      <c r="S32" s="166">
        <v>0.26419999999999999</v>
      </c>
      <c r="T32" s="166">
        <v>-0.2288</v>
      </c>
      <c r="U32" s="166">
        <v>7.7725999999999997</v>
      </c>
      <c r="V32" s="166">
        <v>7.7191000000000001</v>
      </c>
      <c r="W32" s="166">
        <v>13.476800000000001</v>
      </c>
      <c r="X32" s="166">
        <v>1.9048</v>
      </c>
      <c r="Y32" s="166">
        <v>-6.0699999999999997E-2</v>
      </c>
      <c r="Z32" s="166">
        <v>2.3757000000000001</v>
      </c>
      <c r="AA32" s="167"/>
      <c r="AB32" s="166">
        <v>-0.70960000000000001</v>
      </c>
      <c r="AC32" s="166">
        <v>-0.92900000000000005</v>
      </c>
      <c r="AD32" s="166">
        <v>-0.91200000000000003</v>
      </c>
      <c r="AE32" s="166">
        <v>4.4450000000000003</v>
      </c>
      <c r="AF32" s="166">
        <v>2.2200000000000002</v>
      </c>
      <c r="AG32" s="166">
        <v>4.4000000000000004</v>
      </c>
      <c r="AH32" s="166">
        <v>-0.51100000000000001</v>
      </c>
      <c r="AI32" s="166">
        <v>0.25800000000000001</v>
      </c>
      <c r="AJ32" s="167">
        <v>0</v>
      </c>
      <c r="AK32" s="166">
        <v>-13.32</v>
      </c>
      <c r="AL32" s="166">
        <v>-10</v>
      </c>
      <c r="AM32" s="166">
        <v>-13.12</v>
      </c>
      <c r="AN32" s="166">
        <v>-13.24</v>
      </c>
      <c r="AO32" s="166">
        <v>10.225</v>
      </c>
      <c r="AP32" s="166">
        <v>3.5375000000000001</v>
      </c>
      <c r="AQ32" s="166">
        <v>28.6769</v>
      </c>
      <c r="AR32" s="166">
        <v>30.313099999999999</v>
      </c>
      <c r="AS32" s="166">
        <v>-20.104399999999998</v>
      </c>
      <c r="AT32" s="166">
        <v>-11.654400000000001</v>
      </c>
      <c r="AU32" s="166">
        <v>-11.490500000000001</v>
      </c>
      <c r="AV32" s="166">
        <v>0.35049999999999998</v>
      </c>
      <c r="AW32" s="166">
        <v>0.37890000000000001</v>
      </c>
      <c r="AX32" s="166">
        <v>-14.8695</v>
      </c>
      <c r="AY32" s="166">
        <v>-12.4582</v>
      </c>
      <c r="AZ32" s="166">
        <v>11.436199999999999</v>
      </c>
      <c r="BA32" s="166">
        <v>11.866300000000001</v>
      </c>
      <c r="BB32" s="166">
        <v>39.189500000000002</v>
      </c>
      <c r="BC32" s="166">
        <v>13.6584</v>
      </c>
      <c r="BD32" s="166">
        <v>-6.5</v>
      </c>
      <c r="BE32" s="166">
        <v>-6.5</v>
      </c>
      <c r="BF32" s="166">
        <v>-23.340299999999999</v>
      </c>
      <c r="BG32" s="166">
        <v>-23.011900000000001</v>
      </c>
      <c r="BH32" s="166">
        <v>-3.3189000000000002</v>
      </c>
      <c r="BI32" s="167"/>
      <c r="BJ32" s="166">
        <v>5.2439</v>
      </c>
      <c r="BK32" s="166">
        <v>7.125</v>
      </c>
      <c r="BL32" s="166">
        <v>8.7970000000000006</v>
      </c>
      <c r="BM32" s="166">
        <v>5.8014000000000001</v>
      </c>
      <c r="BN32" s="166">
        <v>-93.386600000000001</v>
      </c>
      <c r="BO32" s="166">
        <v>87.740700000000004</v>
      </c>
      <c r="BP32" s="166">
        <v>88.595200000000006</v>
      </c>
      <c r="BQ32" s="166">
        <v>-50.5702</v>
      </c>
      <c r="BR32" s="166">
        <v>-49.4863</v>
      </c>
      <c r="BS32" s="167"/>
      <c r="BT32" s="167"/>
      <c r="BU32" s="167"/>
      <c r="BV32" s="166">
        <v>32.243899999999996</v>
      </c>
      <c r="BW32" s="166">
        <v>10.93</v>
      </c>
      <c r="BX32" s="166">
        <v>14.49</v>
      </c>
      <c r="BY32" s="166">
        <v>7.36</v>
      </c>
      <c r="BZ32" s="166">
        <v>7.42</v>
      </c>
      <c r="CA32" s="166">
        <v>-15.2669</v>
      </c>
      <c r="CB32" s="166">
        <v>-15.9367</v>
      </c>
      <c r="CC32" s="166">
        <v>34.491700000000002</v>
      </c>
      <c r="CD32" s="166">
        <v>32.9495</v>
      </c>
      <c r="CE32" s="166">
        <v>10.999000000000001</v>
      </c>
      <c r="CF32" s="166">
        <v>-3.6004999999999998</v>
      </c>
      <c r="CG32" s="166">
        <v>-3.0466000000000002</v>
      </c>
      <c r="CH32" s="166">
        <v>5.3277999999999999</v>
      </c>
      <c r="CI32" s="167"/>
      <c r="CJ32" s="167"/>
      <c r="CK32" s="167"/>
      <c r="CL32" s="166">
        <v>4.2</v>
      </c>
      <c r="CM32" s="166">
        <v>2.2999999999999998</v>
      </c>
      <c r="CN32" s="166">
        <v>-4.07</v>
      </c>
      <c r="CO32" s="166">
        <v>40.085900000000002</v>
      </c>
      <c r="CP32" s="166">
        <v>39.812199999999997</v>
      </c>
      <c r="CQ32" s="166">
        <v>37.942500000000003</v>
      </c>
      <c r="CR32" s="166">
        <v>44.241599999999998</v>
      </c>
      <c r="CS32" s="166">
        <v>44.332900000000002</v>
      </c>
      <c r="CT32" s="166">
        <v>-19.511399999999998</v>
      </c>
      <c r="CU32" s="166">
        <v>-42.4709</v>
      </c>
      <c r="CV32" s="166">
        <v>-13.8071</v>
      </c>
      <c r="CW32" s="166">
        <v>3.1983000000000001</v>
      </c>
      <c r="CX32" s="166">
        <v>36.39</v>
      </c>
      <c r="CY32" s="166">
        <v>14.92</v>
      </c>
      <c r="CZ32" s="166">
        <v>15.942399999999999</v>
      </c>
      <c r="DA32" s="166">
        <v>14.7491</v>
      </c>
      <c r="DB32" s="166">
        <v>-13.41</v>
      </c>
      <c r="DC32" s="166">
        <v>-0.29599999999999999</v>
      </c>
      <c r="DD32" s="167"/>
      <c r="DE32" s="167"/>
      <c r="DF32" s="166">
        <v>30.5258</v>
      </c>
      <c r="DG32" s="166">
        <v>0.1077</v>
      </c>
      <c r="DH32" s="166">
        <v>-7.0781999999999998</v>
      </c>
      <c r="DI32" s="166">
        <v>-44.1</v>
      </c>
      <c r="DJ32" s="166">
        <v>-41.4</v>
      </c>
      <c r="DK32" s="166">
        <v>0.12509999999999999</v>
      </c>
      <c r="DL32" s="166">
        <v>11.039300000000001</v>
      </c>
      <c r="DM32" s="166">
        <v>17.0381</v>
      </c>
      <c r="DN32" s="166">
        <v>22.642499999999998</v>
      </c>
      <c r="DO32" s="166">
        <v>11.93</v>
      </c>
      <c r="DP32" s="166">
        <v>-4.08</v>
      </c>
      <c r="DQ32" s="166">
        <v>16.895</v>
      </c>
      <c r="DR32" s="166">
        <v>-30.9193</v>
      </c>
      <c r="DS32" s="166">
        <v>-5.0199999999999996</v>
      </c>
      <c r="DT32" s="166">
        <v>-5.01</v>
      </c>
      <c r="DU32" s="166">
        <v>21.39</v>
      </c>
      <c r="DV32" s="166">
        <v>16.760000000000002</v>
      </c>
      <c r="DW32" s="166">
        <v>-32.290900000000001</v>
      </c>
      <c r="DX32" s="166">
        <v>-16.327300000000001</v>
      </c>
      <c r="DY32" s="166">
        <v>-41.598999999999997</v>
      </c>
      <c r="DZ32" s="166">
        <v>-42.190899999999999</v>
      </c>
      <c r="EA32" s="166">
        <v>28.664999999999999</v>
      </c>
      <c r="EB32" s="166">
        <v>-0.73240000000000005</v>
      </c>
      <c r="EC32" s="166">
        <v>-10.6593</v>
      </c>
      <c r="ED32" s="166">
        <v>-9.7622</v>
      </c>
      <c r="EE32" s="166">
        <v>-3.1002999999999998</v>
      </c>
      <c r="EF32" s="166">
        <v>-9.7783999999999995</v>
      </c>
      <c r="EG32" s="166">
        <v>-13.528</v>
      </c>
      <c r="EH32" s="166">
        <v>-22.257200000000001</v>
      </c>
      <c r="EI32" s="166">
        <v>-65.515699999999995</v>
      </c>
      <c r="EJ32" s="167"/>
      <c r="EK32" s="166">
        <v>-17.154199999999999</v>
      </c>
      <c r="EL32" s="166">
        <v>-15.705399999999999</v>
      </c>
      <c r="EM32" s="166">
        <v>9.6144999999999996</v>
      </c>
      <c r="EN32" s="166">
        <v>3.4897</v>
      </c>
      <c r="EO32" s="166">
        <v>2.5021</v>
      </c>
      <c r="EP32" s="166">
        <v>-8.7080000000000002</v>
      </c>
      <c r="EQ32" s="167"/>
      <c r="ER32" s="166">
        <v>-35.159500000000001</v>
      </c>
      <c r="ES32" s="166">
        <v>-4.9306999999999999</v>
      </c>
      <c r="ET32" s="167"/>
      <c r="EU32" s="166">
        <v>-5.32</v>
      </c>
      <c r="EV32" s="166">
        <v>0</v>
      </c>
      <c r="EW32" s="166">
        <v>8.6417999999999999</v>
      </c>
      <c r="EX32" s="166">
        <v>-11.7197</v>
      </c>
      <c r="EY32" s="166">
        <v>-11.6273</v>
      </c>
      <c r="EZ32" s="166">
        <v>-11.812900000000001</v>
      </c>
      <c r="FA32" s="166">
        <v>9.3059999999999992</v>
      </c>
      <c r="FB32" s="166">
        <v>-9.0808</v>
      </c>
      <c r="FC32" s="166">
        <v>-8.8230000000000004</v>
      </c>
      <c r="FD32" s="166">
        <v>5.2596999999999996</v>
      </c>
      <c r="FE32" s="167"/>
      <c r="FF32" s="166">
        <v>4.9455999999999998</v>
      </c>
      <c r="FG32" s="166">
        <v>3.7544</v>
      </c>
      <c r="FH32" s="166">
        <v>4.0270000000000001</v>
      </c>
      <c r="FI32" s="166">
        <v>2.7711999999999999</v>
      </c>
      <c r="FJ32" s="166">
        <v>4.1863999999999999</v>
      </c>
      <c r="FK32" s="166">
        <v>3.8515000000000001</v>
      </c>
      <c r="FL32" s="166">
        <v>-32.654000000000003</v>
      </c>
      <c r="FM32" s="166">
        <v>25.495799999999999</v>
      </c>
      <c r="FN32" s="166">
        <v>26.1599</v>
      </c>
      <c r="FO32" s="166">
        <v>-14.2767</v>
      </c>
      <c r="FP32" s="167"/>
      <c r="FQ32" s="166">
        <v>29.283899999999999</v>
      </c>
      <c r="FR32" s="166">
        <v>-21.55</v>
      </c>
      <c r="FS32" s="166">
        <v>-0.1973</v>
      </c>
      <c r="FT32" s="166">
        <v>0.1925</v>
      </c>
      <c r="FU32" s="166">
        <v>-0.11</v>
      </c>
      <c r="FV32" s="166">
        <v>0.97</v>
      </c>
      <c r="FW32" s="166">
        <v>-29.990100000000002</v>
      </c>
      <c r="FX32" s="167"/>
      <c r="FY32" s="166">
        <v>2.5459999999999998</v>
      </c>
      <c r="FZ32" s="166">
        <v>0.60099999999999998</v>
      </c>
      <c r="GA32" s="167"/>
      <c r="GB32" s="166">
        <v>14.7</v>
      </c>
      <c r="GC32" s="166">
        <v>-13.4909</v>
      </c>
      <c r="GD32" s="166">
        <v>-1.7030000000000001</v>
      </c>
      <c r="GE32" s="166">
        <v>-2.56</v>
      </c>
      <c r="GF32" s="166">
        <v>22.134899999999998</v>
      </c>
      <c r="GG32" s="167"/>
      <c r="GH32" s="166">
        <v>26.034600000000001</v>
      </c>
      <c r="GI32" s="166">
        <v>-9.0023999999999997</v>
      </c>
      <c r="GJ32" s="166">
        <v>-9.6210000000000004</v>
      </c>
      <c r="GK32" s="166">
        <v>3.1223000000000001</v>
      </c>
      <c r="GL32" s="167"/>
      <c r="GM32" s="167"/>
      <c r="GN32" s="166">
        <v>-10.5402</v>
      </c>
      <c r="GO32" s="166">
        <v>-32.095999999999997</v>
      </c>
      <c r="GP32" s="166">
        <v>4.4554</v>
      </c>
      <c r="GQ32" s="166">
        <v>-21.023099999999999</v>
      </c>
      <c r="GR32" s="167"/>
      <c r="GS32" s="167"/>
      <c r="GT32" s="166">
        <v>135.85579999999999</v>
      </c>
      <c r="GU32" s="166">
        <v>-2.3525</v>
      </c>
      <c r="GV32" s="166">
        <v>-7.1256000000000004</v>
      </c>
      <c r="GW32" s="166">
        <v>-10.8635</v>
      </c>
      <c r="GX32" s="166">
        <v>1.7386999999999999</v>
      </c>
      <c r="GY32" s="166">
        <v>7.7438000000000002</v>
      </c>
      <c r="GZ32" s="166">
        <v>7.7294</v>
      </c>
      <c r="HA32" s="167"/>
      <c r="HB32" s="166">
        <v>-21.745100000000001</v>
      </c>
      <c r="HC32" s="166">
        <v>-21.441199999999998</v>
      </c>
      <c r="HD32" s="166">
        <v>0</v>
      </c>
      <c r="HE32" s="166">
        <v>-6.9501999999999997</v>
      </c>
      <c r="HF32" s="166">
        <v>-14.361800000000001</v>
      </c>
      <c r="HG32" s="166">
        <v>35.543500000000002</v>
      </c>
      <c r="HH32" s="166">
        <v>80.185100000000006</v>
      </c>
      <c r="HI32" s="166">
        <v>-36.072800000000001</v>
      </c>
      <c r="HJ32" s="166">
        <v>16.585699999999999</v>
      </c>
      <c r="HK32" s="167"/>
      <c r="HL32" s="166">
        <v>10.914199999999999</v>
      </c>
      <c r="HM32" s="166">
        <v>-10.7607</v>
      </c>
      <c r="HN32" s="166">
        <v>-11.45</v>
      </c>
      <c r="HO32" s="167"/>
      <c r="HP32" s="167"/>
      <c r="HQ32" s="166">
        <v>-8.2879000000000005</v>
      </c>
      <c r="HR32" s="166">
        <v>-7.7660999999999998</v>
      </c>
      <c r="HS32" s="166">
        <v>-25.484400000000001</v>
      </c>
      <c r="HT32" s="166">
        <v>-25.113199999999999</v>
      </c>
      <c r="HU32" s="166">
        <v>18.46</v>
      </c>
      <c r="HV32" s="166">
        <v>18.79</v>
      </c>
      <c r="HW32" s="166">
        <v>-26.5</v>
      </c>
      <c r="HX32" s="166">
        <v>-27.2</v>
      </c>
      <c r="HY32" s="166">
        <v>0.81030000000000002</v>
      </c>
      <c r="HZ32" s="166">
        <v>13.36</v>
      </c>
      <c r="IA32" s="166">
        <v>64.733500000000006</v>
      </c>
      <c r="IB32" s="166">
        <v>20.302099999999999</v>
      </c>
      <c r="IC32" s="166">
        <v>19.9847</v>
      </c>
      <c r="ID32" s="166">
        <v>-11.4</v>
      </c>
      <c r="IE32" s="166">
        <v>-38.799999999999997</v>
      </c>
      <c r="IF32" s="166">
        <v>-8.8000000000000007</v>
      </c>
      <c r="IG32" s="166">
        <v>-9.4</v>
      </c>
      <c r="IH32" s="167"/>
      <c r="II32" s="166">
        <v>-17.770800000000001</v>
      </c>
      <c r="IJ32" s="166">
        <v>-174.20689999999999</v>
      </c>
      <c r="IK32" s="166">
        <v>18.4878</v>
      </c>
      <c r="IL32" s="166">
        <v>-231.61699999999999</v>
      </c>
      <c r="IM32" s="166">
        <v>-22.839600000000001</v>
      </c>
      <c r="IN32" s="167"/>
      <c r="IO32" s="166">
        <v>67.684799999999996</v>
      </c>
      <c r="IP32" s="166">
        <v>106.8976</v>
      </c>
      <c r="IQ32" s="166">
        <v>113.6756</v>
      </c>
      <c r="IR32" s="166">
        <v>120.9888</v>
      </c>
      <c r="IS32" s="166">
        <v>-13.5021</v>
      </c>
      <c r="IT32" s="166">
        <v>28.703600000000002</v>
      </c>
      <c r="IU32" s="166">
        <v>29.109500000000001</v>
      </c>
      <c r="IV32" s="166">
        <v>-3.5419999999999998</v>
      </c>
      <c r="IW32" s="166">
        <v>98.451499999999996</v>
      </c>
      <c r="IX32" s="166">
        <v>-238.3297</v>
      </c>
      <c r="IY32" s="166">
        <v>2.8237000000000001</v>
      </c>
      <c r="IZ32" s="166">
        <v>-1.8928</v>
      </c>
      <c r="JA32" s="166">
        <v>4.7600000000000003E-2</v>
      </c>
      <c r="JB32" s="166">
        <v>4.24</v>
      </c>
      <c r="JC32" s="166">
        <v>-8.32</v>
      </c>
      <c r="JD32" s="166">
        <v>2.294</v>
      </c>
      <c r="JE32" s="166">
        <v>2.3029999999999999</v>
      </c>
      <c r="JF32" s="166">
        <v>2.88</v>
      </c>
      <c r="JG32" s="166">
        <v>-2.8</v>
      </c>
      <c r="JH32" s="166">
        <v>-1.3512</v>
      </c>
      <c r="JI32" s="166">
        <v>-3.1907000000000001</v>
      </c>
      <c r="JJ32" s="166">
        <v>3.4866999999999999</v>
      </c>
      <c r="JK32" s="166">
        <v>-1.2863</v>
      </c>
      <c r="JL32" s="167"/>
      <c r="JM32" s="166">
        <v>3.9489999999999998</v>
      </c>
      <c r="JN32" s="166">
        <v>4.8970000000000002</v>
      </c>
      <c r="JO32" s="167"/>
      <c r="JP32" s="167"/>
      <c r="JQ32" s="166">
        <v>4.1172000000000004</v>
      </c>
      <c r="JR32" s="166">
        <v>4.4123000000000001</v>
      </c>
      <c r="JS32" s="166">
        <v>4.4741999999999997</v>
      </c>
      <c r="JT32" s="167"/>
      <c r="JU32" s="166">
        <v>23.6</v>
      </c>
      <c r="JV32" s="166">
        <v>2.3010999999999999</v>
      </c>
      <c r="JW32" s="167"/>
      <c r="JX32" s="167"/>
      <c r="JY32" s="166">
        <v>-9.6320999999999994</v>
      </c>
      <c r="JZ32" s="166">
        <v>-0.34370000000000001</v>
      </c>
      <c r="KA32" s="166">
        <v>-28.052</v>
      </c>
      <c r="KB32" s="166">
        <v>-6.2595000000000001</v>
      </c>
      <c r="KC32" s="166">
        <v>-3.4962</v>
      </c>
      <c r="KD32" s="166">
        <v>-31.855899999999998</v>
      </c>
      <c r="KE32" s="166">
        <v>4.8529</v>
      </c>
      <c r="KF32" s="166">
        <v>-15.4</v>
      </c>
      <c r="KG32" s="166">
        <v>-1.8</v>
      </c>
      <c r="KH32" s="166">
        <v>12.2615</v>
      </c>
      <c r="KI32" s="166">
        <v>-60.691899999999997</v>
      </c>
    </row>
    <row r="33" spans="1:295" ht="18" customHeight="1" x14ac:dyDescent="0.3">
      <c r="A33" s="161" t="s">
        <v>55</v>
      </c>
      <c r="B33" s="161" t="s">
        <v>772</v>
      </c>
      <c r="C33" s="162">
        <v>0</v>
      </c>
      <c r="D33" s="163"/>
      <c r="E33" s="162">
        <v>-8.6318000000000001</v>
      </c>
      <c r="F33" s="162">
        <v>6.7614000000000001</v>
      </c>
      <c r="G33" s="162">
        <v>10.6562</v>
      </c>
      <c r="H33" s="163"/>
      <c r="I33" s="162">
        <v>24.326499999999999</v>
      </c>
      <c r="J33" s="163"/>
      <c r="K33" s="162">
        <v>27.4711</v>
      </c>
      <c r="L33" s="162">
        <v>12.0966</v>
      </c>
      <c r="M33" s="163"/>
      <c r="N33" s="162">
        <v>-24.42</v>
      </c>
      <c r="O33" s="162">
        <v>-30.8</v>
      </c>
      <c r="P33" s="162">
        <v>6.6</v>
      </c>
      <c r="Q33" s="162">
        <v>6.6239999999999997</v>
      </c>
      <c r="R33" s="162">
        <v>-19.8</v>
      </c>
      <c r="S33" s="162">
        <v>0.17</v>
      </c>
      <c r="T33" s="162">
        <v>0.20069999999999999</v>
      </c>
      <c r="U33" s="162">
        <v>7.0162000000000004</v>
      </c>
      <c r="V33" s="162">
        <v>6.8734000000000002</v>
      </c>
      <c r="W33" s="162">
        <v>11.947699999999999</v>
      </c>
      <c r="X33" s="162">
        <v>1.3348</v>
      </c>
      <c r="Y33" s="162">
        <v>4.2900000000000001E-2</v>
      </c>
      <c r="Z33" s="162">
        <v>2.3109000000000002</v>
      </c>
      <c r="AA33" s="163"/>
      <c r="AB33" s="162">
        <v>-0.72299999999999998</v>
      </c>
      <c r="AC33" s="162">
        <v>-0.97099999999999997</v>
      </c>
      <c r="AD33" s="162">
        <v>-0.95699999999999996</v>
      </c>
      <c r="AE33" s="162">
        <v>4.4550000000000001</v>
      </c>
      <c r="AF33" s="162">
        <v>2.2200000000000002</v>
      </c>
      <c r="AG33" s="162">
        <v>-4.4000000000000004</v>
      </c>
      <c r="AH33" s="162">
        <v>-0.54500000000000004</v>
      </c>
      <c r="AI33" s="162">
        <v>0.26200000000000001</v>
      </c>
      <c r="AJ33" s="163">
        <v>0</v>
      </c>
      <c r="AK33" s="162">
        <v>-13.74</v>
      </c>
      <c r="AL33" s="163"/>
      <c r="AM33" s="162">
        <v>-12.85</v>
      </c>
      <c r="AN33" s="162">
        <v>-12.94</v>
      </c>
      <c r="AO33" s="162">
        <v>8.7567000000000004</v>
      </c>
      <c r="AP33" s="162">
        <v>4.0058999999999996</v>
      </c>
      <c r="AQ33" s="162">
        <v>27.3095</v>
      </c>
      <c r="AR33" s="162">
        <v>28.73</v>
      </c>
      <c r="AS33" s="162">
        <v>-18.6723</v>
      </c>
      <c r="AT33" s="162">
        <v>-12.324199999999999</v>
      </c>
      <c r="AU33" s="162">
        <v>-12.099</v>
      </c>
      <c r="AV33" s="162">
        <v>2.6200000000000001E-2</v>
      </c>
      <c r="AW33" s="162">
        <v>3.5499999999999997E-2</v>
      </c>
      <c r="AX33" s="162">
        <v>-15.1374</v>
      </c>
      <c r="AY33" s="162">
        <v>-12.4582</v>
      </c>
      <c r="AZ33" s="162">
        <v>11.755699999999999</v>
      </c>
      <c r="BA33" s="162">
        <v>12.976000000000001</v>
      </c>
      <c r="BB33" s="162">
        <v>37.157400000000003</v>
      </c>
      <c r="BC33" s="162">
        <v>14.991899999999999</v>
      </c>
      <c r="BD33" s="162">
        <v>-6.5</v>
      </c>
      <c r="BE33" s="162">
        <v>-6.5</v>
      </c>
      <c r="BF33" s="162">
        <v>-23.540600000000001</v>
      </c>
      <c r="BG33" s="162">
        <v>-23.384499999999999</v>
      </c>
      <c r="BH33" s="162">
        <v>-3.2336</v>
      </c>
      <c r="BI33" s="163"/>
      <c r="BJ33" s="162">
        <v>4.1298000000000004</v>
      </c>
      <c r="BK33" s="162">
        <v>6.6172000000000004</v>
      </c>
      <c r="BL33" s="162">
        <v>8.4756999999999998</v>
      </c>
      <c r="BM33" s="162">
        <v>5.5869999999999997</v>
      </c>
      <c r="BN33" s="162">
        <v>-95.6755</v>
      </c>
      <c r="BO33" s="162">
        <v>88.534199999999998</v>
      </c>
      <c r="BP33" s="162">
        <v>88.717299999999994</v>
      </c>
      <c r="BQ33" s="162">
        <v>-43.118099999999998</v>
      </c>
      <c r="BR33" s="162">
        <v>-51.560899999999997</v>
      </c>
      <c r="BS33" s="163"/>
      <c r="BT33" s="163"/>
      <c r="BU33" s="163"/>
      <c r="BV33" s="162">
        <v>29.090399999999999</v>
      </c>
      <c r="BW33" s="162">
        <v>9.82</v>
      </c>
      <c r="BX33" s="162">
        <v>13.27</v>
      </c>
      <c r="BY33" s="162">
        <v>5.84</v>
      </c>
      <c r="BZ33" s="162">
        <v>5.91</v>
      </c>
      <c r="CA33" s="162">
        <v>-26.519300000000001</v>
      </c>
      <c r="CB33" s="162">
        <v>-25.983499999999999</v>
      </c>
      <c r="CC33" s="162">
        <v>35.4893</v>
      </c>
      <c r="CD33" s="162">
        <v>34.493600000000001</v>
      </c>
      <c r="CE33" s="162">
        <v>8.1861999999999995</v>
      </c>
      <c r="CF33" s="162">
        <v>11.417400000000001</v>
      </c>
      <c r="CG33" s="162">
        <v>11.3657</v>
      </c>
      <c r="CH33" s="162">
        <v>4.2483000000000004</v>
      </c>
      <c r="CI33" s="163"/>
      <c r="CJ33" s="163"/>
      <c r="CK33" s="163"/>
      <c r="CL33" s="162">
        <v>-1.3</v>
      </c>
      <c r="CM33" s="162">
        <v>-3.1</v>
      </c>
      <c r="CN33" s="162">
        <v>-3.89</v>
      </c>
      <c r="CO33" s="162">
        <v>43.363399999999999</v>
      </c>
      <c r="CP33" s="162">
        <v>42.938600000000001</v>
      </c>
      <c r="CQ33" s="162">
        <v>40.979399999999998</v>
      </c>
      <c r="CR33" s="162">
        <v>53.087499999999999</v>
      </c>
      <c r="CS33" s="162">
        <v>52.813800000000001</v>
      </c>
      <c r="CT33" s="162">
        <v>-20.563199999999998</v>
      </c>
      <c r="CU33" s="162">
        <v>-48.067399999999999</v>
      </c>
      <c r="CV33" s="162">
        <v>-14.747400000000001</v>
      </c>
      <c r="CW33" s="162">
        <v>3.1804000000000001</v>
      </c>
      <c r="CX33" s="162">
        <v>36.5</v>
      </c>
      <c r="CY33" s="162">
        <v>15.08</v>
      </c>
      <c r="CZ33" s="162">
        <v>13.754899999999999</v>
      </c>
      <c r="DA33" s="162">
        <v>12.6007</v>
      </c>
      <c r="DB33" s="162">
        <v>-13.29</v>
      </c>
      <c r="DC33" s="162">
        <v>1.4892000000000001</v>
      </c>
      <c r="DD33" s="163"/>
      <c r="DE33" s="163"/>
      <c r="DF33" s="162">
        <v>28.883700000000001</v>
      </c>
      <c r="DG33" s="162">
        <v>2.2715999999999998</v>
      </c>
      <c r="DH33" s="162">
        <v>-6.8978000000000002</v>
      </c>
      <c r="DI33" s="163"/>
      <c r="DJ33" s="163"/>
      <c r="DK33" s="162">
        <v>0.12509999999999999</v>
      </c>
      <c r="DL33" s="162">
        <v>10.8523</v>
      </c>
      <c r="DM33" s="162">
        <v>15.3033</v>
      </c>
      <c r="DN33" s="162">
        <v>22.642499999999998</v>
      </c>
      <c r="DO33" s="162">
        <v>11.72</v>
      </c>
      <c r="DP33" s="162">
        <v>-3.73</v>
      </c>
      <c r="DQ33" s="162">
        <v>14.4305</v>
      </c>
      <c r="DR33" s="162">
        <v>-28.609100000000002</v>
      </c>
      <c r="DS33" s="162">
        <v>-5.56</v>
      </c>
      <c r="DT33" s="162">
        <v>-5.66</v>
      </c>
      <c r="DU33" s="162">
        <v>21.7</v>
      </c>
      <c r="DV33" s="162">
        <v>16.03</v>
      </c>
      <c r="DW33" s="162">
        <v>-29.4</v>
      </c>
      <c r="DX33" s="162">
        <v>-14.309100000000001</v>
      </c>
      <c r="DY33" s="162">
        <v>-48.074399999999997</v>
      </c>
      <c r="DZ33" s="162">
        <v>-46.627299999999998</v>
      </c>
      <c r="EA33" s="162">
        <v>25.9742</v>
      </c>
      <c r="EB33" s="162">
        <v>-1.5829</v>
      </c>
      <c r="EC33" s="162">
        <v>-11.8659</v>
      </c>
      <c r="ED33" s="162">
        <v>-11.6371</v>
      </c>
      <c r="EE33" s="162">
        <v>-7.2854000000000001</v>
      </c>
      <c r="EF33" s="162">
        <v>-14.020099999999999</v>
      </c>
      <c r="EG33" s="162">
        <v>-12.999000000000001</v>
      </c>
      <c r="EH33" s="162">
        <v>-28.677700000000002</v>
      </c>
      <c r="EI33" s="162">
        <v>-71.596599999999995</v>
      </c>
      <c r="EJ33" s="163"/>
      <c r="EK33" s="162">
        <v>-16.581299999999999</v>
      </c>
      <c r="EL33" s="162">
        <v>-15.7766</v>
      </c>
      <c r="EM33" s="162">
        <v>9.6832999999999991</v>
      </c>
      <c r="EN33" s="162">
        <v>5.0010000000000003</v>
      </c>
      <c r="EO33" s="162">
        <v>3.8906999999999998</v>
      </c>
      <c r="EP33" s="162">
        <v>-9.2200000000000006</v>
      </c>
      <c r="EQ33" s="163"/>
      <c r="ER33" s="162">
        <v>-42.487699999999997</v>
      </c>
      <c r="ES33" s="162">
        <v>-1.887</v>
      </c>
      <c r="ET33" s="163"/>
      <c r="EU33" s="162">
        <v>-3.97</v>
      </c>
      <c r="EV33" s="162">
        <v>0.1</v>
      </c>
      <c r="EW33" s="162">
        <v>8.5660000000000007</v>
      </c>
      <c r="EX33" s="162">
        <v>-8.1218000000000004</v>
      </c>
      <c r="EY33" s="162">
        <v>-10.721500000000001</v>
      </c>
      <c r="EZ33" s="162">
        <v>-10.933400000000001</v>
      </c>
      <c r="FA33" s="162">
        <v>7.2084999999999999</v>
      </c>
      <c r="FB33" s="162">
        <v>-4.7325999999999997</v>
      </c>
      <c r="FC33" s="162">
        <v>-12.120699999999999</v>
      </c>
      <c r="FD33" s="162">
        <v>5.5820999999999996</v>
      </c>
      <c r="FE33" s="163"/>
      <c r="FF33" s="162">
        <v>5.2884000000000002</v>
      </c>
      <c r="FG33" s="162">
        <v>3.6631</v>
      </c>
      <c r="FH33" s="162">
        <v>3.9519000000000002</v>
      </c>
      <c r="FI33" s="162">
        <v>2.4508999999999999</v>
      </c>
      <c r="FJ33" s="162">
        <v>13.731400000000001</v>
      </c>
      <c r="FK33" s="162">
        <v>14.2338</v>
      </c>
      <c r="FL33" s="162">
        <v>-31.4818</v>
      </c>
      <c r="FM33" s="162">
        <v>29.9178</v>
      </c>
      <c r="FN33" s="162">
        <v>29.609300000000001</v>
      </c>
      <c r="FO33" s="162">
        <v>-12.8209</v>
      </c>
      <c r="FP33" s="163"/>
      <c r="FQ33" s="162">
        <v>29.283899999999999</v>
      </c>
      <c r="FR33" s="162">
        <v>-21.47</v>
      </c>
      <c r="FS33" s="162">
        <v>-0.90229999999999999</v>
      </c>
      <c r="FT33" s="162">
        <v>0.23549999999999999</v>
      </c>
      <c r="FU33" s="162">
        <v>0.36</v>
      </c>
      <c r="FV33" s="162">
        <v>0.35</v>
      </c>
      <c r="FW33" s="162">
        <v>-29.958500000000001</v>
      </c>
      <c r="FX33" s="163"/>
      <c r="FY33" s="162">
        <v>2.492</v>
      </c>
      <c r="FZ33" s="162">
        <v>0.54600000000000004</v>
      </c>
      <c r="GA33" s="163"/>
      <c r="GB33" s="162">
        <v>13.78</v>
      </c>
      <c r="GC33" s="162">
        <v>-16.108899999999998</v>
      </c>
      <c r="GD33" s="162">
        <v>-4.9386999999999999</v>
      </c>
      <c r="GE33" s="163"/>
      <c r="GF33" s="162">
        <v>20.9941</v>
      </c>
      <c r="GG33" s="163"/>
      <c r="GH33" s="162">
        <v>25.563500000000001</v>
      </c>
      <c r="GI33" s="162">
        <v>-8.7527000000000008</v>
      </c>
      <c r="GJ33" s="162">
        <v>-9.3895999999999997</v>
      </c>
      <c r="GK33" s="162">
        <v>3.0813000000000001</v>
      </c>
      <c r="GL33" s="163"/>
      <c r="GM33" s="163"/>
      <c r="GN33" s="162">
        <v>-10.985200000000001</v>
      </c>
      <c r="GO33" s="162">
        <v>-29.4786</v>
      </c>
      <c r="GP33" s="162">
        <v>3.1556000000000002</v>
      </c>
      <c r="GQ33" s="162">
        <v>-21.5578</v>
      </c>
      <c r="GR33" s="162">
        <v>5.6279000000000003</v>
      </c>
      <c r="GS33" s="162">
        <v>5.4455</v>
      </c>
      <c r="GT33" s="162">
        <v>131.38460000000001</v>
      </c>
      <c r="GU33" s="162">
        <v>-4.18</v>
      </c>
      <c r="GV33" s="162">
        <v>-7.2915999999999999</v>
      </c>
      <c r="GW33" s="162">
        <v>-9.8409999999999993</v>
      </c>
      <c r="GX33" s="162">
        <v>1.6761999999999999</v>
      </c>
      <c r="GY33" s="162">
        <v>7.5753000000000004</v>
      </c>
      <c r="GZ33" s="162">
        <v>7.6345000000000001</v>
      </c>
      <c r="HA33" s="162">
        <v>1</v>
      </c>
      <c r="HB33" s="162">
        <v>-20.3825</v>
      </c>
      <c r="HC33" s="162">
        <v>-18.993600000000001</v>
      </c>
      <c r="HD33" s="162">
        <v>-0.84</v>
      </c>
      <c r="HE33" s="162">
        <v>0</v>
      </c>
      <c r="HF33" s="162">
        <v>-35.955500000000001</v>
      </c>
      <c r="HG33" s="162">
        <v>48.049599999999998</v>
      </c>
      <c r="HH33" s="162">
        <v>98.841999999999999</v>
      </c>
      <c r="HI33" s="162">
        <v>-39.903599999999997</v>
      </c>
      <c r="HJ33" s="162">
        <v>13.29</v>
      </c>
      <c r="HK33" s="163"/>
      <c r="HL33" s="162">
        <v>9.6940000000000008</v>
      </c>
      <c r="HM33" s="162">
        <v>0</v>
      </c>
      <c r="HN33" s="162">
        <v>0</v>
      </c>
      <c r="HO33" s="163"/>
      <c r="HP33" s="163"/>
      <c r="HQ33" s="162">
        <v>-8.6889000000000003</v>
      </c>
      <c r="HR33" s="162">
        <v>-8.4802</v>
      </c>
      <c r="HS33" s="162">
        <v>-23.625699999999998</v>
      </c>
      <c r="HT33" s="162">
        <v>-22.781099999999999</v>
      </c>
      <c r="HU33" s="162">
        <v>25.71</v>
      </c>
      <c r="HV33" s="162">
        <v>25.18</v>
      </c>
      <c r="HW33" s="162">
        <v>-27.4</v>
      </c>
      <c r="HX33" s="162">
        <v>-27.7</v>
      </c>
      <c r="HY33" s="162">
        <v>0.84499999999999997</v>
      </c>
      <c r="HZ33" s="162">
        <v>13.68</v>
      </c>
      <c r="IA33" s="162">
        <v>59.854399999999998</v>
      </c>
      <c r="IB33" s="162">
        <v>22.4681</v>
      </c>
      <c r="IC33" s="162">
        <v>22.529299999999999</v>
      </c>
      <c r="ID33" s="162">
        <v>-12.3</v>
      </c>
      <c r="IE33" s="162">
        <v>-39.700000000000003</v>
      </c>
      <c r="IF33" s="162">
        <v>-8.4</v>
      </c>
      <c r="IG33" s="162">
        <v>-8.9</v>
      </c>
      <c r="IH33" s="163"/>
      <c r="II33" s="162">
        <v>-17.677499999999998</v>
      </c>
      <c r="IJ33" s="162">
        <v>-191.62739999999999</v>
      </c>
      <c r="IK33" s="162">
        <v>20.1173</v>
      </c>
      <c r="IL33" s="162">
        <v>-228.0539</v>
      </c>
      <c r="IM33" s="162">
        <v>-22.083400000000001</v>
      </c>
      <c r="IN33" s="163"/>
      <c r="IO33" s="162">
        <v>65.153899999999993</v>
      </c>
      <c r="IP33" s="162">
        <v>108.6885</v>
      </c>
      <c r="IQ33" s="162">
        <v>108.56399999999999</v>
      </c>
      <c r="IR33" s="162">
        <v>121.1448</v>
      </c>
      <c r="IS33" s="162">
        <v>-13.163399999999999</v>
      </c>
      <c r="IT33" s="162">
        <v>24.128499999999999</v>
      </c>
      <c r="IU33" s="162">
        <v>22.836400000000001</v>
      </c>
      <c r="IV33" s="162">
        <v>4.3249000000000004</v>
      </c>
      <c r="IW33" s="162">
        <v>96.777500000000003</v>
      </c>
      <c r="IX33" s="162">
        <v>-240.0907</v>
      </c>
      <c r="IY33" s="162">
        <v>-3.5419</v>
      </c>
      <c r="IZ33" s="162">
        <v>4.0768000000000004</v>
      </c>
      <c r="JA33" s="162">
        <v>-0.30399999999999999</v>
      </c>
      <c r="JB33" s="162">
        <v>3.9079999999999999</v>
      </c>
      <c r="JC33" s="162">
        <v>-8.8800000000000008</v>
      </c>
      <c r="JD33" s="162">
        <v>2.2909999999999999</v>
      </c>
      <c r="JE33" s="162">
        <v>2.29</v>
      </c>
      <c r="JF33" s="162">
        <v>3.92</v>
      </c>
      <c r="JG33" s="162">
        <v>-2.8</v>
      </c>
      <c r="JH33" s="162">
        <v>-1.6273</v>
      </c>
      <c r="JI33" s="163"/>
      <c r="JJ33" s="163"/>
      <c r="JK33" s="163"/>
      <c r="JL33" s="163"/>
      <c r="JM33" s="162">
        <v>3.9969999999999999</v>
      </c>
      <c r="JN33" s="162">
        <v>4.4290000000000003</v>
      </c>
      <c r="JO33" s="162">
        <v>2.9213</v>
      </c>
      <c r="JP33" s="163"/>
      <c r="JQ33" s="162">
        <v>5.1287000000000003</v>
      </c>
      <c r="JR33" s="162">
        <v>3.7738</v>
      </c>
      <c r="JS33" s="162">
        <v>4.5357000000000003</v>
      </c>
      <c r="JT33" s="163"/>
      <c r="JU33" s="162">
        <v>24.5</v>
      </c>
      <c r="JV33" s="162">
        <v>3.4011999999999998</v>
      </c>
      <c r="JW33" s="163"/>
      <c r="JX33" s="163"/>
      <c r="JY33" s="162">
        <v>-8.9179999999999993</v>
      </c>
      <c r="JZ33" s="162">
        <v>-0.30199999999999999</v>
      </c>
      <c r="KA33" s="162">
        <v>-27.182300000000001</v>
      </c>
      <c r="KB33" s="162">
        <v>-5.5336999999999996</v>
      </c>
      <c r="KC33" s="162">
        <v>-2.9176000000000002</v>
      </c>
      <c r="KD33" s="162">
        <v>-32.038800000000002</v>
      </c>
      <c r="KE33" s="162">
        <v>4.2587000000000002</v>
      </c>
      <c r="KF33" s="162">
        <v>-16.3</v>
      </c>
      <c r="KG33" s="162">
        <v>-0.7</v>
      </c>
      <c r="KH33" s="162">
        <v>-0.54010000000000002</v>
      </c>
      <c r="KI33" s="162">
        <v>-52.1616</v>
      </c>
    </row>
    <row r="34" spans="1:295" ht="18" customHeight="1" x14ac:dyDescent="0.3">
      <c r="A34" s="161" t="s">
        <v>55</v>
      </c>
      <c r="B34" s="161" t="s">
        <v>773</v>
      </c>
      <c r="C34" s="164">
        <v>0</v>
      </c>
      <c r="D34" s="165"/>
      <c r="E34" s="164">
        <v>-8.3129000000000008</v>
      </c>
      <c r="F34" s="164">
        <v>6.4808000000000003</v>
      </c>
      <c r="G34" s="164">
        <v>10.7837</v>
      </c>
      <c r="H34" s="165"/>
      <c r="I34" s="164">
        <v>24.2942</v>
      </c>
      <c r="J34" s="165"/>
      <c r="K34" s="164">
        <v>25.3261</v>
      </c>
      <c r="L34" s="164">
        <v>11.092700000000001</v>
      </c>
      <c r="M34" s="165"/>
      <c r="N34" s="164">
        <v>-24.42</v>
      </c>
      <c r="O34" s="164">
        <v>-30.8</v>
      </c>
      <c r="P34" s="164">
        <v>6.6</v>
      </c>
      <c r="Q34" s="164">
        <v>5.7960000000000003</v>
      </c>
      <c r="R34" s="164">
        <v>-22</v>
      </c>
      <c r="S34" s="164">
        <v>0.18290000000000001</v>
      </c>
      <c r="T34" s="164">
        <v>0.61709999999999998</v>
      </c>
      <c r="U34" s="164">
        <v>6.1801000000000004</v>
      </c>
      <c r="V34" s="164">
        <v>6.0881999999999996</v>
      </c>
      <c r="W34" s="164">
        <v>10.6442</v>
      </c>
      <c r="X34" s="164">
        <v>0.63029999999999997</v>
      </c>
      <c r="Y34" s="164">
        <v>4.7399999999999998E-2</v>
      </c>
      <c r="Z34" s="164">
        <v>2.1560999999999999</v>
      </c>
      <c r="AA34" s="165"/>
      <c r="AB34" s="164">
        <v>-0.76980000000000004</v>
      </c>
      <c r="AC34" s="164">
        <v>-1.046</v>
      </c>
      <c r="AD34" s="164">
        <v>-1.018</v>
      </c>
      <c r="AE34" s="164">
        <v>4.55</v>
      </c>
      <c r="AF34" s="164">
        <v>2.2200000000000002</v>
      </c>
      <c r="AG34" s="164">
        <v>-2.2000000000000002</v>
      </c>
      <c r="AH34" s="164">
        <v>-0.47599999999999998</v>
      </c>
      <c r="AI34" s="164">
        <v>0.254</v>
      </c>
      <c r="AJ34" s="165">
        <v>0</v>
      </c>
      <c r="AK34" s="164">
        <v>-14.14</v>
      </c>
      <c r="AL34" s="165"/>
      <c r="AM34" s="164">
        <v>-12.7</v>
      </c>
      <c r="AN34" s="164">
        <v>-12.71</v>
      </c>
      <c r="AO34" s="164">
        <v>8.9099000000000004</v>
      </c>
      <c r="AP34" s="164">
        <v>4.0518999999999998</v>
      </c>
      <c r="AQ34" s="164">
        <v>25.3718</v>
      </c>
      <c r="AR34" s="164">
        <v>26.7562</v>
      </c>
      <c r="AS34" s="164">
        <v>-19.008099999999999</v>
      </c>
      <c r="AT34" s="164">
        <v>-13.6638</v>
      </c>
      <c r="AU34" s="164">
        <v>-14.134</v>
      </c>
      <c r="AV34" s="164">
        <v>13.4895</v>
      </c>
      <c r="AW34" s="164">
        <v>15.092000000000001</v>
      </c>
      <c r="AX34" s="164">
        <v>-17.816600000000001</v>
      </c>
      <c r="AY34" s="164">
        <v>-15.003399999999999</v>
      </c>
      <c r="AZ34" s="164">
        <v>20.942499999999999</v>
      </c>
      <c r="BA34" s="164">
        <v>19.928100000000001</v>
      </c>
      <c r="BB34" s="164">
        <v>33.480499999999999</v>
      </c>
      <c r="BC34" s="164">
        <v>14.681900000000001</v>
      </c>
      <c r="BD34" s="164">
        <v>-6.7</v>
      </c>
      <c r="BE34" s="164">
        <v>-6.7</v>
      </c>
      <c r="BF34" s="164">
        <v>-21.889299999999999</v>
      </c>
      <c r="BG34" s="164">
        <v>-21.185600000000001</v>
      </c>
      <c r="BH34" s="164">
        <v>-2.8972000000000002</v>
      </c>
      <c r="BI34" s="165"/>
      <c r="BJ34" s="164">
        <v>2.3490000000000002</v>
      </c>
      <c r="BK34" s="164">
        <v>6.3510999999999997</v>
      </c>
      <c r="BL34" s="164">
        <v>8.2538</v>
      </c>
      <c r="BM34" s="164">
        <v>5.4335000000000004</v>
      </c>
      <c r="BN34" s="164">
        <v>-90.914599999999993</v>
      </c>
      <c r="BO34" s="164">
        <v>85.665400000000005</v>
      </c>
      <c r="BP34" s="164">
        <v>85.940100000000001</v>
      </c>
      <c r="BQ34" s="164">
        <v>-37.957099999999997</v>
      </c>
      <c r="BR34" s="164">
        <v>-53.135800000000003</v>
      </c>
      <c r="BS34" s="165"/>
      <c r="BT34" s="165"/>
      <c r="BU34" s="165"/>
      <c r="BV34" s="164">
        <v>25.876999999999999</v>
      </c>
      <c r="BW34" s="164">
        <v>9.1199999999999992</v>
      </c>
      <c r="BX34" s="164">
        <v>12.83</v>
      </c>
      <c r="BY34" s="164">
        <v>4.59</v>
      </c>
      <c r="BZ34" s="164">
        <v>4.67</v>
      </c>
      <c r="CA34" s="164">
        <v>-24.51</v>
      </c>
      <c r="CB34" s="164">
        <v>-23.840199999999999</v>
      </c>
      <c r="CC34" s="164">
        <v>34.470300000000002</v>
      </c>
      <c r="CD34" s="164">
        <v>33.046700000000001</v>
      </c>
      <c r="CE34" s="164">
        <v>8.0335999999999999</v>
      </c>
      <c r="CF34" s="164">
        <v>9.2944999999999993</v>
      </c>
      <c r="CG34" s="164">
        <v>9.1478999999999999</v>
      </c>
      <c r="CH34" s="164">
        <v>2.5604</v>
      </c>
      <c r="CI34" s="165"/>
      <c r="CJ34" s="165"/>
      <c r="CK34" s="165"/>
      <c r="CL34" s="164">
        <v>-0.2</v>
      </c>
      <c r="CM34" s="164">
        <v>-1.9</v>
      </c>
      <c r="CN34" s="164">
        <v>-3.99</v>
      </c>
      <c r="CO34" s="164">
        <v>41.529499999999999</v>
      </c>
      <c r="CP34" s="164">
        <v>41.158999999999999</v>
      </c>
      <c r="CQ34" s="164">
        <v>39.884599999999999</v>
      </c>
      <c r="CR34" s="164">
        <v>52.018599999999999</v>
      </c>
      <c r="CS34" s="164">
        <v>52.646099999999997</v>
      </c>
      <c r="CT34" s="164">
        <v>-21.278600000000001</v>
      </c>
      <c r="CU34" s="164">
        <v>-45.132800000000003</v>
      </c>
      <c r="CV34" s="164">
        <v>-15.355</v>
      </c>
      <c r="CW34" s="164">
        <v>3.3672</v>
      </c>
      <c r="CX34" s="164">
        <v>36.869999999999997</v>
      </c>
      <c r="CY34" s="164">
        <v>14.87</v>
      </c>
      <c r="CZ34" s="164">
        <v>12.817399999999999</v>
      </c>
      <c r="DA34" s="164">
        <v>11.7218</v>
      </c>
      <c r="DB34" s="164">
        <v>-12.51</v>
      </c>
      <c r="DC34" s="164">
        <v>1.7851999999999999</v>
      </c>
      <c r="DD34" s="165"/>
      <c r="DE34" s="165"/>
      <c r="DF34" s="164">
        <v>35.117199999999997</v>
      </c>
      <c r="DG34" s="164">
        <v>2.6779000000000002</v>
      </c>
      <c r="DH34" s="164">
        <v>-6.5319000000000003</v>
      </c>
      <c r="DI34" s="165"/>
      <c r="DJ34" s="165"/>
      <c r="DK34" s="164">
        <v>0.1898</v>
      </c>
      <c r="DL34" s="164">
        <v>10.8523</v>
      </c>
      <c r="DM34" s="164">
        <v>14.199299999999999</v>
      </c>
      <c r="DN34" s="164">
        <v>22.642499999999998</v>
      </c>
      <c r="DO34" s="164">
        <v>11.85</v>
      </c>
      <c r="DP34" s="164">
        <v>-3.12</v>
      </c>
      <c r="DQ34" s="164">
        <v>13.888</v>
      </c>
      <c r="DR34" s="164">
        <v>-34.722000000000001</v>
      </c>
      <c r="DS34" s="164">
        <v>-5.48</v>
      </c>
      <c r="DT34" s="164">
        <v>-5.58</v>
      </c>
      <c r="DU34" s="164">
        <v>21.97</v>
      </c>
      <c r="DV34" s="164">
        <v>14.72</v>
      </c>
      <c r="DW34" s="164">
        <v>-33.945500000000003</v>
      </c>
      <c r="DX34" s="164">
        <v>-17.445499999999999</v>
      </c>
      <c r="DY34" s="164">
        <v>-48</v>
      </c>
      <c r="DZ34" s="164">
        <v>-46.881799999999998</v>
      </c>
      <c r="EA34" s="164">
        <v>22.661799999999999</v>
      </c>
      <c r="EB34" s="164">
        <v>-3.4091999999999998</v>
      </c>
      <c r="EC34" s="164">
        <v>-13.5672</v>
      </c>
      <c r="ED34" s="164">
        <v>-13.6997</v>
      </c>
      <c r="EE34" s="164">
        <v>-8.3735999999999997</v>
      </c>
      <c r="EF34" s="164">
        <v>-13.84</v>
      </c>
      <c r="EG34" s="164">
        <v>-13.023999999999999</v>
      </c>
      <c r="EH34" s="164">
        <v>-31.7498</v>
      </c>
      <c r="EI34" s="164">
        <v>-69.519099999999995</v>
      </c>
      <c r="EJ34" s="165"/>
      <c r="EK34" s="164">
        <v>-16.330500000000001</v>
      </c>
      <c r="EL34" s="164">
        <v>-15.339</v>
      </c>
      <c r="EM34" s="164">
        <v>10.363300000000001</v>
      </c>
      <c r="EN34" s="164">
        <v>6.0777999999999999</v>
      </c>
      <c r="EO34" s="164">
        <v>4.5631000000000004</v>
      </c>
      <c r="EP34" s="164">
        <v>-9.7319999999999993</v>
      </c>
      <c r="EQ34" s="165"/>
      <c r="ER34" s="164">
        <v>-42.887799999999999</v>
      </c>
      <c r="ES34" s="164">
        <v>-2.4908000000000001</v>
      </c>
      <c r="ET34" s="165"/>
      <c r="EU34" s="164">
        <v>-4</v>
      </c>
      <c r="EV34" s="164">
        <v>0</v>
      </c>
      <c r="EW34" s="164">
        <v>8.6052</v>
      </c>
      <c r="EX34" s="164">
        <v>-6.6844000000000001</v>
      </c>
      <c r="EY34" s="164">
        <v>-11.1462</v>
      </c>
      <c r="EZ34" s="164">
        <v>-11.3438</v>
      </c>
      <c r="FA34" s="164">
        <v>8.1107999999999993</v>
      </c>
      <c r="FB34" s="164">
        <v>-4.4162999999999997</v>
      </c>
      <c r="FC34" s="164">
        <v>-13.6746</v>
      </c>
      <c r="FD34" s="164">
        <v>5.6387999999999998</v>
      </c>
      <c r="FE34" s="165"/>
      <c r="FF34" s="164">
        <v>5.2869000000000002</v>
      </c>
      <c r="FG34" s="164">
        <v>4.1727999999999996</v>
      </c>
      <c r="FH34" s="164">
        <v>3.4683999999999999</v>
      </c>
      <c r="FI34" s="164">
        <v>2.726</v>
      </c>
      <c r="FJ34" s="164">
        <v>12.3918</v>
      </c>
      <c r="FK34" s="164">
        <v>12.224299999999999</v>
      </c>
      <c r="FL34" s="164">
        <v>-30.812000000000001</v>
      </c>
      <c r="FM34" s="164">
        <v>30.252199999999998</v>
      </c>
      <c r="FN34" s="164">
        <v>29.872599999999998</v>
      </c>
      <c r="FO34" s="164">
        <v>-13.530799999999999</v>
      </c>
      <c r="FP34" s="165"/>
      <c r="FQ34" s="164">
        <v>28.912800000000001</v>
      </c>
      <c r="FR34" s="164">
        <v>-21.77</v>
      </c>
      <c r="FS34" s="164">
        <v>-0.70820000000000005</v>
      </c>
      <c r="FT34" s="164">
        <v>0.21809999999999999</v>
      </c>
      <c r="FU34" s="164">
        <v>0.37</v>
      </c>
      <c r="FV34" s="164">
        <v>0.85</v>
      </c>
      <c r="FW34" s="164">
        <v>-28.294799999999999</v>
      </c>
      <c r="FX34" s="165"/>
      <c r="FY34" s="164">
        <v>2.2120000000000002</v>
      </c>
      <c r="FZ34" s="164">
        <v>0.504</v>
      </c>
      <c r="GA34" s="165"/>
      <c r="GB34" s="164">
        <v>14.06</v>
      </c>
      <c r="GC34" s="164">
        <v>-15.203099999999999</v>
      </c>
      <c r="GD34" s="164">
        <v>-4.5336999999999996</v>
      </c>
      <c r="GE34" s="164">
        <v>-2.36</v>
      </c>
      <c r="GF34" s="164">
        <v>21.273599999999998</v>
      </c>
      <c r="GG34" s="165"/>
      <c r="GH34" s="164">
        <v>25.5199</v>
      </c>
      <c r="GI34" s="164">
        <v>-8.5578000000000003</v>
      </c>
      <c r="GJ34" s="164">
        <v>-9.1556999999999995</v>
      </c>
      <c r="GK34" s="164">
        <v>3.0318000000000001</v>
      </c>
      <c r="GL34" s="165"/>
      <c r="GM34" s="165"/>
      <c r="GN34" s="165"/>
      <c r="GO34" s="164">
        <v>-26.6312</v>
      </c>
      <c r="GP34" s="164">
        <v>3.9230999999999998</v>
      </c>
      <c r="GQ34" s="164">
        <v>-21.914100000000001</v>
      </c>
      <c r="GR34" s="164">
        <v>4.3989000000000003</v>
      </c>
      <c r="GS34" s="164">
        <v>5.4057000000000004</v>
      </c>
      <c r="GT34" s="164">
        <v>131.9699</v>
      </c>
      <c r="GU34" s="164">
        <v>-4.3716999999999997</v>
      </c>
      <c r="GV34" s="164">
        <v>-7.6779000000000002</v>
      </c>
      <c r="GW34" s="164">
        <v>-9.4016000000000002</v>
      </c>
      <c r="GX34" s="164">
        <v>1.7166999999999999</v>
      </c>
      <c r="GY34" s="164">
        <v>7.3472999999999997</v>
      </c>
      <c r="GZ34" s="164">
        <v>7.4208999999999996</v>
      </c>
      <c r="HA34" s="164">
        <v>1.1977</v>
      </c>
      <c r="HB34" s="164">
        <v>-19.715</v>
      </c>
      <c r="HC34" s="164">
        <v>-19.351400000000002</v>
      </c>
      <c r="HD34" s="164">
        <v>-0.42</v>
      </c>
      <c r="HE34" s="165"/>
      <c r="HF34" s="164">
        <v>-36.457500000000003</v>
      </c>
      <c r="HG34" s="164">
        <v>45.731699999999996</v>
      </c>
      <c r="HH34" s="164">
        <v>99.664100000000005</v>
      </c>
      <c r="HI34" s="164">
        <v>-40.679400000000001</v>
      </c>
      <c r="HJ34" s="164">
        <v>12.5351</v>
      </c>
      <c r="HK34" s="164">
        <v>0</v>
      </c>
      <c r="HL34" s="164">
        <v>12.0131</v>
      </c>
      <c r="HM34" s="164">
        <v>0</v>
      </c>
      <c r="HN34" s="164">
        <v>0</v>
      </c>
      <c r="HO34" s="165"/>
      <c r="HP34" s="165"/>
      <c r="HQ34" s="164">
        <v>-8.7548999999999992</v>
      </c>
      <c r="HR34" s="164">
        <v>-8.1670999999999996</v>
      </c>
      <c r="HS34" s="164">
        <v>-23.187100000000001</v>
      </c>
      <c r="HT34" s="164">
        <v>-23.214700000000001</v>
      </c>
      <c r="HU34" s="164">
        <v>23.46</v>
      </c>
      <c r="HV34" s="164">
        <v>23.34</v>
      </c>
      <c r="HW34" s="164">
        <v>-26.3</v>
      </c>
      <c r="HX34" s="164">
        <v>-26.6</v>
      </c>
      <c r="HY34" s="164">
        <v>0.65100000000000002</v>
      </c>
      <c r="HZ34" s="164">
        <v>13.84</v>
      </c>
      <c r="IA34" s="164">
        <v>60.415900000000001</v>
      </c>
      <c r="IB34" s="164">
        <v>22.8247</v>
      </c>
      <c r="IC34" s="164">
        <v>22.727</v>
      </c>
      <c r="ID34" s="164">
        <v>-12.7</v>
      </c>
      <c r="IE34" s="164">
        <v>-39.4</v>
      </c>
      <c r="IF34" s="164">
        <v>-8.4</v>
      </c>
      <c r="IG34" s="164">
        <v>-8.5</v>
      </c>
      <c r="IH34" s="165"/>
      <c r="II34" s="165"/>
      <c r="IJ34" s="164">
        <v>-192.33529999999999</v>
      </c>
      <c r="IK34" s="164">
        <v>19.3383</v>
      </c>
      <c r="IL34" s="164">
        <v>-228.3972</v>
      </c>
      <c r="IM34" s="164">
        <v>-20.911100000000001</v>
      </c>
      <c r="IN34" s="165"/>
      <c r="IO34" s="164">
        <v>63.748699999999999</v>
      </c>
      <c r="IP34" s="164">
        <v>108.3678</v>
      </c>
      <c r="IQ34" s="164">
        <v>104.46510000000001</v>
      </c>
      <c r="IR34" s="164">
        <v>123.4224</v>
      </c>
      <c r="IS34" s="164">
        <v>-14.5928</v>
      </c>
      <c r="IT34" s="164">
        <v>23.913699999999999</v>
      </c>
      <c r="IU34" s="164">
        <v>22.505400000000002</v>
      </c>
      <c r="IV34" s="164">
        <v>6.8829000000000002</v>
      </c>
      <c r="IW34" s="164">
        <v>95.906599999999997</v>
      </c>
      <c r="IX34" s="164">
        <v>-240.2936</v>
      </c>
      <c r="IY34" s="164">
        <v>-2.6812</v>
      </c>
      <c r="IZ34" s="164">
        <v>2.6274000000000002</v>
      </c>
      <c r="JA34" s="164">
        <v>-0.2087</v>
      </c>
      <c r="JB34" s="164">
        <v>3.8260000000000001</v>
      </c>
      <c r="JC34" s="164">
        <v>-8.32</v>
      </c>
      <c r="JD34" s="164">
        <v>2.3210000000000002</v>
      </c>
      <c r="JE34" s="164">
        <v>2.3210000000000002</v>
      </c>
      <c r="JF34" s="164">
        <v>3.2</v>
      </c>
      <c r="JG34" s="164">
        <v>-2.4</v>
      </c>
      <c r="JH34" s="164">
        <v>-1.5454000000000001</v>
      </c>
      <c r="JI34" s="165"/>
      <c r="JJ34" s="165"/>
      <c r="JK34" s="165"/>
      <c r="JL34" s="165"/>
      <c r="JM34" s="164">
        <v>5.3929999999999998</v>
      </c>
      <c r="JN34" s="164">
        <v>3.7650000000000001</v>
      </c>
      <c r="JO34" s="165"/>
      <c r="JP34" s="165"/>
      <c r="JQ34" s="164">
        <v>3.9</v>
      </c>
      <c r="JR34" s="164">
        <v>3.6183999999999998</v>
      </c>
      <c r="JS34" s="164">
        <v>3.5518999999999998</v>
      </c>
      <c r="JT34" s="165"/>
      <c r="JU34" s="164">
        <v>23.4</v>
      </c>
      <c r="JV34" s="164">
        <v>4.9710999999999999</v>
      </c>
      <c r="JW34" s="164">
        <v>1.25</v>
      </c>
      <c r="JX34" s="165"/>
      <c r="JY34" s="164">
        <v>-8.4855</v>
      </c>
      <c r="JZ34" s="164">
        <v>-1.6862999999999999</v>
      </c>
      <c r="KA34" s="164">
        <v>-28.4436</v>
      </c>
      <c r="KB34" s="164">
        <v>-5.2077</v>
      </c>
      <c r="KC34" s="164">
        <v>0</v>
      </c>
      <c r="KD34" s="164">
        <v>-32.535699999999999</v>
      </c>
      <c r="KE34" s="164">
        <v>3.4472</v>
      </c>
      <c r="KF34" s="164">
        <v>-15.9</v>
      </c>
      <c r="KG34" s="164">
        <v>-0.7</v>
      </c>
      <c r="KH34" s="164">
        <v>1.9037999999999999</v>
      </c>
      <c r="KI34" s="164">
        <v>-51.2393</v>
      </c>
    </row>
    <row r="35" spans="1:295" ht="18" customHeight="1" x14ac:dyDescent="0.3">
      <c r="A35" s="161" t="s">
        <v>55</v>
      </c>
      <c r="B35" s="161" t="s">
        <v>774</v>
      </c>
      <c r="C35" s="164">
        <v>0</v>
      </c>
      <c r="D35" s="165"/>
      <c r="E35" s="164">
        <v>-8.3280999999999992</v>
      </c>
      <c r="F35" s="164">
        <v>7.0578000000000003</v>
      </c>
      <c r="G35" s="164">
        <v>10.593299999999999</v>
      </c>
      <c r="H35" s="165"/>
      <c r="I35" s="164">
        <v>23.040199999999999</v>
      </c>
      <c r="J35" s="165"/>
      <c r="K35" s="164">
        <v>21.9741</v>
      </c>
      <c r="L35" s="164">
        <v>9.3847000000000005</v>
      </c>
      <c r="M35" s="165"/>
      <c r="N35" s="164">
        <v>-24.42</v>
      </c>
      <c r="O35" s="164">
        <v>-33</v>
      </c>
      <c r="P35" s="164">
        <v>6.6</v>
      </c>
      <c r="Q35" s="164">
        <v>6.6239999999999997</v>
      </c>
      <c r="R35" s="165"/>
      <c r="S35" s="164">
        <v>0.28789999999999999</v>
      </c>
      <c r="T35" s="164">
        <v>1.2747999999999999</v>
      </c>
      <c r="U35" s="164">
        <v>6.0397999999999996</v>
      </c>
      <c r="V35" s="164">
        <v>6.1111000000000004</v>
      </c>
      <c r="W35" s="164">
        <v>10.725099999999999</v>
      </c>
      <c r="X35" s="164">
        <v>2.0021</v>
      </c>
      <c r="Y35" s="164">
        <v>8.4000000000000005E-2</v>
      </c>
      <c r="Z35" s="164">
        <v>2.0331000000000001</v>
      </c>
      <c r="AA35" s="165"/>
      <c r="AB35" s="164">
        <v>-0.68669999999999998</v>
      </c>
      <c r="AC35" s="164">
        <v>-1.1679999999999999</v>
      </c>
      <c r="AD35" s="164">
        <v>-1.1459999999999999</v>
      </c>
      <c r="AE35" s="164">
        <v>4.4980000000000002</v>
      </c>
      <c r="AF35" s="164">
        <v>2.2200000000000002</v>
      </c>
      <c r="AG35" s="164">
        <v>-2.2000000000000002</v>
      </c>
      <c r="AH35" s="164">
        <v>-0.501</v>
      </c>
      <c r="AI35" s="164">
        <v>0.255</v>
      </c>
      <c r="AJ35" s="165">
        <v>0</v>
      </c>
      <c r="AK35" s="164">
        <v>-14.74</v>
      </c>
      <c r="AL35" s="165"/>
      <c r="AM35" s="164">
        <v>-12.84</v>
      </c>
      <c r="AN35" s="164">
        <v>-12.84</v>
      </c>
      <c r="AO35" s="164">
        <v>7.6692</v>
      </c>
      <c r="AP35" s="164">
        <v>3.9514999999999998</v>
      </c>
      <c r="AQ35" s="164">
        <v>24.582799999999999</v>
      </c>
      <c r="AR35" s="164">
        <v>26.300599999999999</v>
      </c>
      <c r="AS35" s="164">
        <v>-15.502599999999999</v>
      </c>
      <c r="AT35" s="164">
        <v>-13.128</v>
      </c>
      <c r="AU35" s="164">
        <v>-13.296900000000001</v>
      </c>
      <c r="AV35" s="164">
        <v>0.63239999999999996</v>
      </c>
      <c r="AW35" s="164">
        <v>0.74370000000000003</v>
      </c>
      <c r="AX35" s="164">
        <v>-14.7355</v>
      </c>
      <c r="AY35" s="164">
        <v>-12.5922</v>
      </c>
      <c r="AZ35" s="164">
        <v>13.2737</v>
      </c>
      <c r="BA35" s="164">
        <v>13.860200000000001</v>
      </c>
      <c r="BB35" s="164">
        <v>32.319699999999997</v>
      </c>
      <c r="BC35" s="164">
        <v>16.072299999999998</v>
      </c>
      <c r="BD35" s="164">
        <v>-7</v>
      </c>
      <c r="BE35" s="164">
        <v>-7.1</v>
      </c>
      <c r="BF35" s="164">
        <v>-23.937999999999999</v>
      </c>
      <c r="BG35" s="164">
        <v>-23.884</v>
      </c>
      <c r="BH35" s="164">
        <v>-3.0922999999999998</v>
      </c>
      <c r="BI35" s="165"/>
      <c r="BJ35" s="164">
        <v>1.5347999999999999</v>
      </c>
      <c r="BK35" s="164">
        <v>6.6250999999999998</v>
      </c>
      <c r="BL35" s="164">
        <v>7.4069000000000003</v>
      </c>
      <c r="BM35" s="164">
        <v>4.8030999999999997</v>
      </c>
      <c r="BN35" s="164">
        <v>-106.4485</v>
      </c>
      <c r="BO35" s="164">
        <v>87.557599999999994</v>
      </c>
      <c r="BP35" s="164">
        <v>87.893299999999996</v>
      </c>
      <c r="BQ35" s="164">
        <v>-29.022200000000002</v>
      </c>
      <c r="BR35" s="164">
        <v>-65.4529</v>
      </c>
      <c r="BS35" s="165"/>
      <c r="BT35" s="165"/>
      <c r="BU35" s="165"/>
      <c r="BV35" s="164">
        <v>23.841200000000001</v>
      </c>
      <c r="BW35" s="164">
        <v>8.43</v>
      </c>
      <c r="BX35" s="164">
        <v>12.05</v>
      </c>
      <c r="BY35" s="164">
        <v>3</v>
      </c>
      <c r="BZ35" s="164">
        <v>3.05</v>
      </c>
      <c r="CA35" s="164">
        <v>-24.911799999999999</v>
      </c>
      <c r="CB35" s="164">
        <v>-24.376000000000001</v>
      </c>
      <c r="CC35" s="164">
        <v>30.245000000000001</v>
      </c>
      <c r="CD35" s="164">
        <v>29.267299999999999</v>
      </c>
      <c r="CE35" s="164">
        <v>8.2438000000000002</v>
      </c>
      <c r="CF35" s="164">
        <v>10.2948</v>
      </c>
      <c r="CG35" s="164">
        <v>10.7608</v>
      </c>
      <c r="CH35" s="164">
        <v>1.6243000000000001</v>
      </c>
      <c r="CI35" s="164">
        <v>0</v>
      </c>
      <c r="CJ35" s="165"/>
      <c r="CK35" s="165"/>
      <c r="CL35" s="164">
        <v>-1.8</v>
      </c>
      <c r="CM35" s="164">
        <v>-3.1</v>
      </c>
      <c r="CN35" s="164">
        <v>-3.97</v>
      </c>
      <c r="CO35" s="164">
        <v>39.972799999999999</v>
      </c>
      <c r="CP35" s="164">
        <v>40.043500000000002</v>
      </c>
      <c r="CQ35" s="164">
        <v>37.967300000000002</v>
      </c>
      <c r="CR35" s="164">
        <v>55.813099999999999</v>
      </c>
      <c r="CS35" s="164">
        <v>56.2179</v>
      </c>
      <c r="CT35" s="164">
        <v>-22.118099999999998</v>
      </c>
      <c r="CU35" s="164">
        <v>-47.653599999999997</v>
      </c>
      <c r="CV35" s="164">
        <v>-16.757000000000001</v>
      </c>
      <c r="CW35" s="164">
        <v>3.2305000000000001</v>
      </c>
      <c r="CX35" s="164">
        <v>33.520000000000003</v>
      </c>
      <c r="CY35" s="164">
        <v>13.31</v>
      </c>
      <c r="CZ35" s="164">
        <v>11.879899999999999</v>
      </c>
      <c r="DA35" s="164">
        <v>10.8429</v>
      </c>
      <c r="DB35" s="164">
        <v>-11.69</v>
      </c>
      <c r="DC35" s="164">
        <v>1.7851999999999999</v>
      </c>
      <c r="DD35" s="165"/>
      <c r="DE35" s="165"/>
      <c r="DF35" s="164">
        <v>33.318300000000001</v>
      </c>
      <c r="DG35" s="164">
        <v>2.4683000000000002</v>
      </c>
      <c r="DH35" s="164">
        <v>-6.2717000000000001</v>
      </c>
      <c r="DI35" s="164">
        <v>-41.9</v>
      </c>
      <c r="DJ35" s="164">
        <v>-41.4</v>
      </c>
      <c r="DK35" s="164">
        <v>-0.05</v>
      </c>
      <c r="DL35" s="164">
        <v>10.478300000000001</v>
      </c>
      <c r="DM35" s="164">
        <v>14.199299999999999</v>
      </c>
      <c r="DN35" s="164">
        <v>22.2714</v>
      </c>
      <c r="DO35" s="164">
        <v>11.42</v>
      </c>
      <c r="DP35" s="164">
        <v>-3.31</v>
      </c>
      <c r="DQ35" s="164">
        <v>14.321999999999999</v>
      </c>
      <c r="DR35" s="164">
        <v>-33.066899999999997</v>
      </c>
      <c r="DS35" s="164">
        <v>-5.57</v>
      </c>
      <c r="DT35" s="164">
        <v>-5.66</v>
      </c>
      <c r="DU35" s="164">
        <v>20.64</v>
      </c>
      <c r="DV35" s="164">
        <v>14.8</v>
      </c>
      <c r="DW35" s="164">
        <v>-33.218200000000003</v>
      </c>
      <c r="DX35" s="164">
        <v>-16.5182</v>
      </c>
      <c r="DY35" s="164">
        <v>-46.872399999999999</v>
      </c>
      <c r="DZ35" s="164">
        <v>-45.763599999999997</v>
      </c>
      <c r="EA35" s="164">
        <v>21.229900000000001</v>
      </c>
      <c r="EB35" s="164">
        <v>-6.1006999999999998</v>
      </c>
      <c r="EC35" s="164">
        <v>-15.672499999999999</v>
      </c>
      <c r="ED35" s="164">
        <v>-15.3561</v>
      </c>
      <c r="EE35" s="164">
        <v>-9.3056999999999999</v>
      </c>
      <c r="EF35" s="164">
        <v>-13.505000000000001</v>
      </c>
      <c r="EG35" s="164">
        <v>-12.455</v>
      </c>
      <c r="EH35" s="164">
        <v>-42.401600000000002</v>
      </c>
      <c r="EI35" s="164">
        <v>-67.510499999999993</v>
      </c>
      <c r="EJ35" s="165"/>
      <c r="EK35" s="164">
        <v>-16.189800000000002</v>
      </c>
      <c r="EL35" s="164">
        <v>-15.100199999999999</v>
      </c>
      <c r="EM35" s="164">
        <v>10.593</v>
      </c>
      <c r="EN35" s="164">
        <v>6.4177</v>
      </c>
      <c r="EO35" s="164">
        <v>5.0190000000000001</v>
      </c>
      <c r="EP35" s="164">
        <v>-9.7319999999999993</v>
      </c>
      <c r="EQ35" s="165"/>
      <c r="ER35" s="164">
        <v>-42.631900000000002</v>
      </c>
      <c r="ES35" s="164">
        <v>-3.7250999999999999</v>
      </c>
      <c r="ET35" s="165"/>
      <c r="EU35" s="164">
        <v>-4.09</v>
      </c>
      <c r="EV35" s="164">
        <v>0.1</v>
      </c>
      <c r="EW35" s="164">
        <v>8.6423000000000005</v>
      </c>
      <c r="EX35" s="164">
        <v>-6.0697999999999999</v>
      </c>
      <c r="EY35" s="164">
        <v>-11.5458</v>
      </c>
      <c r="EZ35" s="164">
        <v>-11.616</v>
      </c>
      <c r="FA35" s="164">
        <v>8.7242999999999995</v>
      </c>
      <c r="FB35" s="164">
        <v>-5.2858000000000001</v>
      </c>
      <c r="FC35" s="164">
        <v>-13.259</v>
      </c>
      <c r="FD35" s="164">
        <v>5.5589000000000004</v>
      </c>
      <c r="FE35" s="165"/>
      <c r="FF35" s="164">
        <v>5.2366999999999999</v>
      </c>
      <c r="FG35" s="164">
        <v>3.2403</v>
      </c>
      <c r="FH35" s="164">
        <v>4.1786000000000003</v>
      </c>
      <c r="FI35" s="164">
        <v>2.7256</v>
      </c>
      <c r="FJ35" s="164">
        <v>11.7219</v>
      </c>
      <c r="FK35" s="164">
        <v>13.0616</v>
      </c>
      <c r="FL35" s="164">
        <v>-28.467600000000001</v>
      </c>
      <c r="FM35" s="164">
        <v>28.5627</v>
      </c>
      <c r="FN35" s="164">
        <v>28.301500000000001</v>
      </c>
      <c r="FO35" s="164">
        <v>-11.0937</v>
      </c>
      <c r="FP35" s="165"/>
      <c r="FQ35" s="164">
        <v>27.423500000000001</v>
      </c>
      <c r="FR35" s="164">
        <v>-21.75</v>
      </c>
      <c r="FS35" s="164">
        <v>-0.90229999999999999</v>
      </c>
      <c r="FT35" s="164">
        <v>0.19159999999999999</v>
      </c>
      <c r="FU35" s="164">
        <v>1.04</v>
      </c>
      <c r="FV35" s="164">
        <v>1.24</v>
      </c>
      <c r="FW35" s="164">
        <v>-25.982199999999999</v>
      </c>
      <c r="FX35" s="165"/>
      <c r="FY35" s="164">
        <v>2.194</v>
      </c>
      <c r="FZ35" s="164">
        <v>0.68300000000000005</v>
      </c>
      <c r="GA35" s="165"/>
      <c r="GB35" s="164">
        <v>15.2</v>
      </c>
      <c r="GC35" s="164">
        <v>-17.125900000000001</v>
      </c>
      <c r="GD35" s="164">
        <v>-5.9836999999999998</v>
      </c>
      <c r="GE35" s="164">
        <v>-2.3199999999999998</v>
      </c>
      <c r="GF35" s="164">
        <v>21.932600000000001</v>
      </c>
      <c r="GG35" s="165"/>
      <c r="GH35" s="164">
        <v>26.0166</v>
      </c>
      <c r="GI35" s="164">
        <v>-8.1767000000000003</v>
      </c>
      <c r="GJ35" s="164">
        <v>-8.7124000000000006</v>
      </c>
      <c r="GK35" s="164">
        <v>2.8841999999999999</v>
      </c>
      <c r="GL35" s="165"/>
      <c r="GM35" s="165"/>
      <c r="GN35" s="164">
        <v>-10.512600000000001</v>
      </c>
      <c r="GO35" s="164">
        <v>-26.8245</v>
      </c>
      <c r="GP35" s="164">
        <v>3.5369999999999999</v>
      </c>
      <c r="GQ35" s="164">
        <v>-22.054400000000001</v>
      </c>
      <c r="GR35" s="164">
        <v>4.7755999999999998</v>
      </c>
      <c r="GS35" s="164">
        <v>6.2366000000000001</v>
      </c>
      <c r="GT35" s="165"/>
      <c r="GU35" s="164">
        <v>-3.2877000000000001</v>
      </c>
      <c r="GV35" s="164">
        <v>-8.1644000000000005</v>
      </c>
      <c r="GW35" s="164">
        <v>-9.8203999999999994</v>
      </c>
      <c r="GX35" s="165"/>
      <c r="GY35" s="164">
        <v>6.9005000000000001</v>
      </c>
      <c r="GZ35" s="164">
        <v>6.8989000000000003</v>
      </c>
      <c r="HA35" s="165"/>
      <c r="HB35" s="164">
        <v>-19.2072</v>
      </c>
      <c r="HC35" s="164">
        <v>-18.8476</v>
      </c>
      <c r="HD35" s="164">
        <v>-0.84</v>
      </c>
      <c r="HE35" s="165"/>
      <c r="HF35" s="164">
        <v>-36.477699999999999</v>
      </c>
      <c r="HG35" s="164">
        <v>45.256700000000002</v>
      </c>
      <c r="HH35" s="164">
        <v>104.1296</v>
      </c>
      <c r="HI35" s="164">
        <v>-40.811799999999998</v>
      </c>
      <c r="HJ35" s="164">
        <v>11.533799999999999</v>
      </c>
      <c r="HK35" s="164">
        <v>0</v>
      </c>
      <c r="HL35" s="164">
        <v>11.966200000000001</v>
      </c>
      <c r="HM35" s="164">
        <v>0</v>
      </c>
      <c r="HN35" s="164">
        <v>-10.3443</v>
      </c>
      <c r="HO35" s="165"/>
      <c r="HP35" s="165"/>
      <c r="HQ35" s="164">
        <v>-10.479699999999999</v>
      </c>
      <c r="HR35" s="164">
        <v>-10.2216</v>
      </c>
      <c r="HS35" s="164">
        <v>-23.2334</v>
      </c>
      <c r="HT35" s="164">
        <v>-22.592500000000001</v>
      </c>
      <c r="HU35" s="164">
        <v>22.8</v>
      </c>
      <c r="HV35" s="164">
        <v>22.83</v>
      </c>
      <c r="HW35" s="164">
        <v>-26.4</v>
      </c>
      <c r="HX35" s="164">
        <v>-26.1</v>
      </c>
      <c r="HY35" s="164">
        <v>0.58140000000000003</v>
      </c>
      <c r="HZ35" s="164">
        <v>12</v>
      </c>
      <c r="IA35" s="164">
        <v>73.115799999999993</v>
      </c>
      <c r="IB35" s="164">
        <v>16.656400000000001</v>
      </c>
      <c r="IC35" s="164">
        <v>16.8584</v>
      </c>
      <c r="ID35" s="164">
        <v>-12.3</v>
      </c>
      <c r="IE35" s="164">
        <v>-38.799999999999997</v>
      </c>
      <c r="IF35" s="164">
        <v>-7.1</v>
      </c>
      <c r="IG35" s="164">
        <v>-7.2</v>
      </c>
      <c r="IH35" s="165"/>
      <c r="II35" s="164">
        <v>-17.840399999999999</v>
      </c>
      <c r="IJ35" s="164">
        <v>-197.31319999999999</v>
      </c>
      <c r="IK35" s="164">
        <v>16.065100000000001</v>
      </c>
      <c r="IL35" s="164">
        <v>-225.6249</v>
      </c>
      <c r="IM35" s="164">
        <v>-20.837900000000001</v>
      </c>
      <c r="IN35" s="165"/>
      <c r="IO35" s="164">
        <v>62.590299999999999</v>
      </c>
      <c r="IP35" s="164">
        <v>110.01649999999999</v>
      </c>
      <c r="IQ35" s="164">
        <v>107.705</v>
      </c>
      <c r="IR35" s="164">
        <v>123.9443</v>
      </c>
      <c r="IS35" s="164">
        <v>-14.3741</v>
      </c>
      <c r="IT35" s="164">
        <v>22.5212</v>
      </c>
      <c r="IU35" s="164">
        <v>24.077500000000001</v>
      </c>
      <c r="IV35" s="164">
        <v>5.1024000000000003</v>
      </c>
      <c r="IW35" s="164">
        <v>94.498000000000005</v>
      </c>
      <c r="IX35" s="164">
        <v>-242.506</v>
      </c>
      <c r="IY35" s="164">
        <v>-8.3667999999999996</v>
      </c>
      <c r="IZ35" s="164">
        <v>8.5952000000000002</v>
      </c>
      <c r="JA35" s="164">
        <v>0.8679</v>
      </c>
      <c r="JB35" s="164">
        <v>4.3819999999999997</v>
      </c>
      <c r="JC35" s="164">
        <v>-7.92</v>
      </c>
      <c r="JD35" s="164">
        <v>2.3660000000000001</v>
      </c>
      <c r="JE35" s="164">
        <v>2.3570000000000002</v>
      </c>
      <c r="JF35" s="164">
        <v>2.72</v>
      </c>
      <c r="JG35" s="164">
        <v>-2.48</v>
      </c>
      <c r="JH35" s="164">
        <v>-1.3268</v>
      </c>
      <c r="JI35" s="165"/>
      <c r="JJ35" s="165"/>
      <c r="JK35" s="165"/>
      <c r="JL35" s="165"/>
      <c r="JM35" s="164">
        <v>3.895</v>
      </c>
      <c r="JN35" s="164">
        <v>4.2160000000000002</v>
      </c>
      <c r="JO35" s="165"/>
      <c r="JP35" s="165"/>
      <c r="JQ35" s="164">
        <v>3.5019</v>
      </c>
      <c r="JR35" s="164">
        <v>4.1085000000000003</v>
      </c>
      <c r="JS35" s="164">
        <v>3.2685</v>
      </c>
      <c r="JT35" s="165"/>
      <c r="JU35" s="164">
        <v>23</v>
      </c>
      <c r="JV35" s="164">
        <v>5.8353999999999999</v>
      </c>
      <c r="JW35" s="164">
        <v>1.35</v>
      </c>
      <c r="JX35" s="165"/>
      <c r="JY35" s="164">
        <v>-8.7535000000000007</v>
      </c>
      <c r="JZ35" s="164">
        <v>-1.2514000000000001</v>
      </c>
      <c r="KA35" s="164">
        <v>-28.230699999999999</v>
      </c>
      <c r="KB35" s="164">
        <v>-5.6273999999999997</v>
      </c>
      <c r="KC35" s="164">
        <v>-2.1335000000000002</v>
      </c>
      <c r="KD35" s="164">
        <v>-32.6691</v>
      </c>
      <c r="KE35" s="164">
        <v>4.3756000000000004</v>
      </c>
      <c r="KF35" s="164">
        <v>-14.8</v>
      </c>
      <c r="KG35" s="164">
        <v>-2.1</v>
      </c>
      <c r="KH35" s="164">
        <v>5.5229999999999997</v>
      </c>
      <c r="KI35" s="164">
        <v>-55.5899</v>
      </c>
    </row>
    <row r="36" spans="1:295" ht="18" customHeight="1" x14ac:dyDescent="0.3">
      <c r="A36" s="161" t="s">
        <v>55</v>
      </c>
      <c r="B36" s="161" t="s">
        <v>775</v>
      </c>
      <c r="C36" s="164">
        <v>0</v>
      </c>
      <c r="D36" s="165"/>
      <c r="E36" s="164">
        <v>-8.0256000000000007</v>
      </c>
      <c r="F36" s="164">
        <v>6.7043999999999997</v>
      </c>
      <c r="G36" s="164">
        <v>10.585699999999999</v>
      </c>
      <c r="H36" s="165"/>
      <c r="I36" s="164">
        <v>22.794599999999999</v>
      </c>
      <c r="J36" s="165"/>
      <c r="K36" s="164">
        <v>21.724900000000002</v>
      </c>
      <c r="L36" s="164">
        <v>9.2966999999999995</v>
      </c>
      <c r="M36" s="165"/>
      <c r="N36" s="164">
        <v>-22.2</v>
      </c>
      <c r="O36" s="164">
        <v>-33</v>
      </c>
      <c r="P36" s="164">
        <v>8.8000000000000007</v>
      </c>
      <c r="Q36" s="164">
        <v>6.6239999999999997</v>
      </c>
      <c r="R36" s="164">
        <v>-22</v>
      </c>
      <c r="S36" s="164">
        <v>-0.73309999999999997</v>
      </c>
      <c r="T36" s="164">
        <v>1.5159</v>
      </c>
      <c r="U36" s="164">
        <v>5.7817999999999996</v>
      </c>
      <c r="V36" s="164">
        <v>5.7557</v>
      </c>
      <c r="W36" s="164">
        <v>10.347200000000001</v>
      </c>
      <c r="X36" s="164">
        <v>1.4855</v>
      </c>
      <c r="Y36" s="164">
        <v>0.24199999999999999</v>
      </c>
      <c r="Z36" s="164">
        <v>2.1703999999999999</v>
      </c>
      <c r="AA36" s="165"/>
      <c r="AB36" s="164">
        <v>-0.74809999999999999</v>
      </c>
      <c r="AC36" s="164">
        <v>-1.0589999999999999</v>
      </c>
      <c r="AD36" s="164">
        <v>-1.117</v>
      </c>
      <c r="AE36" s="164">
        <v>4.5250000000000004</v>
      </c>
      <c r="AF36" s="164">
        <v>2.2200000000000002</v>
      </c>
      <c r="AG36" s="164">
        <v>2.2000000000000002</v>
      </c>
      <c r="AH36" s="164">
        <v>-0.42799999999999999</v>
      </c>
      <c r="AI36" s="164">
        <v>0.25700000000000001</v>
      </c>
      <c r="AJ36" s="165">
        <v>0</v>
      </c>
      <c r="AK36" s="164">
        <v>-13.85</v>
      </c>
      <c r="AL36" s="165"/>
      <c r="AM36" s="164">
        <v>-12.96</v>
      </c>
      <c r="AN36" s="164">
        <v>-13.11</v>
      </c>
      <c r="AO36" s="164">
        <v>7.5354999999999999</v>
      </c>
      <c r="AP36" s="164">
        <v>3.4</v>
      </c>
      <c r="AQ36" s="164">
        <v>24.9998</v>
      </c>
      <c r="AR36" s="164">
        <v>26.48</v>
      </c>
      <c r="AS36" s="164">
        <v>-16.828399999999998</v>
      </c>
      <c r="AT36" s="164">
        <v>-13.797800000000001</v>
      </c>
      <c r="AU36" s="164">
        <v>-12.531000000000001</v>
      </c>
      <c r="AV36" s="164">
        <v>0.78659999999999997</v>
      </c>
      <c r="AW36" s="164">
        <v>1.4941</v>
      </c>
      <c r="AX36" s="164">
        <v>-17.5486</v>
      </c>
      <c r="AY36" s="164">
        <v>-12.726100000000001</v>
      </c>
      <c r="AZ36" s="164">
        <v>11.6082</v>
      </c>
      <c r="BA36" s="164">
        <v>12.2234</v>
      </c>
      <c r="BB36" s="164">
        <v>34.902900000000002</v>
      </c>
      <c r="BC36" s="164">
        <v>13.3223</v>
      </c>
      <c r="BD36" s="164">
        <v>-5.3</v>
      </c>
      <c r="BE36" s="164">
        <v>-5.2</v>
      </c>
      <c r="BF36" s="164">
        <v>-23.468</v>
      </c>
      <c r="BG36" s="164">
        <v>-23.953299999999999</v>
      </c>
      <c r="BH36" s="164">
        <v>-3.0261</v>
      </c>
      <c r="BI36" s="165"/>
      <c r="BJ36" s="164">
        <v>3.1981999999999999</v>
      </c>
      <c r="BK36" s="164">
        <v>6.5894000000000004</v>
      </c>
      <c r="BL36" s="164">
        <v>7.5884</v>
      </c>
      <c r="BM36" s="164">
        <v>4.9375999999999998</v>
      </c>
      <c r="BN36" s="164">
        <v>-108.0355</v>
      </c>
      <c r="BO36" s="164">
        <v>87.557599999999994</v>
      </c>
      <c r="BP36" s="164">
        <v>87.801699999999997</v>
      </c>
      <c r="BQ36" s="164">
        <v>-41.244999999999997</v>
      </c>
      <c r="BR36" s="164">
        <v>-73.076099999999997</v>
      </c>
      <c r="BS36" s="165"/>
      <c r="BT36" s="165"/>
      <c r="BU36" s="165"/>
      <c r="BV36" s="164">
        <v>24.8491</v>
      </c>
      <c r="BW36" s="164">
        <v>8.68</v>
      </c>
      <c r="BX36" s="164">
        <v>12.24</v>
      </c>
      <c r="BY36" s="164">
        <v>4.2699999999999996</v>
      </c>
      <c r="BZ36" s="164">
        <v>4.32</v>
      </c>
      <c r="CA36" s="164">
        <v>-25.581600000000002</v>
      </c>
      <c r="CB36" s="164">
        <v>-25.313700000000001</v>
      </c>
      <c r="CC36" s="164">
        <v>27.683199999999999</v>
      </c>
      <c r="CD36" s="164">
        <v>26.825500000000002</v>
      </c>
      <c r="CE36" s="164">
        <v>5.2615999999999996</v>
      </c>
      <c r="CF36" s="164">
        <v>14.0739</v>
      </c>
      <c r="CG36" s="164">
        <v>13.916499999999999</v>
      </c>
      <c r="CH36" s="164">
        <v>3.4055</v>
      </c>
      <c r="CI36" s="165"/>
      <c r="CJ36" s="164">
        <v>2.88</v>
      </c>
      <c r="CK36" s="164">
        <v>6.4119999999999999</v>
      </c>
      <c r="CL36" s="164">
        <v>-3.5</v>
      </c>
      <c r="CM36" s="164">
        <v>-4.9000000000000004</v>
      </c>
      <c r="CN36" s="164">
        <v>-3.86</v>
      </c>
      <c r="CO36" s="164">
        <v>41.735999999999997</v>
      </c>
      <c r="CP36" s="164">
        <v>42.115000000000002</v>
      </c>
      <c r="CQ36" s="164">
        <v>39.752800000000001</v>
      </c>
      <c r="CR36" s="164">
        <v>55.632199999999997</v>
      </c>
      <c r="CS36" s="164">
        <v>56.082799999999999</v>
      </c>
      <c r="CT36" s="164">
        <v>-21.8033</v>
      </c>
      <c r="CU36" s="164">
        <v>-47.966700000000003</v>
      </c>
      <c r="CV36" s="164">
        <v>-15.750999999999999</v>
      </c>
      <c r="CW36" s="164">
        <v>3.2871000000000001</v>
      </c>
      <c r="CX36" s="164">
        <v>34.36</v>
      </c>
      <c r="CY36" s="164">
        <v>13.67</v>
      </c>
      <c r="CZ36" s="164">
        <v>12.348599999999999</v>
      </c>
      <c r="DA36" s="164">
        <v>11.331200000000001</v>
      </c>
      <c r="DB36" s="164">
        <v>-11.66</v>
      </c>
      <c r="DC36" s="164">
        <v>1.1932</v>
      </c>
      <c r="DD36" s="165"/>
      <c r="DE36" s="165"/>
      <c r="DF36" s="164">
        <v>27.554300000000001</v>
      </c>
      <c r="DG36" s="164">
        <v>1.8511</v>
      </c>
      <c r="DH36" s="164">
        <v>-6.0633999999999997</v>
      </c>
      <c r="DI36" s="165"/>
      <c r="DJ36" s="164">
        <v>-41.4</v>
      </c>
      <c r="DK36" s="164">
        <v>-0.21970000000000001</v>
      </c>
      <c r="DL36" s="164">
        <v>10.2913</v>
      </c>
      <c r="DM36" s="164">
        <v>15.3033</v>
      </c>
      <c r="DN36" s="164">
        <v>21.900300000000001</v>
      </c>
      <c r="DO36" s="164">
        <v>11.18</v>
      </c>
      <c r="DP36" s="164">
        <v>-3.92</v>
      </c>
      <c r="DQ36" s="164">
        <v>15.236499999999999</v>
      </c>
      <c r="DR36" s="164">
        <v>-28.409099999999999</v>
      </c>
      <c r="DS36" s="164">
        <v>-5.55</v>
      </c>
      <c r="DT36" s="164">
        <v>-5.61</v>
      </c>
      <c r="DU36" s="164">
        <v>20.51</v>
      </c>
      <c r="DV36" s="164">
        <v>15.74</v>
      </c>
      <c r="DW36" s="164">
        <v>-28.454499999999999</v>
      </c>
      <c r="DX36" s="164">
        <v>-14.3545</v>
      </c>
      <c r="DY36" s="164">
        <v>-45.423200000000001</v>
      </c>
      <c r="DZ36" s="164">
        <v>-44.281799999999997</v>
      </c>
      <c r="EA36" s="164">
        <v>24.3735</v>
      </c>
      <c r="EB36" s="164">
        <v>-3.1537999999999999</v>
      </c>
      <c r="EC36" s="164">
        <v>-12.553699999999999</v>
      </c>
      <c r="ED36" s="164">
        <v>-12.133100000000001</v>
      </c>
      <c r="EE36" s="164">
        <v>-9.1356999999999999</v>
      </c>
      <c r="EF36" s="164">
        <v>-13.4892</v>
      </c>
      <c r="EG36" s="164">
        <v>-12.968</v>
      </c>
      <c r="EH36" s="164">
        <v>-30.8157</v>
      </c>
      <c r="EI36" s="164">
        <v>-68.179100000000005</v>
      </c>
      <c r="EJ36" s="165"/>
      <c r="EK36" s="164">
        <v>-16.159199999999998</v>
      </c>
      <c r="EL36" s="164">
        <v>-14.7941</v>
      </c>
      <c r="EM36" s="164">
        <v>11.138500000000001</v>
      </c>
      <c r="EN36" s="164">
        <v>5.5951000000000004</v>
      </c>
      <c r="EO36" s="164">
        <v>4.5167999999999999</v>
      </c>
      <c r="EP36" s="164">
        <v>-7.6840000000000002</v>
      </c>
      <c r="EQ36" s="165"/>
      <c r="ER36" s="164">
        <v>-42.0321</v>
      </c>
      <c r="ES36" s="164">
        <v>-4.2080000000000002</v>
      </c>
      <c r="ET36" s="165"/>
      <c r="EU36" s="164">
        <v>-4.6399999999999997</v>
      </c>
      <c r="EV36" s="164">
        <v>-0.1</v>
      </c>
      <c r="EW36" s="164">
        <v>8.5312999999999999</v>
      </c>
      <c r="EX36" s="164">
        <v>-6.5811000000000002</v>
      </c>
      <c r="EY36" s="164">
        <v>-11.0463</v>
      </c>
      <c r="EZ36" s="164">
        <v>-11.2204</v>
      </c>
      <c r="FA36" s="164">
        <v>8.4560999999999993</v>
      </c>
      <c r="FB36" s="164">
        <v>-5.6298000000000004</v>
      </c>
      <c r="FC36" s="164">
        <v>-12.839399999999999</v>
      </c>
      <c r="FD36" s="164">
        <v>4.9856999999999996</v>
      </c>
      <c r="FE36" s="165"/>
      <c r="FF36" s="164">
        <v>4.6717000000000004</v>
      </c>
      <c r="FG36" s="164">
        <v>4.0152000000000001</v>
      </c>
      <c r="FH36" s="164">
        <v>4.6557000000000004</v>
      </c>
      <c r="FI36" s="164">
        <v>2.7568999999999999</v>
      </c>
      <c r="FJ36" s="164">
        <v>13.731400000000001</v>
      </c>
      <c r="FK36" s="164">
        <v>13.3965</v>
      </c>
      <c r="FL36" s="164">
        <v>-29.974699999999999</v>
      </c>
      <c r="FM36" s="164">
        <v>27.570499999999999</v>
      </c>
      <c r="FN36" s="164">
        <v>27.454999999999998</v>
      </c>
      <c r="FO36" s="164">
        <v>-12.072900000000001</v>
      </c>
      <c r="FP36" s="165"/>
      <c r="FQ36" s="164">
        <v>27.701799999999999</v>
      </c>
      <c r="FR36" s="164">
        <v>-22.1</v>
      </c>
      <c r="FS36" s="164">
        <v>-1.1366000000000001</v>
      </c>
      <c r="FT36" s="164">
        <v>0.20069999999999999</v>
      </c>
      <c r="FU36" s="164">
        <v>1.06</v>
      </c>
      <c r="FV36" s="164">
        <v>1.57</v>
      </c>
      <c r="FW36" s="164">
        <v>-26.392700000000001</v>
      </c>
      <c r="FX36" s="164">
        <v>2.6808000000000001</v>
      </c>
      <c r="FY36" s="164">
        <v>2.2130000000000001</v>
      </c>
      <c r="FZ36" s="164">
        <v>0.57299999999999995</v>
      </c>
      <c r="GA36" s="165"/>
      <c r="GB36" s="164">
        <v>16.170000000000002</v>
      </c>
      <c r="GC36" s="164">
        <v>-14.4268</v>
      </c>
      <c r="GD36" s="164">
        <v>-4.7979000000000003</v>
      </c>
      <c r="GE36" s="165"/>
      <c r="GF36" s="164">
        <v>23.6157</v>
      </c>
      <c r="GG36" s="165"/>
      <c r="GH36" s="164">
        <v>25.895099999999999</v>
      </c>
      <c r="GI36" s="164">
        <v>-8.7417999999999996</v>
      </c>
      <c r="GJ36" s="164">
        <v>-9.3590999999999998</v>
      </c>
      <c r="GK36" s="164">
        <v>2.9615999999999998</v>
      </c>
      <c r="GL36" s="165"/>
      <c r="GM36" s="165"/>
      <c r="GN36" s="165"/>
      <c r="GO36" s="164">
        <v>-28.923200000000001</v>
      </c>
      <c r="GP36" s="164">
        <v>4.1486000000000001</v>
      </c>
      <c r="GQ36" s="164">
        <v>-21.773800000000001</v>
      </c>
      <c r="GR36" s="164">
        <v>4.4333999999999998</v>
      </c>
      <c r="GS36" s="164">
        <v>5.0118</v>
      </c>
      <c r="GT36" s="165"/>
      <c r="GU36" s="164">
        <v>-2.6909000000000001</v>
      </c>
      <c r="GV36" s="164">
        <v>-7.2948000000000004</v>
      </c>
      <c r="GW36" s="164">
        <v>-10.5952</v>
      </c>
      <c r="GX36" s="164">
        <v>2.5415999999999999</v>
      </c>
      <c r="GY36" s="164">
        <v>6.8785999999999996</v>
      </c>
      <c r="GZ36" s="164">
        <v>7.0016999999999996</v>
      </c>
      <c r="HA36" s="164">
        <v>2.0497999999999998</v>
      </c>
      <c r="HB36" s="164">
        <v>-19.4148</v>
      </c>
      <c r="HC36" s="164">
        <v>-19.216200000000001</v>
      </c>
      <c r="HD36" s="165"/>
      <c r="HE36" s="165"/>
      <c r="HF36" s="164">
        <v>-38.445399999999999</v>
      </c>
      <c r="HG36" s="164">
        <v>47.964500000000001</v>
      </c>
      <c r="HH36" s="164">
        <v>97.188000000000002</v>
      </c>
      <c r="HI36" s="164">
        <v>-40.673299999999998</v>
      </c>
      <c r="HJ36" s="164">
        <v>11.885</v>
      </c>
      <c r="HK36" s="164">
        <v>0</v>
      </c>
      <c r="HL36" s="164">
        <v>10.2491</v>
      </c>
      <c r="HM36" s="164">
        <v>0</v>
      </c>
      <c r="HN36" s="164">
        <v>0</v>
      </c>
      <c r="HO36" s="165"/>
      <c r="HP36" s="165"/>
      <c r="HQ36" s="164">
        <v>-8.5516000000000005</v>
      </c>
      <c r="HR36" s="164">
        <v>-8.1725999999999992</v>
      </c>
      <c r="HS36" s="164">
        <v>-24.038699999999999</v>
      </c>
      <c r="HT36" s="164">
        <v>-23.728300000000001</v>
      </c>
      <c r="HU36" s="164">
        <v>23.63</v>
      </c>
      <c r="HV36" s="164">
        <v>23.63</v>
      </c>
      <c r="HW36" s="164">
        <v>-26.6</v>
      </c>
      <c r="HX36" s="164">
        <v>-26.4</v>
      </c>
      <c r="HY36" s="164">
        <v>0.47520000000000001</v>
      </c>
      <c r="HZ36" s="164">
        <v>11.76</v>
      </c>
      <c r="IA36" s="164">
        <v>62.819099999999999</v>
      </c>
      <c r="IB36" s="164">
        <v>21.5245</v>
      </c>
      <c r="IC36" s="164">
        <v>21.256</v>
      </c>
      <c r="ID36" s="164">
        <v>-12.3</v>
      </c>
      <c r="IE36" s="164">
        <v>-37.6</v>
      </c>
      <c r="IF36" s="164">
        <v>-8.4</v>
      </c>
      <c r="IG36" s="164">
        <v>-8.6</v>
      </c>
      <c r="IH36" s="164">
        <v>-17.7926</v>
      </c>
      <c r="II36" s="164">
        <v>-17.650500000000001</v>
      </c>
      <c r="IJ36" s="164">
        <v>-192.1498</v>
      </c>
      <c r="IK36" s="164">
        <v>19.498200000000001</v>
      </c>
      <c r="IL36" s="164">
        <v>-229.70930000000001</v>
      </c>
      <c r="IM36" s="164">
        <v>-20.863700000000001</v>
      </c>
      <c r="IN36" s="165"/>
      <c r="IO36" s="164">
        <v>65.059600000000003</v>
      </c>
      <c r="IP36" s="164">
        <v>108.63760000000001</v>
      </c>
      <c r="IQ36" s="164">
        <v>105.5903</v>
      </c>
      <c r="IR36" s="164">
        <v>123.96720000000001</v>
      </c>
      <c r="IS36" s="164">
        <v>-13.4625</v>
      </c>
      <c r="IT36" s="164">
        <v>21.752099999999999</v>
      </c>
      <c r="IU36" s="164">
        <v>22.505400000000002</v>
      </c>
      <c r="IV36" s="164">
        <v>5.4462999999999999</v>
      </c>
      <c r="IW36" s="164">
        <v>96.186499999999995</v>
      </c>
      <c r="IX36" s="164">
        <v>-238.79750000000001</v>
      </c>
      <c r="IY36" s="164">
        <v>-4.7786</v>
      </c>
      <c r="IZ36" s="164">
        <v>4.0727000000000002</v>
      </c>
      <c r="JA36" s="164">
        <v>-0.18679999999999999</v>
      </c>
      <c r="JB36" s="164">
        <v>6.827</v>
      </c>
      <c r="JC36" s="164">
        <v>-7.28</v>
      </c>
      <c r="JD36" s="164">
        <v>2.2759999999999998</v>
      </c>
      <c r="JE36" s="164">
        <v>2.2789999999999999</v>
      </c>
      <c r="JF36" s="164">
        <v>1.76</v>
      </c>
      <c r="JG36" s="164">
        <v>-2.56</v>
      </c>
      <c r="JH36" s="164">
        <v>-0.45019999999999999</v>
      </c>
      <c r="JI36" s="165"/>
      <c r="JJ36" s="165"/>
      <c r="JK36" s="165"/>
      <c r="JL36" s="165"/>
      <c r="JM36" s="164">
        <v>3.6850000000000001</v>
      </c>
      <c r="JN36" s="164">
        <v>3.3929999999999998</v>
      </c>
      <c r="JO36" s="165"/>
      <c r="JP36" s="165"/>
      <c r="JQ36" s="164">
        <v>4.3395000000000001</v>
      </c>
      <c r="JR36" s="164">
        <v>3.6707000000000001</v>
      </c>
      <c r="JS36" s="164">
        <v>3.8879999999999999</v>
      </c>
      <c r="JT36" s="165"/>
      <c r="JU36" s="164">
        <v>23.8</v>
      </c>
      <c r="JV36" s="164">
        <v>6.7005999999999997</v>
      </c>
      <c r="JW36" s="164">
        <v>1.29</v>
      </c>
      <c r="JX36" s="165"/>
      <c r="JY36" s="164">
        <v>-9.4290000000000003</v>
      </c>
      <c r="JZ36" s="164">
        <v>-0.76280000000000003</v>
      </c>
      <c r="KA36" s="164">
        <v>-27.4132</v>
      </c>
      <c r="KB36" s="164">
        <v>-5.8163</v>
      </c>
      <c r="KC36" s="164">
        <v>-3.3635000000000002</v>
      </c>
      <c r="KD36" s="164">
        <v>-31.713100000000001</v>
      </c>
      <c r="KE36" s="164">
        <v>4.1822999999999997</v>
      </c>
      <c r="KF36" s="164">
        <v>-15.1</v>
      </c>
      <c r="KG36" s="164">
        <v>-2.1</v>
      </c>
      <c r="KH36" s="164">
        <v>-8.1027000000000005</v>
      </c>
      <c r="KI36" s="164">
        <v>-59.674599999999998</v>
      </c>
    </row>
    <row r="37" spans="1:295" ht="18" customHeight="1" x14ac:dyDescent="0.3">
      <c r="A37" s="161" t="s">
        <v>55</v>
      </c>
      <c r="B37" s="161" t="s">
        <v>776</v>
      </c>
      <c r="C37" s="164">
        <v>0</v>
      </c>
      <c r="D37" s="165"/>
      <c r="E37" s="164">
        <v>-8.2409999999999997</v>
      </c>
      <c r="F37" s="164">
        <v>6.9435000000000002</v>
      </c>
      <c r="G37" s="164">
        <v>10.988099999999999</v>
      </c>
      <c r="H37" s="165"/>
      <c r="I37" s="164">
        <v>23.2867</v>
      </c>
      <c r="J37" s="165"/>
      <c r="K37" s="164">
        <v>24.601600000000001</v>
      </c>
      <c r="L37" s="164">
        <v>10.537699999999999</v>
      </c>
      <c r="M37" s="165"/>
      <c r="N37" s="164">
        <v>-22.2</v>
      </c>
      <c r="O37" s="164">
        <v>-33</v>
      </c>
      <c r="P37" s="164">
        <v>8.8000000000000007</v>
      </c>
      <c r="Q37" s="164">
        <v>6.6239999999999997</v>
      </c>
      <c r="R37" s="164">
        <v>-22</v>
      </c>
      <c r="S37" s="164">
        <v>-0.99760000000000004</v>
      </c>
      <c r="T37" s="164">
        <v>0.504</v>
      </c>
      <c r="U37" s="164">
        <v>6.5896999999999997</v>
      </c>
      <c r="V37" s="164">
        <v>6.4730999999999996</v>
      </c>
      <c r="W37" s="164">
        <v>11.4358</v>
      </c>
      <c r="X37" s="164">
        <v>2.0375999999999999</v>
      </c>
      <c r="Y37" s="164">
        <v>1.5299999999999999E-2</v>
      </c>
      <c r="Z37" s="164">
        <v>2.3443000000000001</v>
      </c>
      <c r="AA37" s="165"/>
      <c r="AB37" s="164">
        <v>-0.50129999999999997</v>
      </c>
      <c r="AC37" s="164">
        <v>-0.90900000000000003</v>
      </c>
      <c r="AD37" s="164">
        <v>-0.89</v>
      </c>
      <c r="AE37" s="164">
        <v>4.6740000000000004</v>
      </c>
      <c r="AF37" s="164">
        <v>2.2200000000000002</v>
      </c>
      <c r="AG37" s="164">
        <v>4.4000000000000004</v>
      </c>
      <c r="AH37" s="164">
        <v>-0.33100000000000002</v>
      </c>
      <c r="AI37" s="164">
        <v>0.255</v>
      </c>
      <c r="AJ37" s="165">
        <v>0</v>
      </c>
      <c r="AK37" s="164">
        <v>-13.47</v>
      </c>
      <c r="AL37" s="165"/>
      <c r="AM37" s="164">
        <v>-12.74</v>
      </c>
      <c r="AN37" s="164">
        <v>-12.88</v>
      </c>
      <c r="AO37" s="164">
        <v>8.7360000000000007</v>
      </c>
      <c r="AP37" s="164">
        <v>3.0901999999999998</v>
      </c>
      <c r="AQ37" s="164">
        <v>26.390699999999999</v>
      </c>
      <c r="AR37" s="164">
        <v>28.246600000000001</v>
      </c>
      <c r="AS37" s="164">
        <v>-19.794699999999999</v>
      </c>
      <c r="AT37" s="164">
        <v>-13.128</v>
      </c>
      <c r="AU37" s="164">
        <v>-13.0549</v>
      </c>
      <c r="AV37" s="164">
        <v>18.0199</v>
      </c>
      <c r="AW37" s="164">
        <v>8.8994999999999997</v>
      </c>
      <c r="AX37" s="164">
        <v>-16.878799999999998</v>
      </c>
      <c r="AY37" s="164">
        <v>-13.395899999999999</v>
      </c>
      <c r="AZ37" s="164">
        <v>18.950099999999999</v>
      </c>
      <c r="BA37" s="164">
        <v>27.159099999999999</v>
      </c>
      <c r="BB37" s="164">
        <v>31.434200000000001</v>
      </c>
      <c r="BC37" s="164">
        <v>12.441700000000001</v>
      </c>
      <c r="BD37" s="164">
        <v>-5.6</v>
      </c>
      <c r="BE37" s="164">
        <v>-5.5</v>
      </c>
      <c r="BF37" s="164">
        <v>-20.687200000000001</v>
      </c>
      <c r="BG37" s="164">
        <v>-22.454599999999999</v>
      </c>
      <c r="BH37" s="164">
        <v>-2.9529999999999998</v>
      </c>
      <c r="BI37" s="165"/>
      <c r="BJ37" s="164">
        <v>4.1898</v>
      </c>
      <c r="BK37" s="164">
        <v>7.1280999999999999</v>
      </c>
      <c r="BL37" s="164">
        <v>7.4756999999999998</v>
      </c>
      <c r="BM37" s="164">
        <v>4.9512</v>
      </c>
      <c r="BN37" s="164">
        <v>-92.379499999999993</v>
      </c>
      <c r="BO37" s="164">
        <v>87.618600000000001</v>
      </c>
      <c r="BP37" s="164">
        <v>88.961399999999998</v>
      </c>
      <c r="BQ37" s="164">
        <v>-57.830199999999998</v>
      </c>
      <c r="BR37" s="164">
        <v>-54.831699999999998</v>
      </c>
      <c r="BS37" s="165"/>
      <c r="BT37" s="165"/>
      <c r="BU37" s="165"/>
      <c r="BV37" s="164">
        <v>31.016400000000001</v>
      </c>
      <c r="BW37" s="164">
        <v>10.37</v>
      </c>
      <c r="BX37" s="164">
        <v>14.25</v>
      </c>
      <c r="BY37" s="164">
        <v>7.19</v>
      </c>
      <c r="BZ37" s="164">
        <v>7.28</v>
      </c>
      <c r="CA37" s="164">
        <v>-26.653300000000002</v>
      </c>
      <c r="CB37" s="164">
        <v>-26.1174</v>
      </c>
      <c r="CC37" s="164">
        <v>30.271699999999999</v>
      </c>
      <c r="CD37" s="164">
        <v>28.941299999999998</v>
      </c>
      <c r="CE37" s="164">
        <v>3.4887000000000001</v>
      </c>
      <c r="CF37" s="164">
        <v>9.4586000000000006</v>
      </c>
      <c r="CG37" s="164">
        <v>9.5846999999999998</v>
      </c>
      <c r="CH37" s="164">
        <v>5.0235000000000003</v>
      </c>
      <c r="CI37" s="165"/>
      <c r="CJ37" s="165"/>
      <c r="CK37" s="165"/>
      <c r="CL37" s="164">
        <v>1.6</v>
      </c>
      <c r="CM37" s="164">
        <v>-0.3</v>
      </c>
      <c r="CN37" s="164">
        <v>-4.16</v>
      </c>
      <c r="CO37" s="164">
        <v>44.256999999999998</v>
      </c>
      <c r="CP37" s="164">
        <v>44.371000000000002</v>
      </c>
      <c r="CQ37" s="164">
        <v>41.764000000000003</v>
      </c>
      <c r="CR37" s="164">
        <v>49.863</v>
      </c>
      <c r="CS37" s="164">
        <v>49.679299999999998</v>
      </c>
      <c r="CT37" s="164">
        <v>-21.669</v>
      </c>
      <c r="CU37" s="164">
        <v>-45.373600000000003</v>
      </c>
      <c r="CV37" s="164">
        <v>-14.3283</v>
      </c>
      <c r="CW37" s="164">
        <v>3.41</v>
      </c>
      <c r="CX37" s="164">
        <v>35.61</v>
      </c>
      <c r="CY37" s="164">
        <v>14.75</v>
      </c>
      <c r="CZ37" s="164">
        <v>15.161099999999999</v>
      </c>
      <c r="DA37" s="164">
        <v>13.9679</v>
      </c>
      <c r="DB37" s="164">
        <v>-12.99</v>
      </c>
      <c r="DC37" s="164">
        <v>0</v>
      </c>
      <c r="DD37" s="165"/>
      <c r="DE37" s="165"/>
      <c r="DF37" s="164">
        <v>22.0991</v>
      </c>
      <c r="DG37" s="164">
        <v>0.23180000000000001</v>
      </c>
      <c r="DH37" s="164">
        <v>-6.7934999999999999</v>
      </c>
      <c r="DI37" s="164">
        <v>-44.3</v>
      </c>
      <c r="DJ37" s="164">
        <v>-46.5</v>
      </c>
      <c r="DK37" s="164">
        <v>0.40100000000000002</v>
      </c>
      <c r="DL37" s="164">
        <v>10.478300000000001</v>
      </c>
      <c r="DM37" s="164">
        <v>16.407299999999999</v>
      </c>
      <c r="DN37" s="164">
        <v>21.900300000000001</v>
      </c>
      <c r="DO37" s="164">
        <v>11.37</v>
      </c>
      <c r="DP37" s="164">
        <v>-4.24</v>
      </c>
      <c r="DQ37" s="164">
        <v>17.422000000000001</v>
      </c>
      <c r="DR37" s="164">
        <v>-23.0563</v>
      </c>
      <c r="DS37" s="164">
        <v>-5.44</v>
      </c>
      <c r="DT37" s="164">
        <v>-5.52</v>
      </c>
      <c r="DU37" s="164">
        <v>22.98</v>
      </c>
      <c r="DV37" s="164">
        <v>16.18</v>
      </c>
      <c r="DW37" s="164">
        <v>-25.5091</v>
      </c>
      <c r="DX37" s="164">
        <v>-12.5091</v>
      </c>
      <c r="DY37" s="164">
        <v>-46.096899999999998</v>
      </c>
      <c r="DZ37" s="164">
        <v>-44.5182</v>
      </c>
      <c r="EA37" s="164">
        <v>29.944500000000001</v>
      </c>
      <c r="EB37" s="164">
        <v>1.5945</v>
      </c>
      <c r="EC37" s="164">
        <v>-7.8982999999999999</v>
      </c>
      <c r="ED37" s="164">
        <v>-7.7527999999999997</v>
      </c>
      <c r="EE37" s="164">
        <v>-8.9534000000000002</v>
      </c>
      <c r="EF37" s="164">
        <v>-14.6791</v>
      </c>
      <c r="EG37" s="164">
        <v>-14.172000000000001</v>
      </c>
      <c r="EH37" s="164">
        <v>-15.273</v>
      </c>
      <c r="EI37" s="164">
        <v>-64.303700000000006</v>
      </c>
      <c r="EJ37" s="165"/>
      <c r="EK37" s="164">
        <v>-16.564299999999999</v>
      </c>
      <c r="EL37" s="164">
        <v>-14.9369</v>
      </c>
      <c r="EM37" s="164">
        <v>13.261100000000001</v>
      </c>
      <c r="EN37" s="164">
        <v>1.3255999999999999</v>
      </c>
      <c r="EO37" s="164">
        <v>1.1188</v>
      </c>
      <c r="EP37" s="164">
        <v>-12.292</v>
      </c>
      <c r="EQ37" s="165"/>
      <c r="ER37" s="164">
        <v>-38.227200000000003</v>
      </c>
      <c r="ES37" s="164">
        <v>-1.2198</v>
      </c>
      <c r="ET37" s="165"/>
      <c r="EU37" s="164">
        <v>-4.72</v>
      </c>
      <c r="EV37" s="164">
        <v>0</v>
      </c>
      <c r="EW37" s="164">
        <v>8.4761000000000006</v>
      </c>
      <c r="EX37" s="164">
        <v>-12.620699999999999</v>
      </c>
      <c r="EY37" s="164">
        <v>-12.1015</v>
      </c>
      <c r="EZ37" s="164">
        <v>-12.1302</v>
      </c>
      <c r="FA37" s="164">
        <v>9.8112999999999992</v>
      </c>
      <c r="FB37" s="164">
        <v>-2.4439000000000002</v>
      </c>
      <c r="FC37" s="164">
        <v>-14.5898</v>
      </c>
      <c r="FD37" s="164">
        <v>4.9728000000000003</v>
      </c>
      <c r="FE37" s="165"/>
      <c r="FF37" s="164">
        <v>4.6119000000000003</v>
      </c>
      <c r="FG37" s="164">
        <v>0</v>
      </c>
      <c r="FH37" s="164">
        <v>0</v>
      </c>
      <c r="FI37" s="164">
        <v>0</v>
      </c>
      <c r="FJ37" s="164">
        <v>14.401199999999999</v>
      </c>
      <c r="FK37" s="164">
        <v>15.071099999999999</v>
      </c>
      <c r="FL37" s="164">
        <v>-29.472300000000001</v>
      </c>
      <c r="FM37" s="164">
        <v>28.215800000000002</v>
      </c>
      <c r="FN37" s="164">
        <v>28.310099999999998</v>
      </c>
      <c r="FO37" s="164">
        <v>-12.5846</v>
      </c>
      <c r="FP37" s="165"/>
      <c r="FQ37" s="164">
        <v>27.8874</v>
      </c>
      <c r="FR37" s="164">
        <v>-22.25</v>
      </c>
      <c r="FS37" s="164">
        <v>-0.90039999999999998</v>
      </c>
      <c r="FT37" s="164">
        <v>0.14760000000000001</v>
      </c>
      <c r="FU37" s="164">
        <v>0.41</v>
      </c>
      <c r="FV37" s="164">
        <v>1.56</v>
      </c>
      <c r="FW37" s="164">
        <v>-28.0122</v>
      </c>
      <c r="FX37" s="165"/>
      <c r="FY37" s="164">
        <v>2.2120000000000002</v>
      </c>
      <c r="FZ37" s="164">
        <v>0.68600000000000005</v>
      </c>
      <c r="GA37" s="165"/>
      <c r="GB37" s="164">
        <v>16.93</v>
      </c>
      <c r="GC37" s="164">
        <v>-14.0434</v>
      </c>
      <c r="GD37" s="164">
        <v>-5.0411999999999999</v>
      </c>
      <c r="GE37" s="164">
        <v>-2.09</v>
      </c>
      <c r="GF37" s="164">
        <v>25.356000000000002</v>
      </c>
      <c r="GG37" s="165"/>
      <c r="GH37" s="164">
        <v>25.744499999999999</v>
      </c>
      <c r="GI37" s="164">
        <v>-9.4265000000000008</v>
      </c>
      <c r="GJ37" s="164">
        <v>-10.0588</v>
      </c>
      <c r="GK37" s="164">
        <v>3.0926</v>
      </c>
      <c r="GL37" s="165"/>
      <c r="GM37" s="165"/>
      <c r="GN37" s="164">
        <v>-10.7918</v>
      </c>
      <c r="GO37" s="164">
        <v>-31.833300000000001</v>
      </c>
      <c r="GP37" s="164">
        <v>4.3968999999999996</v>
      </c>
      <c r="GQ37" s="164">
        <v>-21.282399999999999</v>
      </c>
      <c r="GR37" s="164">
        <v>5.9691999999999998</v>
      </c>
      <c r="GS37" s="164">
        <v>5.27</v>
      </c>
      <c r="GT37" s="165"/>
      <c r="GU37" s="164">
        <v>-2.0095000000000001</v>
      </c>
      <c r="GV37" s="164">
        <v>-5.8581000000000003</v>
      </c>
      <c r="GW37" s="164">
        <v>-11.575100000000001</v>
      </c>
      <c r="GX37" s="165"/>
      <c r="GY37" s="164">
        <v>7.1055999999999999</v>
      </c>
      <c r="GZ37" s="164">
        <v>7.2153</v>
      </c>
      <c r="HA37" s="164">
        <v>2</v>
      </c>
      <c r="HB37" s="164">
        <v>-18.738</v>
      </c>
      <c r="HC37" s="164">
        <v>-18.330400000000001</v>
      </c>
      <c r="HD37" s="165"/>
      <c r="HE37" s="165"/>
      <c r="HF37" s="164">
        <v>-47.385399999999997</v>
      </c>
      <c r="HG37" s="164">
        <v>55.447499999999998</v>
      </c>
      <c r="HH37" s="164">
        <v>99.864900000000006</v>
      </c>
      <c r="HI37" s="164">
        <v>-41.204799999999999</v>
      </c>
      <c r="HJ37" s="164">
        <v>10.908899999999999</v>
      </c>
      <c r="HK37" s="164">
        <v>0</v>
      </c>
      <c r="HL37" s="164">
        <v>10.811199999999999</v>
      </c>
      <c r="HM37" s="164">
        <v>-11.794</v>
      </c>
      <c r="HN37" s="164">
        <v>0</v>
      </c>
      <c r="HO37" s="165"/>
      <c r="HP37" s="165"/>
      <c r="HQ37" s="164">
        <v>-8.6943999999999999</v>
      </c>
      <c r="HR37" s="164">
        <v>-8.5187000000000008</v>
      </c>
      <c r="HS37" s="164">
        <v>-24.9895</v>
      </c>
      <c r="HT37" s="164">
        <v>-24.764600000000002</v>
      </c>
      <c r="HU37" s="164">
        <v>26.42</v>
      </c>
      <c r="HV37" s="164">
        <v>25.96</v>
      </c>
      <c r="HW37" s="164">
        <v>-25.7</v>
      </c>
      <c r="HX37" s="164">
        <v>-25.6</v>
      </c>
      <c r="HY37" s="164">
        <v>0.65100000000000002</v>
      </c>
      <c r="HZ37" s="164">
        <v>10.08</v>
      </c>
      <c r="IA37" s="164">
        <v>63.1096</v>
      </c>
      <c r="IB37" s="164">
        <v>22.0657</v>
      </c>
      <c r="IC37" s="164">
        <v>21.997199999999999</v>
      </c>
      <c r="ID37" s="164">
        <v>-12.3</v>
      </c>
      <c r="IE37" s="164">
        <v>-38.4</v>
      </c>
      <c r="IF37" s="164">
        <v>-8.4</v>
      </c>
      <c r="IG37" s="164">
        <v>-8.9</v>
      </c>
      <c r="IH37" s="165"/>
      <c r="II37" s="165"/>
      <c r="IJ37" s="164">
        <v>-190.6943</v>
      </c>
      <c r="IK37" s="164">
        <v>17.6965</v>
      </c>
      <c r="IL37" s="164">
        <v>-229.70930000000001</v>
      </c>
      <c r="IM37" s="164">
        <v>-25.622499999999999</v>
      </c>
      <c r="IN37" s="165"/>
      <c r="IO37" s="164">
        <v>69.234200000000001</v>
      </c>
      <c r="IP37" s="164">
        <v>103.2137</v>
      </c>
      <c r="IQ37" s="164">
        <v>109.9075</v>
      </c>
      <c r="IR37" s="164">
        <v>125.6317</v>
      </c>
      <c r="IS37" s="164">
        <v>-8.8696000000000002</v>
      </c>
      <c r="IT37" s="164">
        <v>22.335000000000001</v>
      </c>
      <c r="IU37" s="164">
        <v>20.451000000000001</v>
      </c>
      <c r="IV37" s="164">
        <v>3.2319</v>
      </c>
      <c r="IW37" s="164">
        <v>105.4211</v>
      </c>
      <c r="IX37" s="164">
        <v>-242.15780000000001</v>
      </c>
      <c r="IY37" s="164">
        <v>3.6141999999999999</v>
      </c>
      <c r="IZ37" s="164">
        <v>-2.8473999999999999</v>
      </c>
      <c r="JA37" s="164">
        <v>-0.30399999999999999</v>
      </c>
      <c r="JB37" s="164">
        <v>7.1020000000000003</v>
      </c>
      <c r="JC37" s="164">
        <v>-7.12</v>
      </c>
      <c r="JD37" s="164">
        <v>0.57799999999999996</v>
      </c>
      <c r="JE37" s="164">
        <v>0.57899999999999996</v>
      </c>
      <c r="JF37" s="164">
        <v>1.92</v>
      </c>
      <c r="JG37" s="164">
        <v>-3.2</v>
      </c>
      <c r="JH37" s="164">
        <v>-0.16850000000000001</v>
      </c>
      <c r="JI37" s="165"/>
      <c r="JJ37" s="165"/>
      <c r="JK37" s="165"/>
      <c r="JL37" s="165"/>
      <c r="JM37" s="164">
        <v>5.0670000000000002</v>
      </c>
      <c r="JN37" s="164">
        <v>3.6480000000000001</v>
      </c>
      <c r="JO37" s="165"/>
      <c r="JP37" s="165"/>
      <c r="JQ37" s="164">
        <v>4.3147000000000002</v>
      </c>
      <c r="JR37" s="164">
        <v>3.8334000000000001</v>
      </c>
      <c r="JS37" s="164">
        <v>4.3651</v>
      </c>
      <c r="JT37" s="165"/>
      <c r="JU37" s="164">
        <v>21.8</v>
      </c>
      <c r="JV37" s="164">
        <v>5.7931999999999997</v>
      </c>
      <c r="JW37" s="164">
        <v>1.36</v>
      </c>
      <c r="JX37" s="165"/>
      <c r="JY37" s="164">
        <v>-9.6277000000000008</v>
      </c>
      <c r="JZ37" s="164">
        <v>0.31019999999999998</v>
      </c>
      <c r="KA37" s="164">
        <v>-27.059799999999999</v>
      </c>
      <c r="KB37" s="164">
        <v>-6.2870999999999997</v>
      </c>
      <c r="KC37" s="164">
        <v>-3.7696000000000001</v>
      </c>
      <c r="KD37" s="164">
        <v>-32.413499999999999</v>
      </c>
      <c r="KE37" s="164">
        <v>4.7355</v>
      </c>
      <c r="KF37" s="164">
        <v>-15</v>
      </c>
      <c r="KG37" s="164">
        <v>-2.1</v>
      </c>
      <c r="KH37" s="164">
        <v>-7.8715999999999999</v>
      </c>
      <c r="KI37" s="164">
        <v>-53.909500000000001</v>
      </c>
    </row>
    <row r="38" spans="1:295" ht="18" customHeight="1" x14ac:dyDescent="0.3">
      <c r="A38" s="161" t="s">
        <v>55</v>
      </c>
      <c r="B38" s="161" t="s">
        <v>777</v>
      </c>
      <c r="C38" s="164">
        <v>0</v>
      </c>
      <c r="D38" s="165"/>
      <c r="E38" s="164">
        <v>-8.4138999999999999</v>
      </c>
      <c r="F38" s="164">
        <v>6.3884999999999996</v>
      </c>
      <c r="G38" s="164">
        <v>11.2737</v>
      </c>
      <c r="H38" s="165"/>
      <c r="I38" s="164">
        <v>23.349599999999999</v>
      </c>
      <c r="J38" s="165"/>
      <c r="K38" s="164">
        <v>25.344200000000001</v>
      </c>
      <c r="L38" s="164">
        <v>11.150700000000001</v>
      </c>
      <c r="M38" s="165"/>
      <c r="N38" s="164">
        <v>-24.42</v>
      </c>
      <c r="O38" s="164">
        <v>-33</v>
      </c>
      <c r="P38" s="164">
        <v>8.8000000000000007</v>
      </c>
      <c r="Q38" s="165"/>
      <c r="R38" s="165"/>
      <c r="S38" s="164">
        <v>-9.6199999999999994E-2</v>
      </c>
      <c r="T38" s="164">
        <v>0.40939999999999999</v>
      </c>
      <c r="U38" s="164">
        <v>6.7824</v>
      </c>
      <c r="V38" s="164">
        <v>6.7317999999999998</v>
      </c>
      <c r="W38" s="164">
        <v>11.620900000000001</v>
      </c>
      <c r="X38" s="164">
        <v>1.8864000000000001</v>
      </c>
      <c r="Y38" s="164">
        <v>-0.1108</v>
      </c>
      <c r="Z38" s="164">
        <v>2.3285999999999998</v>
      </c>
      <c r="AA38" s="165"/>
      <c r="AB38" s="164">
        <v>-0.75619999999999998</v>
      </c>
      <c r="AC38" s="164">
        <v>-0.93</v>
      </c>
      <c r="AD38" s="164">
        <v>-0.92500000000000004</v>
      </c>
      <c r="AE38" s="164">
        <v>4.96</v>
      </c>
      <c r="AF38" s="164">
        <v>2.2200000000000002</v>
      </c>
      <c r="AG38" s="164">
        <v>4.4000000000000004</v>
      </c>
      <c r="AH38" s="164">
        <v>-0.32900000000000001</v>
      </c>
      <c r="AI38" s="164">
        <v>0.26300000000000001</v>
      </c>
      <c r="AJ38" s="165">
        <v>0</v>
      </c>
      <c r="AK38" s="164">
        <v>-13.02</v>
      </c>
      <c r="AL38" s="165"/>
      <c r="AM38" s="164">
        <v>-12.97</v>
      </c>
      <c r="AN38" s="164">
        <v>-13.35</v>
      </c>
      <c r="AO38" s="164">
        <v>8.7966999999999995</v>
      </c>
      <c r="AP38" s="164">
        <v>3.2067000000000001</v>
      </c>
      <c r="AQ38" s="164">
        <v>25.684000000000001</v>
      </c>
      <c r="AR38" s="164">
        <v>27.236999999999998</v>
      </c>
      <c r="AS38" s="164">
        <v>-20.8445</v>
      </c>
      <c r="AT38" s="164">
        <v>-11.252599999999999</v>
      </c>
      <c r="AU38" s="164">
        <v>-11.949299999999999</v>
      </c>
      <c r="AV38" s="164">
        <v>13.339700000000001</v>
      </c>
      <c r="AW38" s="164">
        <v>10.0755</v>
      </c>
      <c r="AX38" s="164">
        <v>-18.218399999999999</v>
      </c>
      <c r="AY38" s="164">
        <v>-15.6732</v>
      </c>
      <c r="AZ38" s="164">
        <v>13.3386</v>
      </c>
      <c r="BA38" s="164">
        <v>18.0701</v>
      </c>
      <c r="BB38" s="164">
        <v>39.660600000000002</v>
      </c>
      <c r="BC38" s="164">
        <v>11.7141</v>
      </c>
      <c r="BD38" s="164">
        <v>-5.4</v>
      </c>
      <c r="BE38" s="164">
        <v>-5.3</v>
      </c>
      <c r="BF38" s="164">
        <v>-23.334599999999998</v>
      </c>
      <c r="BG38" s="164">
        <v>-23.0807</v>
      </c>
      <c r="BH38" s="164">
        <v>-2.9268999999999998</v>
      </c>
      <c r="BI38" s="165"/>
      <c r="BJ38" s="164">
        <v>6.6599000000000004</v>
      </c>
      <c r="BK38" s="164">
        <v>7.6470000000000002</v>
      </c>
      <c r="BL38" s="164">
        <v>8.3141999999999996</v>
      </c>
      <c r="BM38" s="164">
        <v>5.2828999999999997</v>
      </c>
      <c r="BN38" s="164">
        <v>-89.754900000000006</v>
      </c>
      <c r="BO38" s="164">
        <v>88.564700000000002</v>
      </c>
      <c r="BP38" s="164">
        <v>88.29</v>
      </c>
      <c r="BQ38" s="164">
        <v>-59.821800000000003</v>
      </c>
      <c r="BR38" s="164">
        <v>-50.56</v>
      </c>
      <c r="BS38" s="165"/>
      <c r="BT38" s="165"/>
      <c r="BU38" s="165"/>
      <c r="BV38" s="164">
        <v>32.1541</v>
      </c>
      <c r="BW38" s="164">
        <v>13.48</v>
      </c>
      <c r="BX38" s="164">
        <v>12.56</v>
      </c>
      <c r="BY38" s="164">
        <v>1.2</v>
      </c>
      <c r="BZ38" s="164">
        <v>13.88</v>
      </c>
      <c r="CA38" s="164">
        <v>-27.858899999999998</v>
      </c>
      <c r="CB38" s="164">
        <v>-27.724900000000002</v>
      </c>
      <c r="CC38" s="164">
        <v>33.1479</v>
      </c>
      <c r="CD38" s="164">
        <v>31.893599999999999</v>
      </c>
      <c r="CE38" s="164">
        <v>3.6962999999999999</v>
      </c>
      <c r="CF38" s="164">
        <v>11.814399999999999</v>
      </c>
      <c r="CG38" s="164">
        <v>11.8843</v>
      </c>
      <c r="CH38" s="164">
        <v>7.2347000000000001</v>
      </c>
      <c r="CI38" s="165"/>
      <c r="CJ38" s="165"/>
      <c r="CK38" s="165"/>
      <c r="CL38" s="164">
        <v>0.7</v>
      </c>
      <c r="CM38" s="164">
        <v>-0.8</v>
      </c>
      <c r="CN38" s="164">
        <v>-4.26</v>
      </c>
      <c r="CO38" s="164">
        <v>45.266100000000002</v>
      </c>
      <c r="CP38" s="164">
        <v>45.252000000000002</v>
      </c>
      <c r="CQ38" s="164">
        <v>43.395200000000003</v>
      </c>
      <c r="CR38" s="164">
        <v>49.634999999999998</v>
      </c>
      <c r="CS38" s="164">
        <v>48.884900000000002</v>
      </c>
      <c r="CT38" s="164">
        <v>-18.770399999999999</v>
      </c>
      <c r="CU38" s="164">
        <v>-47.937100000000001</v>
      </c>
      <c r="CV38" s="164">
        <v>-13.318899999999999</v>
      </c>
      <c r="CW38" s="164">
        <v>3.4485000000000001</v>
      </c>
      <c r="CX38" s="164">
        <v>36.08</v>
      </c>
      <c r="CY38" s="164">
        <v>15.13</v>
      </c>
      <c r="CZ38" s="164">
        <v>15.317399999999999</v>
      </c>
      <c r="DA38" s="164">
        <v>14.1632</v>
      </c>
      <c r="DB38" s="164">
        <v>-13.15</v>
      </c>
      <c r="DC38" s="164">
        <v>0</v>
      </c>
      <c r="DD38" s="165"/>
      <c r="DE38" s="165"/>
      <c r="DF38" s="164">
        <v>20.8248</v>
      </c>
      <c r="DG38" s="164">
        <v>0.4536</v>
      </c>
      <c r="DH38" s="164">
        <v>-6.9547999999999996</v>
      </c>
      <c r="DI38" s="164">
        <v>-44.2</v>
      </c>
      <c r="DJ38" s="164">
        <v>-44.4</v>
      </c>
      <c r="DK38" s="164">
        <v>0.62439999999999996</v>
      </c>
      <c r="DL38" s="164">
        <v>10.8523</v>
      </c>
      <c r="DM38" s="164">
        <v>16.565000000000001</v>
      </c>
      <c r="DN38" s="164">
        <v>22.2714</v>
      </c>
      <c r="DO38" s="164">
        <v>11.67</v>
      </c>
      <c r="DP38" s="164">
        <v>-4.3099999999999996</v>
      </c>
      <c r="DQ38" s="164">
        <v>17.5305</v>
      </c>
      <c r="DR38" s="164">
        <v>-22.128799999999998</v>
      </c>
      <c r="DS38" s="164">
        <v>-5.48</v>
      </c>
      <c r="DT38" s="164">
        <v>-5.55</v>
      </c>
      <c r="DU38" s="164">
        <v>21.96</v>
      </c>
      <c r="DV38" s="164">
        <v>16.690000000000001</v>
      </c>
      <c r="DW38" s="164">
        <v>-23.309100000000001</v>
      </c>
      <c r="DX38" s="164">
        <v>-11.4091</v>
      </c>
      <c r="DY38" s="164">
        <v>-46.651400000000002</v>
      </c>
      <c r="DZ38" s="164">
        <v>-45.081800000000001</v>
      </c>
      <c r="EA38" s="164">
        <v>31.604800000000001</v>
      </c>
      <c r="EB38" s="164">
        <v>1.6247</v>
      </c>
      <c r="EC38" s="164">
        <v>-7.8186</v>
      </c>
      <c r="ED38" s="164">
        <v>-7.6208</v>
      </c>
      <c r="EE38" s="164">
        <v>-9.0730000000000004</v>
      </c>
      <c r="EF38" s="164">
        <v>-13.569000000000001</v>
      </c>
      <c r="EG38" s="164">
        <v>-14.041</v>
      </c>
      <c r="EH38" s="164">
        <v>-14.4762</v>
      </c>
      <c r="EI38" s="164">
        <v>-68.140600000000006</v>
      </c>
      <c r="EJ38" s="165"/>
      <c r="EK38" s="164">
        <v>-16.854900000000001</v>
      </c>
      <c r="EL38" s="164">
        <v>-15.3184</v>
      </c>
      <c r="EM38" s="164">
        <v>14.0403</v>
      </c>
      <c r="EN38" s="164">
        <v>0.16420000000000001</v>
      </c>
      <c r="EO38" s="164">
        <v>-0.27860000000000001</v>
      </c>
      <c r="EP38" s="164">
        <v>-11.268000000000001</v>
      </c>
      <c r="EQ38" s="165"/>
      <c r="ER38" s="164">
        <v>-39.090299999999999</v>
      </c>
      <c r="ES38" s="164">
        <v>-1.3335999999999999</v>
      </c>
      <c r="ET38" s="165"/>
      <c r="EU38" s="164">
        <v>-3.18</v>
      </c>
      <c r="EV38" s="164">
        <v>0</v>
      </c>
      <c r="EW38" s="164">
        <v>8.5383999999999993</v>
      </c>
      <c r="EX38" s="164">
        <v>-14.740500000000001</v>
      </c>
      <c r="EY38" s="164">
        <v>-11.308199999999999</v>
      </c>
      <c r="EZ38" s="164">
        <v>-11.440799999999999</v>
      </c>
      <c r="FA38" s="164">
        <v>9.6112000000000002</v>
      </c>
      <c r="FB38" s="164">
        <v>-2.9365000000000001</v>
      </c>
      <c r="FC38" s="164">
        <v>-14.9331</v>
      </c>
      <c r="FD38" s="164">
        <v>4.6375999999999999</v>
      </c>
      <c r="FE38" s="165"/>
      <c r="FF38" s="164">
        <v>4.4012000000000002</v>
      </c>
      <c r="FG38" s="164">
        <v>2.7534999999999998</v>
      </c>
      <c r="FH38" s="164">
        <v>3.1154000000000002</v>
      </c>
      <c r="FI38" s="164">
        <v>0</v>
      </c>
      <c r="FJ38" s="164">
        <v>15.406000000000001</v>
      </c>
      <c r="FK38" s="164">
        <v>16.075800000000001</v>
      </c>
      <c r="FL38" s="164">
        <v>-32.319099999999999</v>
      </c>
      <c r="FM38" s="164">
        <v>28.3994</v>
      </c>
      <c r="FN38" s="164">
        <v>28.665299999999998</v>
      </c>
      <c r="FO38" s="164">
        <v>-12.988899999999999</v>
      </c>
      <c r="FP38" s="165"/>
      <c r="FQ38" s="164">
        <v>28.912800000000001</v>
      </c>
      <c r="FR38" s="164">
        <v>-22.18</v>
      </c>
      <c r="FS38" s="164">
        <v>-0.29249999999999998</v>
      </c>
      <c r="FT38" s="164">
        <v>0.21809999999999999</v>
      </c>
      <c r="FU38" s="164">
        <v>0.55000000000000004</v>
      </c>
      <c r="FV38" s="164">
        <v>1.59</v>
      </c>
      <c r="FW38" s="164">
        <v>-28.311399999999999</v>
      </c>
      <c r="FX38" s="165"/>
      <c r="FY38" s="164">
        <v>2.2080000000000002</v>
      </c>
      <c r="FZ38" s="164">
        <v>0.56799999999999995</v>
      </c>
      <c r="GA38" s="165"/>
      <c r="GB38" s="164">
        <v>16.66</v>
      </c>
      <c r="GC38" s="164">
        <v>-13.7966</v>
      </c>
      <c r="GD38" s="164">
        <v>-4.4614000000000003</v>
      </c>
      <c r="GE38" s="164">
        <v>-2.1</v>
      </c>
      <c r="GF38" s="164">
        <v>25.594899999999999</v>
      </c>
      <c r="GG38" s="165"/>
      <c r="GH38" s="164">
        <v>27.008400000000002</v>
      </c>
      <c r="GI38" s="164">
        <v>-9.0416000000000007</v>
      </c>
      <c r="GJ38" s="164">
        <v>-9.6113999999999997</v>
      </c>
      <c r="GK38" s="164">
        <v>3.1252</v>
      </c>
      <c r="GL38" s="165"/>
      <c r="GM38" s="165"/>
      <c r="GN38" s="165"/>
      <c r="GO38" s="164">
        <v>-31.757200000000001</v>
      </c>
      <c r="GP38" s="164">
        <v>4.0983999999999998</v>
      </c>
      <c r="GQ38" s="164">
        <v>-22.043199999999999</v>
      </c>
      <c r="GR38" s="164">
        <v>6.6454000000000004</v>
      </c>
      <c r="GS38" s="164">
        <v>6.9897999999999998</v>
      </c>
      <c r="GT38" s="165"/>
      <c r="GU38" s="164">
        <v>-2.8052999999999999</v>
      </c>
      <c r="GV38" s="164">
        <v>-8.1669999999999998</v>
      </c>
      <c r="GW38" s="164">
        <v>-10.6036</v>
      </c>
      <c r="GX38" s="164">
        <v>2.9472999999999998</v>
      </c>
      <c r="GY38" s="164">
        <v>7.5167000000000002</v>
      </c>
      <c r="GZ38" s="164">
        <v>7.5949999999999998</v>
      </c>
      <c r="HA38" s="164">
        <v>2.7391999999999999</v>
      </c>
      <c r="HB38" s="164">
        <v>-20.089600000000001</v>
      </c>
      <c r="HC38" s="164">
        <v>-19.727599999999999</v>
      </c>
      <c r="HD38" s="164">
        <v>-0.84</v>
      </c>
      <c r="HE38" s="165"/>
      <c r="HF38" s="164">
        <v>-45.357100000000003</v>
      </c>
      <c r="HG38" s="164">
        <v>55.455399999999997</v>
      </c>
      <c r="HH38" s="164">
        <v>97.040099999999995</v>
      </c>
      <c r="HI38" s="164">
        <v>-40.412700000000001</v>
      </c>
      <c r="HJ38" s="164">
        <v>13.072699999999999</v>
      </c>
      <c r="HK38" s="165"/>
      <c r="HL38" s="164">
        <v>11.942600000000001</v>
      </c>
      <c r="HM38" s="164">
        <v>-11.8787</v>
      </c>
      <c r="HN38" s="164">
        <v>-13.555999999999999</v>
      </c>
      <c r="HO38" s="165"/>
      <c r="HP38" s="165"/>
      <c r="HQ38" s="164">
        <v>-8.4143000000000008</v>
      </c>
      <c r="HR38" s="164">
        <v>-8.2330000000000005</v>
      </c>
      <c r="HS38" s="164">
        <v>-25.8749</v>
      </c>
      <c r="HT38" s="164">
        <v>-25.347799999999999</v>
      </c>
      <c r="HU38" s="164">
        <v>25.77</v>
      </c>
      <c r="HV38" s="164">
        <v>26.42</v>
      </c>
      <c r="HW38" s="164">
        <v>-27.2</v>
      </c>
      <c r="HX38" s="164">
        <v>-27.2</v>
      </c>
      <c r="HY38" s="164">
        <v>0.58140000000000003</v>
      </c>
      <c r="HZ38" s="164">
        <v>8.48</v>
      </c>
      <c r="IA38" s="164">
        <v>60.1492</v>
      </c>
      <c r="IB38" s="164">
        <v>21.981400000000001</v>
      </c>
      <c r="IC38" s="164">
        <v>22.2163</v>
      </c>
      <c r="ID38" s="164">
        <v>-12.3</v>
      </c>
      <c r="IE38" s="164">
        <v>-39.6</v>
      </c>
      <c r="IF38" s="164">
        <v>-8.4</v>
      </c>
      <c r="IG38" s="164">
        <v>-8.9</v>
      </c>
      <c r="IH38" s="165"/>
      <c r="II38" s="165"/>
      <c r="IJ38" s="164">
        <v>-189.6053</v>
      </c>
      <c r="IK38" s="164">
        <v>19.839300000000001</v>
      </c>
      <c r="IL38" s="164">
        <v>-232.21539999999999</v>
      </c>
      <c r="IM38" s="164">
        <v>-25.984400000000001</v>
      </c>
      <c r="IN38" s="165"/>
      <c r="IO38" s="164">
        <v>69.590299999999999</v>
      </c>
      <c r="IP38" s="164">
        <v>104.2139</v>
      </c>
      <c r="IQ38" s="164">
        <v>111.5566</v>
      </c>
      <c r="IR38" s="164">
        <v>126.2731</v>
      </c>
      <c r="IS38" s="164">
        <v>-8.1273</v>
      </c>
      <c r="IT38" s="164">
        <v>23.1112</v>
      </c>
      <c r="IU38" s="164">
        <v>21.2666</v>
      </c>
      <c r="IV38" s="164">
        <v>-0.68859999999999999</v>
      </c>
      <c r="IW38" s="164">
        <v>103.24760000000001</v>
      </c>
      <c r="IX38" s="164">
        <v>-243.42230000000001</v>
      </c>
      <c r="IY38" s="164">
        <v>5.1138000000000003</v>
      </c>
      <c r="IZ38" s="164">
        <v>-0.874</v>
      </c>
      <c r="JA38" s="164">
        <v>-0.11600000000000001</v>
      </c>
      <c r="JB38" s="164">
        <v>8.4149999999999991</v>
      </c>
      <c r="JC38" s="164">
        <v>-6.48</v>
      </c>
      <c r="JD38" s="164">
        <v>0.34899999999999998</v>
      </c>
      <c r="JE38" s="164">
        <v>0.35499999999999998</v>
      </c>
      <c r="JF38" s="164">
        <v>1.52</v>
      </c>
      <c r="JG38" s="164">
        <v>-3.36</v>
      </c>
      <c r="JH38" s="164">
        <v>0.41470000000000001</v>
      </c>
      <c r="JI38" s="165"/>
      <c r="JJ38" s="165"/>
      <c r="JK38" s="165"/>
      <c r="JL38" s="165"/>
      <c r="JM38" s="164">
        <v>3.7170000000000001</v>
      </c>
      <c r="JN38" s="164">
        <v>3.5030000000000001</v>
      </c>
      <c r="JO38" s="165"/>
      <c r="JP38" s="165"/>
      <c r="JQ38" s="164">
        <v>3.3351000000000002</v>
      </c>
      <c r="JR38" s="164">
        <v>3.9018000000000002</v>
      </c>
      <c r="JS38" s="164">
        <v>2.7644000000000002</v>
      </c>
      <c r="JT38" s="165"/>
      <c r="JU38" s="164">
        <v>23.7</v>
      </c>
      <c r="JV38" s="164">
        <v>3.9358</v>
      </c>
      <c r="JW38" s="164">
        <v>1.3</v>
      </c>
      <c r="JX38" s="165"/>
      <c r="JY38" s="164">
        <v>-8.6115999999999993</v>
      </c>
      <c r="JZ38" s="164">
        <v>-0.57430000000000003</v>
      </c>
      <c r="KA38" s="164">
        <v>-28.315799999999999</v>
      </c>
      <c r="KB38" s="164">
        <v>-4.9791999999999996</v>
      </c>
      <c r="KC38" s="164">
        <v>-3.1617999999999999</v>
      </c>
      <c r="KD38" s="164">
        <v>-33.111199999999997</v>
      </c>
      <c r="KE38" s="164">
        <v>5.4260000000000002</v>
      </c>
      <c r="KF38" s="164">
        <v>-16.2</v>
      </c>
      <c r="KG38" s="164">
        <v>-0.9</v>
      </c>
      <c r="KH38" s="164">
        <v>-9.2598000000000003</v>
      </c>
      <c r="KI38" s="164">
        <v>-51.008000000000003</v>
      </c>
    </row>
    <row r="39" spans="1:295" ht="18" customHeight="1" x14ac:dyDescent="0.3">
      <c r="A39" s="161" t="s">
        <v>55</v>
      </c>
      <c r="B39" s="161" t="s">
        <v>778</v>
      </c>
      <c r="C39" s="164">
        <v>0</v>
      </c>
      <c r="D39" s="165"/>
      <c r="E39" s="164">
        <v>-8.0289999999999999</v>
      </c>
      <c r="F39" s="164">
        <v>6.4730999999999996</v>
      </c>
      <c r="G39" s="164">
        <v>11.4473</v>
      </c>
      <c r="H39" s="165"/>
      <c r="I39" s="164">
        <v>23.485299999999999</v>
      </c>
      <c r="J39" s="165"/>
      <c r="K39" s="164">
        <v>26.248100000000001</v>
      </c>
      <c r="L39" s="164">
        <v>11.563599999999999</v>
      </c>
      <c r="M39" s="165"/>
      <c r="N39" s="164">
        <v>-24.42</v>
      </c>
      <c r="O39" s="164">
        <v>-33</v>
      </c>
      <c r="P39" s="164">
        <v>8.8000000000000007</v>
      </c>
      <c r="Q39" s="164">
        <v>6.6239999999999997</v>
      </c>
      <c r="R39" s="164">
        <v>-22</v>
      </c>
      <c r="S39" s="164">
        <v>-0.13869999999999999</v>
      </c>
      <c r="T39" s="164">
        <v>0.73909999999999998</v>
      </c>
      <c r="U39" s="164">
        <v>7.1825999999999999</v>
      </c>
      <c r="V39" s="164">
        <v>7.1571999999999996</v>
      </c>
      <c r="W39" s="164">
        <v>12.584300000000001</v>
      </c>
      <c r="X39" s="164">
        <v>3.22</v>
      </c>
      <c r="Y39" s="164">
        <v>-8.14E-2</v>
      </c>
      <c r="Z39" s="164">
        <v>2.4095</v>
      </c>
      <c r="AA39" s="165"/>
      <c r="AB39" s="164">
        <v>-0.91859999999999997</v>
      </c>
      <c r="AC39" s="164">
        <v>-0.91400000000000003</v>
      </c>
      <c r="AD39" s="164">
        <v>-0.88800000000000001</v>
      </c>
      <c r="AE39" s="164">
        <v>4.67</v>
      </c>
      <c r="AF39" s="164">
        <v>2.2200000000000002</v>
      </c>
      <c r="AG39" s="164">
        <v>2.2000000000000002</v>
      </c>
      <c r="AH39" s="164">
        <v>-0.14000000000000001</v>
      </c>
      <c r="AI39" s="164">
        <v>0.25800000000000001</v>
      </c>
      <c r="AJ39" s="165">
        <v>0</v>
      </c>
      <c r="AK39" s="164">
        <v>-12.64</v>
      </c>
      <c r="AL39" s="165"/>
      <c r="AM39" s="164">
        <v>-13.25</v>
      </c>
      <c r="AN39" s="164">
        <v>-13.36</v>
      </c>
      <c r="AO39" s="164">
        <v>9.8794000000000004</v>
      </c>
      <c r="AP39" s="164">
        <v>3.6112000000000002</v>
      </c>
      <c r="AQ39" s="164">
        <v>26.394600000000001</v>
      </c>
      <c r="AR39" s="164">
        <v>28.004300000000001</v>
      </c>
      <c r="AS39" s="164">
        <v>-17.831900000000001</v>
      </c>
      <c r="AT39" s="164">
        <v>-11.118600000000001</v>
      </c>
      <c r="AU39" s="164">
        <v>-10.5991</v>
      </c>
      <c r="AV39" s="164">
        <v>-1.0086999999999999</v>
      </c>
      <c r="AW39" s="164">
        <v>-0.99550000000000005</v>
      </c>
      <c r="AX39" s="164">
        <v>-15.4053</v>
      </c>
      <c r="AY39" s="164">
        <v>-12.324199999999999</v>
      </c>
      <c r="AZ39" s="164">
        <v>10.1501</v>
      </c>
      <c r="BA39" s="164">
        <v>10.900700000000001</v>
      </c>
      <c r="BB39" s="164">
        <v>36.985500000000002</v>
      </c>
      <c r="BC39" s="164">
        <v>13.1204</v>
      </c>
      <c r="BD39" s="164">
        <v>-6.1</v>
      </c>
      <c r="BE39" s="164">
        <v>-6.1</v>
      </c>
      <c r="BF39" s="164">
        <v>-24.2605</v>
      </c>
      <c r="BG39" s="164">
        <v>-24.2742</v>
      </c>
      <c r="BH39" s="164">
        <v>-3.7475999999999998</v>
      </c>
      <c r="BI39" s="165"/>
      <c r="BJ39" s="164">
        <v>3.6800999999999999</v>
      </c>
      <c r="BK39" s="164">
        <v>7.4112999999999998</v>
      </c>
      <c r="BL39" s="164">
        <v>7.8323999999999998</v>
      </c>
      <c r="BM39" s="164">
        <v>5.3259999999999996</v>
      </c>
      <c r="BN39" s="164">
        <v>-105.38039999999999</v>
      </c>
      <c r="BO39" s="164">
        <v>90.823099999999997</v>
      </c>
      <c r="BP39" s="164">
        <v>91.006200000000007</v>
      </c>
      <c r="BQ39" s="164">
        <v>-49.542299999999997</v>
      </c>
      <c r="BR39" s="164">
        <v>-58.561999999999998</v>
      </c>
      <c r="BS39" s="165"/>
      <c r="BT39" s="165"/>
      <c r="BU39" s="165"/>
      <c r="BV39" s="165"/>
      <c r="BW39" s="164">
        <v>13.98</v>
      </c>
      <c r="BX39" s="164">
        <v>12.91</v>
      </c>
      <c r="BY39" s="164">
        <v>1.17</v>
      </c>
      <c r="BZ39" s="164">
        <v>14.27</v>
      </c>
      <c r="CA39" s="164">
        <v>-23.170400000000001</v>
      </c>
      <c r="CB39" s="164">
        <v>-23.0364</v>
      </c>
      <c r="CC39" s="164">
        <v>29.5913</v>
      </c>
      <c r="CD39" s="164">
        <v>28.3996</v>
      </c>
      <c r="CE39" s="164">
        <v>2.1152000000000002</v>
      </c>
      <c r="CF39" s="164">
        <v>3.2033</v>
      </c>
      <c r="CG39" s="164">
        <v>3.2605</v>
      </c>
      <c r="CH39" s="164">
        <v>4.0450999999999997</v>
      </c>
      <c r="CI39" s="164">
        <v>0</v>
      </c>
      <c r="CJ39" s="165"/>
      <c r="CK39" s="165"/>
      <c r="CL39" s="164">
        <v>2</v>
      </c>
      <c r="CM39" s="164">
        <v>0.9</v>
      </c>
      <c r="CN39" s="164">
        <v>-4.21</v>
      </c>
      <c r="CO39" s="164">
        <v>41.357700000000001</v>
      </c>
      <c r="CP39" s="164">
        <v>41.386099999999999</v>
      </c>
      <c r="CQ39" s="164">
        <v>39.159300000000002</v>
      </c>
      <c r="CR39" s="164">
        <v>48.194600000000001</v>
      </c>
      <c r="CS39" s="164">
        <v>49.203800000000001</v>
      </c>
      <c r="CT39" s="164">
        <v>-20.641300000000001</v>
      </c>
      <c r="CU39" s="164">
        <v>-47.365400000000001</v>
      </c>
      <c r="CV39" s="164">
        <v>-13.9308</v>
      </c>
      <c r="CW39" s="164">
        <v>3.5274999999999999</v>
      </c>
      <c r="CX39" s="164">
        <v>36.130000000000003</v>
      </c>
      <c r="CY39" s="164">
        <v>15.36</v>
      </c>
      <c r="CZ39" s="164">
        <v>15.317399999999999</v>
      </c>
      <c r="DA39" s="164">
        <v>14.1632</v>
      </c>
      <c r="DB39" s="164">
        <v>-13.36</v>
      </c>
      <c r="DC39" s="164">
        <v>0</v>
      </c>
      <c r="DD39" s="165"/>
      <c r="DE39" s="165"/>
      <c r="DF39" s="164">
        <v>21.013400000000001</v>
      </c>
      <c r="DG39" s="164">
        <v>0.5071</v>
      </c>
      <c r="DH39" s="164">
        <v>-6.9557000000000002</v>
      </c>
      <c r="DI39" s="164">
        <v>-45</v>
      </c>
      <c r="DJ39" s="164">
        <v>-44.6</v>
      </c>
      <c r="DK39" s="164">
        <v>0.71960000000000002</v>
      </c>
      <c r="DL39" s="164">
        <v>10.8523</v>
      </c>
      <c r="DM39" s="164">
        <v>15.461</v>
      </c>
      <c r="DN39" s="164">
        <v>22.2714</v>
      </c>
      <c r="DO39" s="164">
        <v>11.63</v>
      </c>
      <c r="DP39" s="164">
        <v>-3.97</v>
      </c>
      <c r="DQ39" s="164">
        <v>14.9885</v>
      </c>
      <c r="DR39" s="164">
        <v>-21.886199999999999</v>
      </c>
      <c r="DS39" s="164">
        <v>-5.54</v>
      </c>
      <c r="DT39" s="164">
        <v>-5.58</v>
      </c>
      <c r="DU39" s="164">
        <v>22.14</v>
      </c>
      <c r="DV39" s="164">
        <v>17.07</v>
      </c>
      <c r="DW39" s="164">
        <v>-22.2364</v>
      </c>
      <c r="DX39" s="164">
        <v>-10.7727</v>
      </c>
      <c r="DY39" s="164">
        <v>-42.7941</v>
      </c>
      <c r="DZ39" s="164">
        <v>-41.4</v>
      </c>
      <c r="EA39" s="164">
        <v>32.930300000000003</v>
      </c>
      <c r="EB39" s="164">
        <v>4.0548999999999999</v>
      </c>
      <c r="EC39" s="164">
        <v>-5.9493999999999998</v>
      </c>
      <c r="ED39" s="164">
        <v>-5.5717999999999996</v>
      </c>
      <c r="EE39" s="164">
        <v>-6.9767000000000001</v>
      </c>
      <c r="EF39" s="164">
        <v>-12.1914</v>
      </c>
      <c r="EG39" s="164">
        <v>-14.14</v>
      </c>
      <c r="EH39" s="164">
        <v>-20.916599999999999</v>
      </c>
      <c r="EI39" s="164">
        <v>-64.819999999999993</v>
      </c>
      <c r="EJ39" s="165"/>
      <c r="EK39" s="164">
        <v>-16.970300000000002</v>
      </c>
      <c r="EL39" s="164">
        <v>-15.747</v>
      </c>
      <c r="EM39" s="164">
        <v>11.852499999999999</v>
      </c>
      <c r="EN39" s="164">
        <v>2.1204000000000001</v>
      </c>
      <c r="EO39" s="164">
        <v>0.70469999999999999</v>
      </c>
      <c r="EP39" s="164">
        <v>-11.78</v>
      </c>
      <c r="EQ39" s="165"/>
      <c r="ER39" s="164">
        <v>-36.475700000000003</v>
      </c>
      <c r="ES39" s="164">
        <v>-3.3460000000000001</v>
      </c>
      <c r="ET39" s="165"/>
      <c r="EU39" s="164">
        <v>-5.04</v>
      </c>
      <c r="EV39" s="164">
        <v>0</v>
      </c>
      <c r="EW39" s="164">
        <v>8.5126000000000008</v>
      </c>
      <c r="EX39" s="164">
        <v>-11.5913</v>
      </c>
      <c r="EY39" s="164">
        <v>-11.2811</v>
      </c>
      <c r="EZ39" s="164">
        <v>-11.4884</v>
      </c>
      <c r="FA39" s="164">
        <v>9.3427000000000007</v>
      </c>
      <c r="FB39" s="164">
        <v>-5.1173000000000002</v>
      </c>
      <c r="FC39" s="164">
        <v>-13.3774</v>
      </c>
      <c r="FD39" s="164">
        <v>4.6833999999999998</v>
      </c>
      <c r="FE39" s="165"/>
      <c r="FF39" s="164">
        <v>4.3617999999999997</v>
      </c>
      <c r="FG39" s="164">
        <v>0</v>
      </c>
      <c r="FH39" s="164">
        <v>0</v>
      </c>
      <c r="FI39" s="164">
        <v>0</v>
      </c>
      <c r="FJ39" s="164">
        <v>12.726699999999999</v>
      </c>
      <c r="FK39" s="164">
        <v>12.224299999999999</v>
      </c>
      <c r="FL39" s="164">
        <v>-25.9557</v>
      </c>
      <c r="FM39" s="164">
        <v>24.808399999999999</v>
      </c>
      <c r="FN39" s="164">
        <v>24.907900000000001</v>
      </c>
      <c r="FO39" s="164">
        <v>-6.8318000000000003</v>
      </c>
      <c r="FP39" s="165"/>
      <c r="FQ39" s="164">
        <v>28.82</v>
      </c>
      <c r="FR39" s="164">
        <v>-20.77</v>
      </c>
      <c r="FS39" s="164">
        <v>-0.79610000000000003</v>
      </c>
      <c r="FT39" s="164">
        <v>0.19159999999999999</v>
      </c>
      <c r="FU39" s="164">
        <v>0.88</v>
      </c>
      <c r="FV39" s="164">
        <v>-0.06</v>
      </c>
      <c r="FW39" s="164">
        <v>-27.925699999999999</v>
      </c>
      <c r="FX39" s="165"/>
      <c r="FY39" s="164">
        <v>2.2290000000000001</v>
      </c>
      <c r="FZ39" s="164">
        <v>0.748</v>
      </c>
      <c r="GA39" s="165"/>
      <c r="GB39" s="164">
        <v>17.05</v>
      </c>
      <c r="GC39" s="164">
        <v>-21.6553</v>
      </c>
      <c r="GD39" s="164">
        <v>-11.1396</v>
      </c>
      <c r="GE39" s="164">
        <v>-1.57</v>
      </c>
      <c r="GF39" s="164">
        <v>25.8203</v>
      </c>
      <c r="GG39" s="165"/>
      <c r="GH39" s="164">
        <v>27.286200000000001</v>
      </c>
      <c r="GI39" s="164">
        <v>-9.2771000000000008</v>
      </c>
      <c r="GJ39" s="164">
        <v>-9.9178999999999995</v>
      </c>
      <c r="GK39" s="164">
        <v>3.1779999999999999</v>
      </c>
      <c r="GL39" s="165"/>
      <c r="GM39" s="165"/>
      <c r="GN39" s="164">
        <v>-10.4956</v>
      </c>
      <c r="GO39" s="164">
        <v>-30.8751</v>
      </c>
      <c r="GP39" s="164">
        <v>4.0012999999999996</v>
      </c>
      <c r="GQ39" s="164">
        <v>-21.9282</v>
      </c>
      <c r="GR39" s="164">
        <v>5.1241000000000003</v>
      </c>
      <c r="GS39" s="164">
        <v>5.3028000000000004</v>
      </c>
      <c r="GT39" s="165"/>
      <c r="GU39" s="164">
        <v>-2.7018</v>
      </c>
      <c r="GV39" s="164">
        <v>-7.8438999999999997</v>
      </c>
      <c r="GW39" s="164">
        <v>-10.8094</v>
      </c>
      <c r="GX39" s="165"/>
      <c r="GY39" s="164">
        <v>7.6338999999999997</v>
      </c>
      <c r="GZ39" s="164">
        <v>7.7135999999999996</v>
      </c>
      <c r="HA39" s="165"/>
      <c r="HB39" s="164">
        <v>-18.807600000000001</v>
      </c>
      <c r="HC39" s="164">
        <v>-17.936499999999999</v>
      </c>
      <c r="HD39" s="164">
        <v>1.68</v>
      </c>
      <c r="HE39" s="164">
        <v>-7.5975000000000001</v>
      </c>
      <c r="HF39" s="164">
        <v>-41.058</v>
      </c>
      <c r="HG39" s="164">
        <v>54.927199999999999</v>
      </c>
      <c r="HH39" s="164">
        <v>99.385999999999996</v>
      </c>
      <c r="HI39" s="164">
        <v>-40.3249</v>
      </c>
      <c r="HJ39" s="164">
        <v>12.399800000000001</v>
      </c>
      <c r="HK39" s="164">
        <v>0</v>
      </c>
      <c r="HL39" s="164">
        <v>11.935499999999999</v>
      </c>
      <c r="HM39" s="164">
        <v>0</v>
      </c>
      <c r="HN39" s="164">
        <v>-11.315099999999999</v>
      </c>
      <c r="HO39" s="165"/>
      <c r="HP39" s="165"/>
      <c r="HQ39" s="164">
        <v>-10.0458</v>
      </c>
      <c r="HR39" s="164">
        <v>-9.7931000000000008</v>
      </c>
      <c r="HS39" s="164">
        <v>-29.1693</v>
      </c>
      <c r="HT39" s="164">
        <v>-29.118300000000001</v>
      </c>
      <c r="HU39" s="164">
        <v>22.67</v>
      </c>
      <c r="HV39" s="164">
        <v>23.11</v>
      </c>
      <c r="HW39" s="164">
        <v>-24.3</v>
      </c>
      <c r="HX39" s="164">
        <v>-24.7</v>
      </c>
      <c r="HY39" s="164">
        <v>0.37080000000000002</v>
      </c>
      <c r="HZ39" s="164">
        <v>7.92</v>
      </c>
      <c r="IA39" s="164">
        <v>62.081000000000003</v>
      </c>
      <c r="IB39" s="164">
        <v>21.1585</v>
      </c>
      <c r="IC39" s="164">
        <v>21.090499999999999</v>
      </c>
      <c r="ID39" s="164">
        <v>-12.7</v>
      </c>
      <c r="IE39" s="164">
        <v>-35</v>
      </c>
      <c r="IF39" s="164">
        <v>-7.2</v>
      </c>
      <c r="IG39" s="164">
        <v>-7.7</v>
      </c>
      <c r="IH39" s="164">
        <v>-17.8278</v>
      </c>
      <c r="II39" s="165"/>
      <c r="IJ39" s="164">
        <v>-193.45939999999999</v>
      </c>
      <c r="IK39" s="164">
        <v>18.377800000000001</v>
      </c>
      <c r="IL39" s="164">
        <v>-232.67830000000001</v>
      </c>
      <c r="IM39" s="164">
        <v>-25.912199999999999</v>
      </c>
      <c r="IN39" s="165"/>
      <c r="IO39" s="164">
        <v>69.027199999999993</v>
      </c>
      <c r="IP39" s="164">
        <v>105.2968</v>
      </c>
      <c r="IQ39" s="164">
        <v>107.54510000000001</v>
      </c>
      <c r="IR39" s="164">
        <v>128.58000000000001</v>
      </c>
      <c r="IS39" s="164">
        <v>-9.2034000000000002</v>
      </c>
      <c r="IT39" s="164">
        <v>22.6905</v>
      </c>
      <c r="IU39" s="164">
        <v>22.4087</v>
      </c>
      <c r="IV39" s="164">
        <v>3.5939000000000001</v>
      </c>
      <c r="IW39" s="164">
        <v>102.678</v>
      </c>
      <c r="IX39" s="164">
        <v>-245.22200000000001</v>
      </c>
      <c r="IY39" s="164">
        <v>-0.85919999999999996</v>
      </c>
      <c r="IZ39" s="164">
        <v>-0.28170000000000001</v>
      </c>
      <c r="JA39" s="164">
        <v>0.3992</v>
      </c>
      <c r="JB39" s="164">
        <v>9.0050000000000008</v>
      </c>
      <c r="JC39" s="164">
        <v>-6.4</v>
      </c>
      <c r="JD39" s="164">
        <v>0.35899999999999999</v>
      </c>
      <c r="JE39" s="164">
        <v>0.35699999999999998</v>
      </c>
      <c r="JF39" s="164">
        <v>0.96</v>
      </c>
      <c r="JG39" s="164">
        <v>-2.16</v>
      </c>
      <c r="JH39" s="164">
        <v>0.26800000000000002</v>
      </c>
      <c r="JI39" s="165"/>
      <c r="JJ39" s="165"/>
      <c r="JK39" s="165"/>
      <c r="JL39" s="165"/>
      <c r="JM39" s="164">
        <v>4.4950000000000001</v>
      </c>
      <c r="JN39" s="164">
        <v>5.3789999999999996</v>
      </c>
      <c r="JO39" s="164">
        <v>2.6976</v>
      </c>
      <c r="JP39" s="165"/>
      <c r="JQ39" s="164">
        <v>3.7357</v>
      </c>
      <c r="JR39" s="164">
        <v>3.9931999999999999</v>
      </c>
      <c r="JS39" s="164">
        <v>3.2364999999999999</v>
      </c>
      <c r="JT39" s="165"/>
      <c r="JU39" s="164">
        <v>19.399999999999999</v>
      </c>
      <c r="JV39" s="164">
        <v>4.7228000000000003</v>
      </c>
      <c r="JW39" s="164">
        <v>1.18</v>
      </c>
      <c r="JX39" s="165"/>
      <c r="JY39" s="164">
        <v>-9.3854000000000006</v>
      </c>
      <c r="JZ39" s="164">
        <v>0</v>
      </c>
      <c r="KA39" s="164">
        <v>-28.3855</v>
      </c>
      <c r="KB39" s="164">
        <v>-6.3902999999999999</v>
      </c>
      <c r="KC39" s="164">
        <v>-3.3679999999999999</v>
      </c>
      <c r="KD39" s="164">
        <v>-32.988700000000001</v>
      </c>
      <c r="KE39" s="164">
        <v>5.4588000000000001</v>
      </c>
      <c r="KF39" s="164">
        <v>-11.8</v>
      </c>
      <c r="KG39" s="164">
        <v>-4.5</v>
      </c>
      <c r="KH39" s="164">
        <v>-4.4161999999999999</v>
      </c>
      <c r="KI39" s="164">
        <v>-51.917400000000001</v>
      </c>
    </row>
    <row r="40" spans="1:295" ht="18" customHeight="1" x14ac:dyDescent="0.3">
      <c r="A40" s="161" t="s">
        <v>55</v>
      </c>
      <c r="B40" s="161" t="s">
        <v>779</v>
      </c>
      <c r="C40" s="166">
        <v>0</v>
      </c>
      <c r="D40" s="167"/>
      <c r="E40" s="166">
        <v>-8.1181000000000001</v>
      </c>
      <c r="F40" s="166">
        <v>7.2464000000000004</v>
      </c>
      <c r="G40" s="166">
        <v>11.0686</v>
      </c>
      <c r="H40" s="167"/>
      <c r="I40" s="166">
        <v>22.605399999999999</v>
      </c>
      <c r="J40" s="167"/>
      <c r="K40" s="166">
        <v>25.567900000000002</v>
      </c>
      <c r="L40" s="166">
        <v>11.091699999999999</v>
      </c>
      <c r="M40" s="167"/>
      <c r="N40" s="166">
        <v>-22.2</v>
      </c>
      <c r="O40" s="166">
        <v>-33</v>
      </c>
      <c r="P40" s="166">
        <v>8.8000000000000007</v>
      </c>
      <c r="Q40" s="166">
        <v>4.968</v>
      </c>
      <c r="R40" s="166">
        <v>-24.2</v>
      </c>
      <c r="S40" s="166">
        <v>-0.38769999999999999</v>
      </c>
      <c r="T40" s="166">
        <v>0.37140000000000001</v>
      </c>
      <c r="U40" s="166">
        <v>6.8498999999999999</v>
      </c>
      <c r="V40" s="166">
        <v>6.8544</v>
      </c>
      <c r="W40" s="166">
        <v>12.0379</v>
      </c>
      <c r="X40" s="166">
        <v>1.7673000000000001</v>
      </c>
      <c r="Y40" s="166">
        <v>-3.3799999999999997E-2</v>
      </c>
      <c r="Z40" s="166">
        <v>2.4054000000000002</v>
      </c>
      <c r="AA40" s="167"/>
      <c r="AB40" s="166">
        <v>-0.85699999999999998</v>
      </c>
      <c r="AC40" s="166">
        <v>-0.86399999999999999</v>
      </c>
      <c r="AD40" s="166">
        <v>-0.85</v>
      </c>
      <c r="AE40" s="166">
        <v>4.7670000000000003</v>
      </c>
      <c r="AF40" s="166">
        <v>2.2200000000000002</v>
      </c>
      <c r="AG40" s="166">
        <v>2.2000000000000002</v>
      </c>
      <c r="AH40" s="166">
        <v>-0.22800000000000001</v>
      </c>
      <c r="AI40" s="166">
        <v>0.26200000000000001</v>
      </c>
      <c r="AJ40" s="167">
        <v>0</v>
      </c>
      <c r="AK40" s="166">
        <v>-15.21</v>
      </c>
      <c r="AL40" s="167"/>
      <c r="AM40" s="166">
        <v>-12.16</v>
      </c>
      <c r="AN40" s="166">
        <v>-12.09</v>
      </c>
      <c r="AO40" s="166">
        <v>9.3414999999999999</v>
      </c>
      <c r="AP40" s="166">
        <v>3.5918000000000001</v>
      </c>
      <c r="AQ40" s="166">
        <v>25.6175</v>
      </c>
      <c r="AR40" s="166">
        <v>27.2563</v>
      </c>
      <c r="AS40" s="166">
        <v>-19.4938</v>
      </c>
      <c r="AT40" s="166">
        <v>-12.4582</v>
      </c>
      <c r="AU40" s="166">
        <v>-12.4678</v>
      </c>
      <c r="AV40" s="166">
        <v>10.399800000000001</v>
      </c>
      <c r="AW40" s="166">
        <v>11.9315</v>
      </c>
      <c r="AX40" s="166">
        <v>-17.682600000000001</v>
      </c>
      <c r="AY40" s="166">
        <v>-15.8072</v>
      </c>
      <c r="AZ40" s="166">
        <v>22.192900000000002</v>
      </c>
      <c r="BA40" s="166">
        <v>22.476099999999999</v>
      </c>
      <c r="BB40" s="166">
        <v>34.213200000000001</v>
      </c>
      <c r="BC40" s="166">
        <v>12.8582</v>
      </c>
      <c r="BD40" s="166">
        <v>-5.5</v>
      </c>
      <c r="BE40" s="166">
        <v>-5.4</v>
      </c>
      <c r="BF40" s="166">
        <v>-22.6585</v>
      </c>
      <c r="BG40" s="166">
        <v>-21.3247</v>
      </c>
      <c r="BH40" s="166">
        <v>-3.5003000000000002</v>
      </c>
      <c r="BI40" s="167"/>
      <c r="BJ40" s="166">
        <v>3.5996000000000001</v>
      </c>
      <c r="BK40" s="166">
        <v>7.4066999999999998</v>
      </c>
      <c r="BL40" s="166">
        <v>7.4935</v>
      </c>
      <c r="BM40" s="166">
        <v>5.0616000000000003</v>
      </c>
      <c r="BN40" s="166">
        <v>-94.454800000000006</v>
      </c>
      <c r="BO40" s="166">
        <v>88.045900000000003</v>
      </c>
      <c r="BP40" s="166">
        <v>88.320499999999996</v>
      </c>
      <c r="BQ40" s="166">
        <v>-50.04</v>
      </c>
      <c r="BR40" s="166">
        <v>-53.725499999999997</v>
      </c>
      <c r="BS40" s="167"/>
      <c r="BT40" s="167"/>
      <c r="BU40" s="167"/>
      <c r="BV40" s="166">
        <v>33.291800000000002</v>
      </c>
      <c r="BW40" s="166">
        <v>13.64</v>
      </c>
      <c r="BX40" s="166">
        <v>12.7</v>
      </c>
      <c r="BY40" s="166">
        <v>1.1599999999999999</v>
      </c>
      <c r="BZ40" s="166">
        <v>13.36</v>
      </c>
      <c r="CA40" s="166">
        <v>-24.242000000000001</v>
      </c>
      <c r="CB40" s="166">
        <v>-24.643899999999999</v>
      </c>
      <c r="CC40" s="166">
        <v>31.2148</v>
      </c>
      <c r="CD40" s="166">
        <v>30.345700000000001</v>
      </c>
      <c r="CE40" s="166">
        <v>3.5394000000000001</v>
      </c>
      <c r="CF40" s="166">
        <v>4.1140999999999996</v>
      </c>
      <c r="CG40" s="166">
        <v>4.6966000000000001</v>
      </c>
      <c r="CH40" s="166">
        <v>3.5693999999999999</v>
      </c>
      <c r="CI40" s="167"/>
      <c r="CJ40" s="167"/>
      <c r="CK40" s="167"/>
      <c r="CL40" s="166">
        <v>2</v>
      </c>
      <c r="CM40" s="166">
        <v>0</v>
      </c>
      <c r="CN40" s="166">
        <v>-4.1900000000000004</v>
      </c>
      <c r="CO40" s="166">
        <v>41.587200000000003</v>
      </c>
      <c r="CP40" s="166">
        <v>41.741999999999997</v>
      </c>
      <c r="CQ40" s="166">
        <v>39.7913</v>
      </c>
      <c r="CR40" s="166">
        <v>47.739400000000003</v>
      </c>
      <c r="CS40" s="166">
        <v>48.318899999999999</v>
      </c>
      <c r="CT40" s="166">
        <v>-19.924199999999999</v>
      </c>
      <c r="CU40" s="166">
        <v>-46.379199999999997</v>
      </c>
      <c r="CV40" s="166">
        <v>-13.4627</v>
      </c>
      <c r="CW40" s="166">
        <v>3.1128</v>
      </c>
      <c r="CX40" s="166">
        <v>36.26</v>
      </c>
      <c r="CY40" s="166">
        <v>15.19</v>
      </c>
      <c r="CZ40" s="166">
        <v>15.317399999999999</v>
      </c>
      <c r="DA40" s="166">
        <v>14.1632</v>
      </c>
      <c r="DB40" s="166">
        <v>-13.27</v>
      </c>
      <c r="DC40" s="166">
        <v>0.30520000000000003</v>
      </c>
      <c r="DD40" s="167"/>
      <c r="DE40" s="167"/>
      <c r="DF40" s="166">
        <v>23.6159</v>
      </c>
      <c r="DG40" s="166">
        <v>0.8458</v>
      </c>
      <c r="DH40" s="166">
        <v>-6.8532000000000002</v>
      </c>
      <c r="DI40" s="167"/>
      <c r="DJ40" s="167"/>
      <c r="DK40" s="166">
        <v>0.85140000000000005</v>
      </c>
      <c r="DL40" s="166">
        <v>10.478300000000001</v>
      </c>
      <c r="DM40" s="166">
        <v>15.1456</v>
      </c>
      <c r="DN40" s="166">
        <v>22.2714</v>
      </c>
      <c r="DO40" s="166">
        <v>11.39</v>
      </c>
      <c r="DP40" s="166">
        <v>-3.76</v>
      </c>
      <c r="DQ40" s="166">
        <v>16.274999999999999</v>
      </c>
      <c r="DR40" s="166">
        <v>-24.0764</v>
      </c>
      <c r="DS40" s="166">
        <v>-5.52</v>
      </c>
      <c r="DT40" s="166">
        <v>-5.58</v>
      </c>
      <c r="DU40" s="166">
        <v>22.55</v>
      </c>
      <c r="DV40" s="166">
        <v>16.510000000000002</v>
      </c>
      <c r="DW40" s="166">
        <v>-23.581800000000001</v>
      </c>
      <c r="DX40" s="166">
        <v>-11.7273</v>
      </c>
      <c r="DY40" s="166">
        <v>-45.578600000000002</v>
      </c>
      <c r="DZ40" s="166">
        <v>-43.581800000000001</v>
      </c>
      <c r="EA40" s="166">
        <v>33.066400000000002</v>
      </c>
      <c r="EB40" s="166">
        <v>3.3693</v>
      </c>
      <c r="EC40" s="166">
        <v>-6.9158999999999997</v>
      </c>
      <c r="ED40" s="166">
        <v>-6.6832000000000003</v>
      </c>
      <c r="EE40" s="166">
        <v>-7.6882999999999999</v>
      </c>
      <c r="EF40" s="166">
        <v>-13.218500000000001</v>
      </c>
      <c r="EG40" s="166">
        <v>-14.026999999999999</v>
      </c>
      <c r="EH40" s="166">
        <v>-18.907800000000002</v>
      </c>
      <c r="EI40" s="166">
        <v>-67.621499999999997</v>
      </c>
      <c r="EJ40" s="167"/>
      <c r="EK40" s="166">
        <v>-16.794899999999998</v>
      </c>
      <c r="EL40" s="166">
        <v>-15.3934</v>
      </c>
      <c r="EM40" s="166">
        <v>12.7356</v>
      </c>
      <c r="EN40" s="166">
        <v>1.4643999999999999</v>
      </c>
      <c r="EO40" s="166">
        <v>0.84789999999999999</v>
      </c>
      <c r="EP40" s="166">
        <v>-12.804</v>
      </c>
      <c r="EQ40" s="167"/>
      <c r="ER40" s="166">
        <v>-37.567399999999999</v>
      </c>
      <c r="ES40" s="166">
        <v>-1.4460999999999999</v>
      </c>
      <c r="ET40" s="167"/>
      <c r="EU40" s="166">
        <v>-4.1100000000000003</v>
      </c>
      <c r="EV40" s="166">
        <v>0</v>
      </c>
      <c r="EW40" s="166">
        <v>8.1928000000000001</v>
      </c>
      <c r="EX40" s="166">
        <v>-11.623900000000001</v>
      </c>
      <c r="EY40" s="166">
        <v>-11.313800000000001</v>
      </c>
      <c r="EZ40" s="166">
        <v>-11.457000000000001</v>
      </c>
      <c r="FA40" s="166">
        <v>8.6860999999999997</v>
      </c>
      <c r="FB40" s="166">
        <v>-4.2268999999999997</v>
      </c>
      <c r="FC40" s="166">
        <v>-14.8931</v>
      </c>
      <c r="FD40" s="166">
        <v>4.7881</v>
      </c>
      <c r="FE40" s="167"/>
      <c r="FF40" s="166">
        <v>4.5065</v>
      </c>
      <c r="FG40" s="166">
        <v>0</v>
      </c>
      <c r="FH40" s="166">
        <v>0</v>
      </c>
      <c r="FI40" s="166">
        <v>0</v>
      </c>
      <c r="FJ40" s="166">
        <v>12.8941</v>
      </c>
      <c r="FK40" s="166">
        <v>12.726699999999999</v>
      </c>
      <c r="FL40" s="166">
        <v>-30.644500000000001</v>
      </c>
      <c r="FM40" s="166">
        <v>26.9161</v>
      </c>
      <c r="FN40" s="166">
        <v>26.8155</v>
      </c>
      <c r="FO40" s="166">
        <v>-10.7784</v>
      </c>
      <c r="FP40" s="167"/>
      <c r="FQ40" s="166">
        <v>31.0076</v>
      </c>
      <c r="FR40" s="166">
        <v>-20.38</v>
      </c>
      <c r="FS40" s="166">
        <v>-9.11E-2</v>
      </c>
      <c r="FT40" s="166">
        <v>0.19159999999999999</v>
      </c>
      <c r="FU40" s="166">
        <v>-0.04</v>
      </c>
      <c r="FV40" s="166">
        <v>-0.28999999999999998</v>
      </c>
      <c r="FW40" s="166">
        <v>-29.981000000000002</v>
      </c>
      <c r="FX40" s="167"/>
      <c r="FY40" s="166">
        <v>2.2429999999999999</v>
      </c>
      <c r="FZ40" s="166">
        <v>0.68600000000000005</v>
      </c>
      <c r="GA40" s="167"/>
      <c r="GB40" s="166">
        <v>16.18</v>
      </c>
      <c r="GC40" s="166">
        <v>-16.758199999999999</v>
      </c>
      <c r="GD40" s="166">
        <v>-6.3387000000000002</v>
      </c>
      <c r="GE40" s="166">
        <v>-1.92</v>
      </c>
      <c r="GF40" s="166">
        <v>25.3733</v>
      </c>
      <c r="GG40" s="167"/>
      <c r="GH40" s="166">
        <v>26.632100000000001</v>
      </c>
      <c r="GI40" s="166">
        <v>-8.6067</v>
      </c>
      <c r="GJ40" s="166">
        <v>-9.2173999999999996</v>
      </c>
      <c r="GK40" s="166">
        <v>3.1657000000000002</v>
      </c>
      <c r="GL40" s="167"/>
      <c r="GM40" s="167"/>
      <c r="GN40" s="166">
        <v>-10.7113</v>
      </c>
      <c r="GO40" s="166">
        <v>-31.939900000000002</v>
      </c>
      <c r="GP40" s="166">
        <v>3.7391000000000001</v>
      </c>
      <c r="GQ40" s="166">
        <v>-22.029699999999998</v>
      </c>
      <c r="GR40" s="166">
        <v>6.4863</v>
      </c>
      <c r="GS40" s="166">
        <v>5.9454000000000002</v>
      </c>
      <c r="GT40" s="167"/>
      <c r="GU40" s="166">
        <v>-2.9333999999999998</v>
      </c>
      <c r="GV40" s="166">
        <v>-8.5870999999999995</v>
      </c>
      <c r="GW40" s="166">
        <v>-9.8994999999999997</v>
      </c>
      <c r="GX40" s="166">
        <v>3.8460999999999999</v>
      </c>
      <c r="GY40" s="166">
        <v>7.8023999999999996</v>
      </c>
      <c r="GZ40" s="166">
        <v>7.7927</v>
      </c>
      <c r="HA40" s="166">
        <v>4</v>
      </c>
      <c r="HB40" s="166">
        <v>-20.171299999999999</v>
      </c>
      <c r="HC40" s="166">
        <v>-18.3506</v>
      </c>
      <c r="HD40" s="166">
        <v>0.84</v>
      </c>
      <c r="HE40" s="166">
        <v>-7.3310000000000004</v>
      </c>
      <c r="HF40" s="166">
        <v>-42.7761</v>
      </c>
      <c r="HG40" s="166">
        <v>54.2318</v>
      </c>
      <c r="HH40" s="166">
        <v>97.912300000000002</v>
      </c>
      <c r="HI40" s="166">
        <v>-39.436500000000002</v>
      </c>
      <c r="HJ40" s="166">
        <v>13.2479</v>
      </c>
      <c r="HK40" s="166">
        <v>0</v>
      </c>
      <c r="HL40" s="166">
        <v>11.511799999999999</v>
      </c>
      <c r="HM40" s="166">
        <v>-11.257300000000001</v>
      </c>
      <c r="HN40" s="166">
        <v>0</v>
      </c>
      <c r="HO40" s="167"/>
      <c r="HP40" s="167"/>
      <c r="HQ40" s="166">
        <v>-10.5182</v>
      </c>
      <c r="HR40" s="166">
        <v>-10.347899999999999</v>
      </c>
      <c r="HS40" s="166">
        <v>-27.447500000000002</v>
      </c>
      <c r="HT40" s="166">
        <v>-26.849699999999999</v>
      </c>
      <c r="HU40" s="166">
        <v>22.25</v>
      </c>
      <c r="HV40" s="166">
        <v>22.28</v>
      </c>
      <c r="HW40" s="166">
        <v>-25.6</v>
      </c>
      <c r="HX40" s="166">
        <v>-25.6</v>
      </c>
      <c r="HY40" s="166">
        <v>0.21149999999999999</v>
      </c>
      <c r="HZ40" s="166">
        <v>5.36</v>
      </c>
      <c r="IA40" s="166">
        <v>72.5595</v>
      </c>
      <c r="IB40" s="166">
        <v>17.025700000000001</v>
      </c>
      <c r="IC40" s="166">
        <v>17.134799999999998</v>
      </c>
      <c r="ID40" s="166">
        <v>-13.3</v>
      </c>
      <c r="IE40" s="166">
        <v>-35</v>
      </c>
      <c r="IF40" s="166">
        <v>-6.7</v>
      </c>
      <c r="IG40" s="166">
        <v>-7.2</v>
      </c>
      <c r="IH40" s="167"/>
      <c r="II40" s="166">
        <v>-17.773399999999999</v>
      </c>
      <c r="IJ40" s="166">
        <v>-190.071</v>
      </c>
      <c r="IK40" s="166">
        <v>20.7623</v>
      </c>
      <c r="IL40" s="166">
        <v>-234.4873</v>
      </c>
      <c r="IM40" s="166">
        <v>-23.928000000000001</v>
      </c>
      <c r="IN40" s="167"/>
      <c r="IO40" s="166">
        <v>70.1935</v>
      </c>
      <c r="IP40" s="166">
        <v>102.0087</v>
      </c>
      <c r="IQ40" s="166">
        <v>109.86709999999999</v>
      </c>
      <c r="IR40" s="166">
        <v>130.69380000000001</v>
      </c>
      <c r="IS40" s="166">
        <v>-7.0575000000000001</v>
      </c>
      <c r="IT40" s="166">
        <v>24.806699999999999</v>
      </c>
      <c r="IU40" s="166">
        <v>23.114799999999999</v>
      </c>
      <c r="IV40" s="166">
        <v>0.33179999999999998</v>
      </c>
      <c r="IW40" s="166">
        <v>108.63079999999999</v>
      </c>
      <c r="IX40" s="166">
        <v>-245.31399999999999</v>
      </c>
      <c r="IY40" s="166">
        <v>1.2178</v>
      </c>
      <c r="IZ40" s="166">
        <v>-0.18240000000000001</v>
      </c>
      <c r="JA40" s="166">
        <v>0.37719999999999998</v>
      </c>
      <c r="JB40" s="166">
        <v>9.0470000000000006</v>
      </c>
      <c r="JC40" s="166">
        <v>-6</v>
      </c>
      <c r="JD40" s="166">
        <v>-5.7000000000000002E-2</v>
      </c>
      <c r="JE40" s="166">
        <v>-6.8000000000000005E-2</v>
      </c>
      <c r="JF40" s="166">
        <v>1.2</v>
      </c>
      <c r="JG40" s="166">
        <v>-2.88</v>
      </c>
      <c r="JH40" s="166">
        <v>0.84399999999999997</v>
      </c>
      <c r="JI40" s="167"/>
      <c r="JJ40" s="167"/>
      <c r="JK40" s="167"/>
      <c r="JL40" s="167"/>
      <c r="JM40" s="166">
        <v>4.75</v>
      </c>
      <c r="JN40" s="166">
        <v>4.423</v>
      </c>
      <c r="JO40" s="167"/>
      <c r="JP40" s="167"/>
      <c r="JQ40" s="166">
        <v>2.6267</v>
      </c>
      <c r="JR40" s="166">
        <v>3.798</v>
      </c>
      <c r="JS40" s="166">
        <v>2.9470000000000001</v>
      </c>
      <c r="JT40" s="167"/>
      <c r="JU40" s="166">
        <v>20.100000000000001</v>
      </c>
      <c r="JV40" s="166">
        <v>2.2061999999999999</v>
      </c>
      <c r="JW40" s="166">
        <v>1.2</v>
      </c>
      <c r="JX40" s="167"/>
      <c r="JY40" s="166">
        <v>-7.8479999999999999</v>
      </c>
      <c r="JZ40" s="166">
        <v>-0.79079999999999995</v>
      </c>
      <c r="KA40" s="166">
        <v>-28.383600000000001</v>
      </c>
      <c r="KB40" s="166">
        <v>-4.1928999999999998</v>
      </c>
      <c r="KC40" s="166">
        <v>-3.4279999999999999</v>
      </c>
      <c r="KD40" s="166">
        <v>-33.454500000000003</v>
      </c>
      <c r="KE40" s="166">
        <v>5.1436999999999999</v>
      </c>
      <c r="KF40" s="166">
        <v>-12.7</v>
      </c>
      <c r="KG40" s="166">
        <v>-4.0999999999999996</v>
      </c>
      <c r="KH40" s="166">
        <v>-5.7488000000000001</v>
      </c>
      <c r="KI40" s="166">
        <v>-49.1173</v>
      </c>
    </row>
    <row r="41" spans="1:295" ht="18" customHeight="1" x14ac:dyDescent="0.3">
      <c r="A41" s="161" t="s">
        <v>55</v>
      </c>
      <c r="B41" s="161" t="s">
        <v>780</v>
      </c>
      <c r="C41" s="162">
        <v>0</v>
      </c>
      <c r="D41" s="163"/>
      <c r="E41" s="162">
        <v>-8.2651000000000003</v>
      </c>
      <c r="F41" s="162">
        <v>6.5510999999999999</v>
      </c>
      <c r="G41" s="162">
        <v>11.263999999999999</v>
      </c>
      <c r="H41" s="163"/>
      <c r="I41" s="162">
        <v>22.133800000000001</v>
      </c>
      <c r="J41" s="163"/>
      <c r="K41" s="162">
        <v>24.992699999999999</v>
      </c>
      <c r="L41" s="162">
        <v>10.835699999999999</v>
      </c>
      <c r="M41" s="163"/>
      <c r="N41" s="162">
        <v>-22.2</v>
      </c>
      <c r="O41" s="162">
        <v>-33</v>
      </c>
      <c r="P41" s="162">
        <v>11</v>
      </c>
      <c r="Q41" s="162">
        <v>5.7960000000000003</v>
      </c>
      <c r="R41" s="163"/>
      <c r="S41" s="162">
        <v>-2.9899999999999999E-2</v>
      </c>
      <c r="T41" s="162">
        <v>0.94130000000000003</v>
      </c>
      <c r="U41" s="162">
        <v>6.3760000000000003</v>
      </c>
      <c r="V41" s="162">
        <v>6.2823000000000002</v>
      </c>
      <c r="W41" s="162">
        <v>10.995799999999999</v>
      </c>
      <c r="X41" s="162">
        <v>2.0133000000000001</v>
      </c>
      <c r="Y41" s="162">
        <v>7.0800000000000002E-2</v>
      </c>
      <c r="Z41" s="162">
        <v>1.7159</v>
      </c>
      <c r="AA41" s="163"/>
      <c r="AB41" s="162">
        <v>-0.78910000000000002</v>
      </c>
      <c r="AC41" s="162">
        <v>-0.749</v>
      </c>
      <c r="AD41" s="162">
        <v>-0.71399999999999997</v>
      </c>
      <c r="AE41" s="162">
        <v>4.3360000000000003</v>
      </c>
      <c r="AF41" s="162">
        <v>0</v>
      </c>
      <c r="AG41" s="162">
        <v>4.4000000000000004</v>
      </c>
      <c r="AH41" s="162">
        <v>-0.14000000000000001</v>
      </c>
      <c r="AI41" s="162">
        <v>0.252</v>
      </c>
      <c r="AJ41" s="163">
        <v>0</v>
      </c>
      <c r="AK41" s="162">
        <v>-17.54</v>
      </c>
      <c r="AL41" s="163"/>
      <c r="AM41" s="162">
        <v>-10.57</v>
      </c>
      <c r="AN41" s="162">
        <v>-10.94</v>
      </c>
      <c r="AO41" s="162">
        <v>9.4064999999999994</v>
      </c>
      <c r="AP41" s="162">
        <v>3.7141000000000002</v>
      </c>
      <c r="AQ41" s="162">
        <v>26.241</v>
      </c>
      <c r="AR41" s="162">
        <v>27.7072</v>
      </c>
      <c r="AS41" s="162">
        <v>-19.3065</v>
      </c>
      <c r="AT41" s="162">
        <v>-14.467599999999999</v>
      </c>
      <c r="AU41" s="162">
        <v>-15.125400000000001</v>
      </c>
      <c r="AV41" s="162">
        <v>12.874499999999999</v>
      </c>
      <c r="AW41" s="162">
        <v>14.537699999999999</v>
      </c>
      <c r="AX41" s="162">
        <v>-15.1374</v>
      </c>
      <c r="AY41" s="162">
        <v>-15.2713</v>
      </c>
      <c r="AZ41" s="162">
        <v>27.373899999999999</v>
      </c>
      <c r="BA41" s="162">
        <v>24.242000000000001</v>
      </c>
      <c r="BB41" s="162">
        <v>28.151499999999999</v>
      </c>
      <c r="BC41" s="162">
        <v>13.658200000000001</v>
      </c>
      <c r="BD41" s="162">
        <v>-5.8</v>
      </c>
      <c r="BE41" s="162">
        <v>-5.8</v>
      </c>
      <c r="BF41" s="162">
        <v>-21.928100000000001</v>
      </c>
      <c r="BG41" s="162">
        <v>-21.172000000000001</v>
      </c>
      <c r="BH41" s="162">
        <v>-3.5729000000000002</v>
      </c>
      <c r="BI41" s="163"/>
      <c r="BJ41" s="162">
        <v>1.09E-2</v>
      </c>
      <c r="BK41" s="162">
        <v>7.3956999999999997</v>
      </c>
      <c r="BL41" s="162">
        <v>6.6070000000000002</v>
      </c>
      <c r="BM41" s="162">
        <v>4.4385000000000003</v>
      </c>
      <c r="BN41" s="162">
        <v>-100.8026</v>
      </c>
      <c r="BO41" s="162">
        <v>90.365300000000005</v>
      </c>
      <c r="BP41" s="162">
        <v>90.029600000000002</v>
      </c>
      <c r="BQ41" s="162">
        <v>-45.0458</v>
      </c>
      <c r="BR41" s="162">
        <v>-53.817999999999998</v>
      </c>
      <c r="BS41" s="163"/>
      <c r="BT41" s="163"/>
      <c r="BU41" s="163"/>
      <c r="BV41" s="162">
        <v>33.281799999999997</v>
      </c>
      <c r="BW41" s="162">
        <v>13.23</v>
      </c>
      <c r="BX41" s="162">
        <v>11.46</v>
      </c>
      <c r="BY41" s="162">
        <v>0.38</v>
      </c>
      <c r="BZ41" s="162">
        <v>13.82</v>
      </c>
      <c r="CA41" s="162">
        <v>-24.777899999999999</v>
      </c>
      <c r="CB41" s="162">
        <v>-25.313700000000001</v>
      </c>
      <c r="CC41" s="162">
        <v>31.6372</v>
      </c>
      <c r="CD41" s="162">
        <v>30.8</v>
      </c>
      <c r="CE41" s="162">
        <v>5.2407000000000004</v>
      </c>
      <c r="CF41" s="162">
        <v>3.9479000000000002</v>
      </c>
      <c r="CG41" s="162">
        <v>3.8340000000000001</v>
      </c>
      <c r="CH41" s="162">
        <v>1.0515000000000001</v>
      </c>
      <c r="CI41" s="163"/>
      <c r="CJ41" s="163"/>
      <c r="CK41" s="163"/>
      <c r="CL41" s="162">
        <v>0.4</v>
      </c>
      <c r="CM41" s="162">
        <v>-1.2</v>
      </c>
      <c r="CN41" s="162">
        <v>-4.0199999999999996</v>
      </c>
      <c r="CO41" s="162">
        <v>41.065199999999997</v>
      </c>
      <c r="CP41" s="162">
        <v>41.315399999999997</v>
      </c>
      <c r="CQ41" s="162">
        <v>38.977499999999999</v>
      </c>
      <c r="CR41" s="162">
        <v>51.378</v>
      </c>
      <c r="CS41" s="162">
        <v>51.959899999999998</v>
      </c>
      <c r="CT41" s="162">
        <v>-22.960599999999999</v>
      </c>
      <c r="CU41" s="162">
        <v>-46.124699999999997</v>
      </c>
      <c r="CV41" s="162">
        <v>-16.5764</v>
      </c>
      <c r="CW41" s="162">
        <v>3.2372000000000001</v>
      </c>
      <c r="CX41" s="162">
        <v>35.409999999999997</v>
      </c>
      <c r="CY41" s="162">
        <v>14.88</v>
      </c>
      <c r="CZ41" s="162">
        <v>14.536099999999999</v>
      </c>
      <c r="DA41" s="162">
        <v>13.382</v>
      </c>
      <c r="DB41" s="162">
        <v>-13.41</v>
      </c>
      <c r="DC41" s="162">
        <v>0.60119999999999996</v>
      </c>
      <c r="DD41" s="163"/>
      <c r="DE41" s="163"/>
      <c r="DF41" s="162">
        <v>27.128</v>
      </c>
      <c r="DG41" s="162">
        <v>1.1722999999999999</v>
      </c>
      <c r="DH41" s="162">
        <v>-6.9832999999999998</v>
      </c>
      <c r="DI41" s="162">
        <v>-44.9</v>
      </c>
      <c r="DJ41" s="162">
        <v>-44.6</v>
      </c>
      <c r="DK41" s="162">
        <v>0.75739999999999996</v>
      </c>
      <c r="DL41" s="162">
        <v>9.7302999999999997</v>
      </c>
      <c r="DM41" s="162">
        <v>13.5684</v>
      </c>
      <c r="DN41" s="162">
        <v>20.9726</v>
      </c>
      <c r="DO41" s="162">
        <v>10.56</v>
      </c>
      <c r="DP41" s="162">
        <v>-3.32</v>
      </c>
      <c r="DQ41" s="162">
        <v>15.329499999999999</v>
      </c>
      <c r="DR41" s="162">
        <v>-26.548999999999999</v>
      </c>
      <c r="DS41" s="162">
        <v>-5.62</v>
      </c>
      <c r="DT41" s="162">
        <v>-5.67</v>
      </c>
      <c r="DU41" s="162">
        <v>22.1</v>
      </c>
      <c r="DV41" s="162">
        <v>15.79</v>
      </c>
      <c r="DW41" s="162">
        <v>-26.9818</v>
      </c>
      <c r="DX41" s="162">
        <v>-13.5182</v>
      </c>
      <c r="DY41" s="162">
        <v>-46.528399999999998</v>
      </c>
      <c r="DZ41" s="162">
        <v>-44.7545</v>
      </c>
      <c r="EA41" s="162">
        <v>28.9603</v>
      </c>
      <c r="EB41" s="162">
        <v>0.65649999999999997</v>
      </c>
      <c r="EC41" s="162">
        <v>-9.8407999999999998</v>
      </c>
      <c r="ED41" s="162">
        <v>-9.9581999999999997</v>
      </c>
      <c r="EE41" s="162">
        <v>-9.1615000000000002</v>
      </c>
      <c r="EF41" s="162">
        <v>-14.236499999999999</v>
      </c>
      <c r="EG41" s="162">
        <v>-12.467000000000001</v>
      </c>
      <c r="EH41" s="162">
        <v>-28.434699999999999</v>
      </c>
      <c r="EI41" s="162">
        <v>-69.286000000000001</v>
      </c>
      <c r="EJ41" s="163"/>
      <c r="EK41" s="162">
        <v>-16.142099999999999</v>
      </c>
      <c r="EL41" s="162">
        <v>-14.7941</v>
      </c>
      <c r="EM41" s="162">
        <v>12.4337</v>
      </c>
      <c r="EN41" s="162">
        <v>1.0449999999999999</v>
      </c>
      <c r="EO41" s="162">
        <v>0.4481</v>
      </c>
      <c r="EP41" s="162">
        <v>-10.244</v>
      </c>
      <c r="EQ41" s="163"/>
      <c r="ER41" s="162">
        <v>-39.117400000000004</v>
      </c>
      <c r="ES41" s="162">
        <v>-0.84030000000000005</v>
      </c>
      <c r="ET41" s="163"/>
      <c r="EU41" s="162">
        <v>-3.82</v>
      </c>
      <c r="EV41" s="163"/>
      <c r="EW41" s="162">
        <v>7.9785000000000004</v>
      </c>
      <c r="EX41" s="162">
        <v>-10.373900000000001</v>
      </c>
      <c r="EY41" s="162">
        <v>-11.563800000000001</v>
      </c>
      <c r="EZ41" s="162">
        <v>-11.846399999999999</v>
      </c>
      <c r="FA41" s="162">
        <v>9.8438999999999997</v>
      </c>
      <c r="FB41" s="162">
        <v>-2.4470000000000001</v>
      </c>
      <c r="FC41" s="162">
        <v>-15.282299999999999</v>
      </c>
      <c r="FD41" s="162">
        <v>4.8163</v>
      </c>
      <c r="FE41" s="163"/>
      <c r="FF41" s="162">
        <v>4.4978999999999996</v>
      </c>
      <c r="FG41" s="162">
        <v>2.5611000000000002</v>
      </c>
      <c r="FH41" s="162">
        <v>2.7915999999999999</v>
      </c>
      <c r="FI41" s="163"/>
      <c r="FJ41" s="162">
        <v>13.228999999999999</v>
      </c>
      <c r="FK41" s="162">
        <v>12.8941</v>
      </c>
      <c r="FL41" s="162">
        <v>-30.142099999999999</v>
      </c>
      <c r="FM41" s="162">
        <v>27.4115</v>
      </c>
      <c r="FN41" s="162">
        <v>27.653400000000001</v>
      </c>
      <c r="FO41" s="162">
        <v>-10.4076</v>
      </c>
      <c r="FP41" s="163"/>
      <c r="FQ41" s="162">
        <v>30.875699999999998</v>
      </c>
      <c r="FR41" s="162">
        <v>-20.18</v>
      </c>
      <c r="FS41" s="162">
        <v>-0.49759999999999999</v>
      </c>
      <c r="FT41" s="162">
        <v>0.19159999999999999</v>
      </c>
      <c r="FU41" s="162">
        <v>-0.1</v>
      </c>
      <c r="FV41" s="162">
        <v>-0.99</v>
      </c>
      <c r="FW41" s="162">
        <v>-31.722200000000001</v>
      </c>
      <c r="FX41" s="163"/>
      <c r="FY41" s="162">
        <v>2.262</v>
      </c>
      <c r="FZ41" s="162">
        <v>0.77400000000000002</v>
      </c>
      <c r="GA41" s="163"/>
      <c r="GB41" s="162">
        <v>15.77</v>
      </c>
      <c r="GC41" s="162">
        <v>-18.452200000000001</v>
      </c>
      <c r="GD41" s="162">
        <v>-7.6680999999999999</v>
      </c>
      <c r="GE41" s="162">
        <v>-1.84</v>
      </c>
      <c r="GF41" s="162">
        <v>23.911799999999999</v>
      </c>
      <c r="GG41" s="163"/>
      <c r="GH41" s="162">
        <v>25.364999999999998</v>
      </c>
      <c r="GI41" s="162">
        <v>-8.9915000000000003</v>
      </c>
      <c r="GJ41" s="162">
        <v>-9.6501000000000001</v>
      </c>
      <c r="GK41" s="162">
        <v>3.1907000000000001</v>
      </c>
      <c r="GL41" s="163"/>
      <c r="GM41" s="163"/>
      <c r="GN41" s="162">
        <v>-10.277900000000001</v>
      </c>
      <c r="GO41" s="162">
        <v>-31.7241</v>
      </c>
      <c r="GP41" s="162">
        <v>2.2198000000000002</v>
      </c>
      <c r="GQ41" s="162">
        <v>-20.861499999999999</v>
      </c>
      <c r="GR41" s="162">
        <v>5.2150999999999996</v>
      </c>
      <c r="GS41" s="162">
        <v>4.5339</v>
      </c>
      <c r="GT41" s="163"/>
      <c r="GU41" s="162">
        <v>-3.1242000000000001</v>
      </c>
      <c r="GV41" s="162">
        <v>-6.28</v>
      </c>
      <c r="GW41" s="162">
        <v>-10.747</v>
      </c>
      <c r="GX41" s="162">
        <v>2.0663999999999998</v>
      </c>
      <c r="GY41" s="162">
        <v>7.9489000000000001</v>
      </c>
      <c r="GZ41" s="162">
        <v>8.0538000000000007</v>
      </c>
      <c r="HA41" s="162">
        <v>1.9257</v>
      </c>
      <c r="HB41" s="162">
        <v>-18.352799999999998</v>
      </c>
      <c r="HC41" s="162">
        <v>-16.920200000000001</v>
      </c>
      <c r="HD41" s="162">
        <v>0.84</v>
      </c>
      <c r="HE41" s="162">
        <v>-6.4523000000000001</v>
      </c>
      <c r="HF41" s="162">
        <v>-38.2121</v>
      </c>
      <c r="HG41" s="162">
        <v>54.253799999999998</v>
      </c>
      <c r="HH41" s="162">
        <v>96.239400000000003</v>
      </c>
      <c r="HI41" s="162">
        <v>-37.451900000000002</v>
      </c>
      <c r="HJ41" s="162">
        <v>14.132300000000001</v>
      </c>
      <c r="HK41" s="162">
        <v>0</v>
      </c>
      <c r="HL41" s="162">
        <v>12.793900000000001</v>
      </c>
      <c r="HM41" s="162">
        <v>0</v>
      </c>
      <c r="HN41" s="162">
        <v>-11.156000000000001</v>
      </c>
      <c r="HO41" s="163"/>
      <c r="HP41" s="163"/>
      <c r="HQ41" s="162">
        <v>-10.8148</v>
      </c>
      <c r="HR41" s="162">
        <v>-10.2875</v>
      </c>
      <c r="HS41" s="162">
        <v>-24.816099999999999</v>
      </c>
      <c r="HT41" s="162">
        <v>-25.099299999999999</v>
      </c>
      <c r="HU41" s="162">
        <v>20.25</v>
      </c>
      <c r="HV41" s="162">
        <v>21.08</v>
      </c>
      <c r="HW41" s="162">
        <v>-27.8</v>
      </c>
      <c r="HX41" s="162">
        <v>-28.3</v>
      </c>
      <c r="HY41" s="162">
        <v>5.3999999999999999E-2</v>
      </c>
      <c r="HZ41" s="162">
        <v>2.08</v>
      </c>
      <c r="IA41" s="162">
        <v>72.650800000000004</v>
      </c>
      <c r="IB41" s="162">
        <v>18.815799999999999</v>
      </c>
      <c r="IC41" s="162">
        <v>18.453299999999999</v>
      </c>
      <c r="ID41" s="162">
        <v>-13.5</v>
      </c>
      <c r="IE41" s="162">
        <v>-38.4</v>
      </c>
      <c r="IF41" s="162">
        <v>-6.3</v>
      </c>
      <c r="IG41" s="162">
        <v>-6.8</v>
      </c>
      <c r="IH41" s="163"/>
      <c r="II41" s="163"/>
      <c r="IJ41" s="162">
        <v>-190.2784</v>
      </c>
      <c r="IK41" s="162">
        <v>16.807200000000002</v>
      </c>
      <c r="IL41" s="162">
        <v>-237.67169999999999</v>
      </c>
      <c r="IM41" s="162">
        <v>-23.735199999999999</v>
      </c>
      <c r="IN41" s="163"/>
      <c r="IO41" s="162">
        <v>71.849900000000005</v>
      </c>
      <c r="IP41" s="162">
        <v>100.5461</v>
      </c>
      <c r="IQ41" s="162">
        <v>112.1306</v>
      </c>
      <c r="IR41" s="162">
        <v>134.3321</v>
      </c>
      <c r="IS41" s="162">
        <v>-4.0194000000000001</v>
      </c>
      <c r="IT41" s="162">
        <v>23.884899999999998</v>
      </c>
      <c r="IU41" s="162">
        <v>22.389099999999999</v>
      </c>
      <c r="IV41" s="162">
        <v>1.7777000000000001</v>
      </c>
      <c r="IW41" s="162">
        <v>111.2216</v>
      </c>
      <c r="IX41" s="162">
        <v>-248.14259999999999</v>
      </c>
      <c r="IY41" s="162">
        <v>3.5981000000000001</v>
      </c>
      <c r="IZ41" s="162">
        <v>-2.5089999999999999</v>
      </c>
      <c r="JA41" s="162">
        <v>0.65800000000000003</v>
      </c>
      <c r="JB41" s="162">
        <v>10.433999999999999</v>
      </c>
      <c r="JC41" s="162">
        <v>-7.12</v>
      </c>
      <c r="JD41" s="162">
        <v>-0.21099999999999999</v>
      </c>
      <c r="JE41" s="162">
        <v>-0.21299999999999999</v>
      </c>
      <c r="JF41" s="162">
        <v>2.16</v>
      </c>
      <c r="JG41" s="162">
        <v>-2.88</v>
      </c>
      <c r="JH41" s="162">
        <v>0.21149999999999999</v>
      </c>
      <c r="JI41" s="163"/>
      <c r="JJ41" s="163"/>
      <c r="JK41" s="163"/>
      <c r="JL41" s="163"/>
      <c r="JM41" s="162">
        <v>1.9630000000000001</v>
      </c>
      <c r="JN41" s="162">
        <v>2.786</v>
      </c>
      <c r="JO41" s="163"/>
      <c r="JP41" s="162">
        <v>3.0882000000000001</v>
      </c>
      <c r="JQ41" s="162">
        <v>5.0107999999999997</v>
      </c>
      <c r="JR41" s="162">
        <v>2.9070999999999998</v>
      </c>
      <c r="JS41" s="162">
        <v>4.2366000000000001</v>
      </c>
      <c r="JT41" s="163"/>
      <c r="JU41" s="162">
        <v>22.8</v>
      </c>
      <c r="JV41" s="162">
        <v>3.8591000000000002</v>
      </c>
      <c r="JW41" s="162">
        <v>1.2</v>
      </c>
      <c r="JX41" s="163"/>
      <c r="JY41" s="162">
        <v>-9.7263000000000002</v>
      </c>
      <c r="JZ41" s="162">
        <v>-0.1792</v>
      </c>
      <c r="KA41" s="162">
        <v>-28.1846</v>
      </c>
      <c r="KB41" s="162">
        <v>-6.5174000000000003</v>
      </c>
      <c r="KC41" s="162">
        <v>-3.5102000000000002</v>
      </c>
      <c r="KD41" s="162">
        <v>-34.084699999999998</v>
      </c>
      <c r="KE41" s="162">
        <v>6.0220000000000002</v>
      </c>
      <c r="KF41" s="162">
        <v>-15.2</v>
      </c>
      <c r="KG41" s="162">
        <v>-2.2999999999999998</v>
      </c>
      <c r="KH41" s="162">
        <v>-6.6929999999999996</v>
      </c>
      <c r="KI41" s="162">
        <v>-54.373699999999999</v>
      </c>
    </row>
    <row r="42" spans="1:295" ht="18" customHeight="1" x14ac:dyDescent="0.3">
      <c r="A42" s="161" t="s">
        <v>55</v>
      </c>
      <c r="B42" s="161" t="s">
        <v>781</v>
      </c>
      <c r="C42" s="164">
        <v>0</v>
      </c>
      <c r="D42" s="165"/>
      <c r="E42" s="164">
        <v>-8.1798000000000002</v>
      </c>
      <c r="F42" s="164">
        <v>7.1292</v>
      </c>
      <c r="G42" s="164">
        <v>11.519600000000001</v>
      </c>
      <c r="H42" s="165"/>
      <c r="I42" s="164">
        <v>21.3276</v>
      </c>
      <c r="J42" s="165"/>
      <c r="K42" s="164">
        <v>24.081800000000001</v>
      </c>
      <c r="L42" s="164">
        <v>10.310700000000001</v>
      </c>
      <c r="M42" s="165"/>
      <c r="N42" s="164">
        <v>-19.98</v>
      </c>
      <c r="O42" s="164">
        <v>-33</v>
      </c>
      <c r="P42" s="164">
        <v>8.8000000000000007</v>
      </c>
      <c r="Q42" s="164">
        <v>5.7960000000000003</v>
      </c>
      <c r="R42" s="164">
        <v>-22</v>
      </c>
      <c r="S42" s="164">
        <v>-5.5199999999999999E-2</v>
      </c>
      <c r="T42" s="164">
        <v>1.1832</v>
      </c>
      <c r="U42" s="164">
        <v>6.0178000000000003</v>
      </c>
      <c r="V42" s="164">
        <v>6.0587</v>
      </c>
      <c r="W42" s="164">
        <v>10.6783</v>
      </c>
      <c r="X42" s="164">
        <v>2.2326999999999999</v>
      </c>
      <c r="Y42" s="164">
        <v>6.83E-2</v>
      </c>
      <c r="Z42" s="164">
        <v>1.6720999999999999</v>
      </c>
      <c r="AA42" s="165"/>
      <c r="AB42" s="164">
        <v>-0.45939999999999998</v>
      </c>
      <c r="AC42" s="164">
        <v>-0.6</v>
      </c>
      <c r="AD42" s="164">
        <v>-0.66600000000000004</v>
      </c>
      <c r="AE42" s="164">
        <v>4.4859999999999998</v>
      </c>
      <c r="AF42" s="164">
        <v>-2.2200000000000002</v>
      </c>
      <c r="AG42" s="164">
        <v>2.2000000000000002</v>
      </c>
      <c r="AH42" s="164">
        <v>-0.16800000000000001</v>
      </c>
      <c r="AI42" s="164">
        <v>0.251</v>
      </c>
      <c r="AJ42" s="165">
        <v>0</v>
      </c>
      <c r="AK42" s="164">
        <v>-18.43</v>
      </c>
      <c r="AL42" s="165"/>
      <c r="AM42" s="164">
        <v>-9.8800000000000008</v>
      </c>
      <c r="AN42" s="164">
        <v>-9.89</v>
      </c>
      <c r="AO42" s="164">
        <v>8.2402999999999995</v>
      </c>
      <c r="AP42" s="164">
        <v>3.6002000000000001</v>
      </c>
      <c r="AQ42" s="164">
        <v>26.721599999999999</v>
      </c>
      <c r="AR42" s="164">
        <v>28.958500000000001</v>
      </c>
      <c r="AS42" s="164">
        <v>-19.280899999999999</v>
      </c>
      <c r="AT42" s="164">
        <v>-14.7355</v>
      </c>
      <c r="AU42" s="164">
        <v>-14.1465</v>
      </c>
      <c r="AV42" s="164">
        <v>6.0663</v>
      </c>
      <c r="AW42" s="164">
        <v>10.173400000000001</v>
      </c>
      <c r="AX42" s="164">
        <v>-17.4147</v>
      </c>
      <c r="AY42" s="164">
        <v>-14.333600000000001</v>
      </c>
      <c r="AZ42" s="164">
        <v>24.111599999999999</v>
      </c>
      <c r="BA42" s="164">
        <v>25.827400000000001</v>
      </c>
      <c r="BB42" s="164">
        <v>19.372599999999998</v>
      </c>
      <c r="BC42" s="164">
        <v>14.2193</v>
      </c>
      <c r="BD42" s="164">
        <v>-5.7</v>
      </c>
      <c r="BE42" s="164">
        <v>-5.7</v>
      </c>
      <c r="BF42" s="164">
        <v>-20.984500000000001</v>
      </c>
      <c r="BG42" s="164">
        <v>-20.853899999999999</v>
      </c>
      <c r="BH42" s="164">
        <v>-3.4129999999999998</v>
      </c>
      <c r="BI42" s="165"/>
      <c r="BJ42" s="164">
        <v>-4.02E-2</v>
      </c>
      <c r="BK42" s="164">
        <v>6.7095000000000002</v>
      </c>
      <c r="BL42" s="164">
        <v>6.2701000000000002</v>
      </c>
      <c r="BM42" s="164">
        <v>4.2694000000000001</v>
      </c>
      <c r="BN42" s="164">
        <v>-100.5585</v>
      </c>
      <c r="BO42" s="164">
        <v>90.121099999999998</v>
      </c>
      <c r="BP42" s="164">
        <v>90.304199999999994</v>
      </c>
      <c r="BQ42" s="164">
        <v>-43.246099999999998</v>
      </c>
      <c r="BR42" s="164">
        <v>-66.479299999999995</v>
      </c>
      <c r="BS42" s="165"/>
      <c r="BT42" s="165"/>
      <c r="BU42" s="165"/>
      <c r="BV42" s="164">
        <v>30.268000000000001</v>
      </c>
      <c r="BW42" s="164">
        <v>12.98</v>
      </c>
      <c r="BX42" s="164">
        <v>11.26</v>
      </c>
      <c r="BY42" s="164">
        <v>-0.36</v>
      </c>
      <c r="BZ42" s="164">
        <v>12.89</v>
      </c>
      <c r="CA42" s="164">
        <v>-24.51</v>
      </c>
      <c r="CB42" s="164">
        <v>-24.376000000000001</v>
      </c>
      <c r="CC42" s="164">
        <v>30.1938</v>
      </c>
      <c r="CD42" s="164">
        <v>29.432600000000001</v>
      </c>
      <c r="CE42" s="164">
        <v>6.0171999999999999</v>
      </c>
      <c r="CF42" s="164">
        <v>6.0597000000000003</v>
      </c>
      <c r="CG42" s="164">
        <v>5.7755000000000001</v>
      </c>
      <c r="CH42" s="164">
        <v>0.66990000000000005</v>
      </c>
      <c r="CI42" s="165"/>
      <c r="CJ42" s="165"/>
      <c r="CK42" s="165"/>
      <c r="CL42" s="164">
        <v>-3.4</v>
      </c>
      <c r="CM42" s="164">
        <v>-4.9000000000000004</v>
      </c>
      <c r="CN42" s="164">
        <v>-3.94</v>
      </c>
      <c r="CO42" s="164">
        <v>40.013800000000003</v>
      </c>
      <c r="CP42" s="164">
        <v>38.817300000000003</v>
      </c>
      <c r="CQ42" s="164">
        <v>37.663600000000002</v>
      </c>
      <c r="CR42" s="164">
        <v>52.263500000000001</v>
      </c>
      <c r="CS42" s="164">
        <v>52.518900000000002</v>
      </c>
      <c r="CT42" s="164">
        <v>-21.4619</v>
      </c>
      <c r="CU42" s="164">
        <v>-48.116300000000003</v>
      </c>
      <c r="CV42" s="164">
        <v>-15.2957</v>
      </c>
      <c r="CW42" s="164">
        <v>2.8521999999999998</v>
      </c>
      <c r="CX42" s="164">
        <v>34.58</v>
      </c>
      <c r="CY42" s="164">
        <v>14.41</v>
      </c>
      <c r="CZ42" s="164">
        <v>13.129899999999999</v>
      </c>
      <c r="DA42" s="164">
        <v>12.112399999999999</v>
      </c>
      <c r="DB42" s="164">
        <v>-12.98</v>
      </c>
      <c r="DC42" s="164">
        <v>1.1932</v>
      </c>
      <c r="DD42" s="165"/>
      <c r="DE42" s="165"/>
      <c r="DF42" s="164">
        <v>31.4938</v>
      </c>
      <c r="DG42" s="164">
        <v>2.0792999999999999</v>
      </c>
      <c r="DH42" s="164">
        <v>-6.7027000000000001</v>
      </c>
      <c r="DI42" s="165"/>
      <c r="DJ42" s="165"/>
      <c r="DK42" s="164">
        <v>0.49619999999999997</v>
      </c>
      <c r="DL42" s="164">
        <v>8.7951999999999995</v>
      </c>
      <c r="DM42" s="164">
        <v>11.675800000000001</v>
      </c>
      <c r="DN42" s="164">
        <v>19.488199999999999</v>
      </c>
      <c r="DO42" s="164">
        <v>9.49</v>
      </c>
      <c r="DP42" s="164">
        <v>-2.78</v>
      </c>
      <c r="DQ42" s="164">
        <v>14.973000000000001</v>
      </c>
      <c r="DR42" s="164">
        <v>-30.686699999999998</v>
      </c>
      <c r="DS42" s="164">
        <v>-5.99</v>
      </c>
      <c r="DT42" s="164">
        <v>-5.97</v>
      </c>
      <c r="DU42" s="164">
        <v>26.55</v>
      </c>
      <c r="DV42" s="164">
        <v>14.76</v>
      </c>
      <c r="DW42" s="164">
        <v>-28.636399999999998</v>
      </c>
      <c r="DX42" s="164">
        <v>-14.1182</v>
      </c>
      <c r="DY42" s="164">
        <v>-45.929099999999998</v>
      </c>
      <c r="DZ42" s="164">
        <v>-44.881799999999998</v>
      </c>
      <c r="EA42" s="164">
        <v>25.880400000000002</v>
      </c>
      <c r="EB42" s="164">
        <v>-1.2099</v>
      </c>
      <c r="EC42" s="164">
        <v>-12.347</v>
      </c>
      <c r="ED42" s="164">
        <v>-12.5602</v>
      </c>
      <c r="EE42" s="164">
        <v>-12.1401</v>
      </c>
      <c r="EF42" s="164">
        <v>-16.720400000000001</v>
      </c>
      <c r="EG42" s="164">
        <v>-12.54</v>
      </c>
      <c r="EH42" s="164">
        <v>-34.041499999999999</v>
      </c>
      <c r="EI42" s="164">
        <v>-65.103999999999999</v>
      </c>
      <c r="EJ42" s="165"/>
      <c r="EK42" s="164">
        <v>-15.6425</v>
      </c>
      <c r="EL42" s="164">
        <v>-14.449400000000001</v>
      </c>
      <c r="EM42" s="164">
        <v>12.444599999999999</v>
      </c>
      <c r="EN42" s="164">
        <v>0.53849999999999998</v>
      </c>
      <c r="EO42" s="164">
        <v>0.32940000000000003</v>
      </c>
      <c r="EP42" s="164">
        <v>-11.268000000000001</v>
      </c>
      <c r="EQ42" s="165"/>
      <c r="ER42" s="164">
        <v>-38.4251</v>
      </c>
      <c r="ES42" s="164">
        <v>0.52980000000000005</v>
      </c>
      <c r="ET42" s="165"/>
      <c r="EU42" s="164">
        <v>-5.67</v>
      </c>
      <c r="EV42" s="165"/>
      <c r="EW42" s="164">
        <v>7.8657000000000004</v>
      </c>
      <c r="EX42" s="164">
        <v>-11.202199999999999</v>
      </c>
      <c r="EY42" s="164">
        <v>-12.3581</v>
      </c>
      <c r="EZ42" s="164">
        <v>-12.273899999999999</v>
      </c>
      <c r="FA42" s="164">
        <v>10.2668</v>
      </c>
      <c r="FB42" s="164">
        <v>-0.71550000000000002</v>
      </c>
      <c r="FC42" s="164">
        <v>-16.457599999999999</v>
      </c>
      <c r="FD42" s="164">
        <v>5.1170999999999998</v>
      </c>
      <c r="FE42" s="165"/>
      <c r="FF42" s="164">
        <v>4.6536</v>
      </c>
      <c r="FG42" s="164">
        <v>0</v>
      </c>
      <c r="FH42" s="164">
        <v>2.8843999999999999</v>
      </c>
      <c r="FI42" s="164">
        <v>0</v>
      </c>
      <c r="FJ42" s="164">
        <v>12.559200000000001</v>
      </c>
      <c r="FK42" s="164">
        <v>12.224299999999999</v>
      </c>
      <c r="FL42" s="164">
        <v>-29.3049</v>
      </c>
      <c r="FM42" s="164">
        <v>28.010400000000001</v>
      </c>
      <c r="FN42" s="164">
        <v>28.222000000000001</v>
      </c>
      <c r="FO42" s="164">
        <v>-9.7626000000000008</v>
      </c>
      <c r="FP42" s="165"/>
      <c r="FQ42" s="164">
        <v>29.611000000000001</v>
      </c>
      <c r="FR42" s="164">
        <v>-20.21</v>
      </c>
      <c r="FS42" s="164">
        <v>-1.415</v>
      </c>
      <c r="FT42" s="164">
        <v>0.2621</v>
      </c>
      <c r="FU42" s="164">
        <v>0.42</v>
      </c>
      <c r="FV42" s="164">
        <v>-1.2</v>
      </c>
      <c r="FW42" s="164">
        <v>-29.816800000000001</v>
      </c>
      <c r="FX42" s="165"/>
      <c r="FY42" s="164">
        <v>2.2570000000000001</v>
      </c>
      <c r="FZ42" s="164">
        <v>0.71499999999999997</v>
      </c>
      <c r="GA42" s="164">
        <v>3.173</v>
      </c>
      <c r="GB42" s="164">
        <v>16</v>
      </c>
      <c r="GC42" s="164">
        <v>-18.7255</v>
      </c>
      <c r="GD42" s="164">
        <v>-7.9321999999999999</v>
      </c>
      <c r="GE42" s="164">
        <v>-1.92</v>
      </c>
      <c r="GF42" s="164">
        <v>24.0229</v>
      </c>
      <c r="GG42" s="165"/>
      <c r="GH42" s="164">
        <v>25.286100000000001</v>
      </c>
      <c r="GI42" s="164">
        <v>-8.7064000000000004</v>
      </c>
      <c r="GJ42" s="164">
        <v>-9.1853999999999996</v>
      </c>
      <c r="GK42" s="164">
        <v>3.1789999999999998</v>
      </c>
      <c r="GL42" s="165"/>
      <c r="GM42" s="165"/>
      <c r="GN42" s="165"/>
      <c r="GO42" s="164">
        <v>-30.2837</v>
      </c>
      <c r="GP42" s="164">
        <v>2.7360000000000002</v>
      </c>
      <c r="GQ42" s="164">
        <v>-21.357500000000002</v>
      </c>
      <c r="GR42" s="164">
        <v>6.0769000000000002</v>
      </c>
      <c r="GS42" s="164">
        <v>5.1074000000000002</v>
      </c>
      <c r="GT42" s="164">
        <v>125.39960000000001</v>
      </c>
      <c r="GU42" s="164">
        <v>-3.4910000000000001</v>
      </c>
      <c r="GV42" s="164">
        <v>-7.1402000000000001</v>
      </c>
      <c r="GW42" s="164">
        <v>-10.459199999999999</v>
      </c>
      <c r="GX42" s="164">
        <v>2.8795999999999999</v>
      </c>
      <c r="GY42" s="164">
        <v>7.9341999999999997</v>
      </c>
      <c r="GZ42" s="164">
        <v>8.1576000000000004</v>
      </c>
      <c r="HA42" s="164">
        <v>2</v>
      </c>
      <c r="HB42" s="164">
        <v>-15.0839</v>
      </c>
      <c r="HC42" s="164">
        <v>-14.315200000000001</v>
      </c>
      <c r="HD42" s="164">
        <v>-2.5099999999999998</v>
      </c>
      <c r="HE42" s="164">
        <v>-4.3868999999999998</v>
      </c>
      <c r="HF42" s="164">
        <v>-27.001000000000001</v>
      </c>
      <c r="HG42" s="164">
        <v>46.917999999999999</v>
      </c>
      <c r="HH42" s="164">
        <v>91.085099999999997</v>
      </c>
      <c r="HI42" s="164">
        <v>-32.467100000000002</v>
      </c>
      <c r="HJ42" s="164">
        <v>20.021699999999999</v>
      </c>
      <c r="HK42" s="165"/>
      <c r="HL42" s="164">
        <v>11.025499999999999</v>
      </c>
      <c r="HM42" s="164">
        <v>0</v>
      </c>
      <c r="HN42" s="164">
        <v>0</v>
      </c>
      <c r="HO42" s="165"/>
      <c r="HP42" s="165"/>
      <c r="HQ42" s="164">
        <v>-11.2433</v>
      </c>
      <c r="HR42" s="164">
        <v>-10.7105</v>
      </c>
      <c r="HS42" s="164">
        <v>-22.2575</v>
      </c>
      <c r="HT42" s="164">
        <v>-22.140499999999999</v>
      </c>
      <c r="HU42" s="164">
        <v>22.19</v>
      </c>
      <c r="HV42" s="164">
        <v>22.56</v>
      </c>
      <c r="HW42" s="164">
        <v>-27.9</v>
      </c>
      <c r="HX42" s="164">
        <v>-27.2</v>
      </c>
      <c r="HY42" s="164">
        <v>0.1767</v>
      </c>
      <c r="HZ42" s="164">
        <v>-0.88</v>
      </c>
      <c r="IA42" s="164">
        <v>70.033799999999999</v>
      </c>
      <c r="IB42" s="164">
        <v>18.538699999999999</v>
      </c>
      <c r="IC42" s="164">
        <v>18.9072</v>
      </c>
      <c r="ID42" s="164">
        <v>-14</v>
      </c>
      <c r="IE42" s="164">
        <v>-37.9</v>
      </c>
      <c r="IF42" s="164">
        <v>-5.4</v>
      </c>
      <c r="IG42" s="164">
        <v>-6</v>
      </c>
      <c r="IH42" s="165"/>
      <c r="II42" s="165"/>
      <c r="IJ42" s="164">
        <v>-180.87719999999999</v>
      </c>
      <c r="IK42" s="164">
        <v>13.949299999999999</v>
      </c>
      <c r="IL42" s="164">
        <v>-235.24860000000001</v>
      </c>
      <c r="IM42" s="164">
        <v>-22.677499999999998</v>
      </c>
      <c r="IN42" s="165"/>
      <c r="IO42" s="164">
        <v>78.726799999999997</v>
      </c>
      <c r="IP42" s="164">
        <v>89.764099999999999</v>
      </c>
      <c r="IQ42" s="164">
        <v>113.37130000000001</v>
      </c>
      <c r="IR42" s="164">
        <v>140.79130000000001</v>
      </c>
      <c r="IS42" s="164">
        <v>4.5327000000000002</v>
      </c>
      <c r="IT42" s="164">
        <v>20.687899999999999</v>
      </c>
      <c r="IU42" s="164">
        <v>17.4237</v>
      </c>
      <c r="IV42" s="164">
        <v>-1.2346999999999999</v>
      </c>
      <c r="IW42" s="164">
        <v>124.7885</v>
      </c>
      <c r="IX42" s="164">
        <v>-254.8793</v>
      </c>
      <c r="IY42" s="164">
        <v>14.355399999999999</v>
      </c>
      <c r="IZ42" s="164">
        <v>-11.9666</v>
      </c>
      <c r="JA42" s="164">
        <v>4.7600000000000003E-2</v>
      </c>
      <c r="JB42" s="164">
        <v>10.914999999999999</v>
      </c>
      <c r="JC42" s="164">
        <v>-7.12</v>
      </c>
      <c r="JD42" s="164">
        <v>-0.14699999999999999</v>
      </c>
      <c r="JE42" s="164">
        <v>-0.154</v>
      </c>
      <c r="JF42" s="164">
        <v>1.84</v>
      </c>
      <c r="JG42" s="164">
        <v>-2.4</v>
      </c>
      <c r="JH42" s="164">
        <v>-8.8000000000000005E-3</v>
      </c>
      <c r="JI42" s="164">
        <v>-2.7511999999999999</v>
      </c>
      <c r="JJ42" s="164">
        <v>4.5121000000000002</v>
      </c>
      <c r="JK42" s="164">
        <v>-2.4001999999999999</v>
      </c>
      <c r="JL42" s="165"/>
      <c r="JM42" s="164">
        <v>2.597</v>
      </c>
      <c r="JN42" s="164">
        <v>2.6190000000000002</v>
      </c>
      <c r="JO42" s="165"/>
      <c r="JP42" s="165"/>
      <c r="JQ42" s="164">
        <v>3.9312999999999998</v>
      </c>
      <c r="JR42" s="164">
        <v>4.1117999999999997</v>
      </c>
      <c r="JS42" s="164">
        <v>4.7930999999999999</v>
      </c>
      <c r="JT42" s="165"/>
      <c r="JU42" s="164">
        <v>21.4</v>
      </c>
      <c r="JV42" s="164">
        <v>3.9119000000000002</v>
      </c>
      <c r="JW42" s="164">
        <v>1.05</v>
      </c>
      <c r="JX42" s="165"/>
      <c r="JY42" s="164">
        <v>-10.613200000000001</v>
      </c>
      <c r="JZ42" s="164">
        <v>0.37169999999999997</v>
      </c>
      <c r="KA42" s="164">
        <v>-27.9941</v>
      </c>
      <c r="KB42" s="164">
        <v>-7.3993000000000002</v>
      </c>
      <c r="KC42" s="164">
        <v>-3.6324000000000001</v>
      </c>
      <c r="KD42" s="164">
        <v>-32.875599999999999</v>
      </c>
      <c r="KE42" s="164">
        <v>4.9935999999999998</v>
      </c>
      <c r="KF42" s="164">
        <v>-14.4</v>
      </c>
      <c r="KG42" s="164">
        <v>-2.7</v>
      </c>
      <c r="KH42" s="164">
        <v>-0.64839999999999998</v>
      </c>
      <c r="KI42" s="164">
        <v>-61.840299999999999</v>
      </c>
    </row>
    <row r="43" spans="1:295" ht="18" customHeight="1" x14ac:dyDescent="0.3">
      <c r="A43" s="161" t="s">
        <v>55</v>
      </c>
      <c r="B43" s="161" t="s">
        <v>782</v>
      </c>
      <c r="C43" s="164">
        <v>0</v>
      </c>
      <c r="D43" s="165"/>
      <c r="E43" s="164">
        <v>-8.5009999999999994</v>
      </c>
      <c r="F43" s="164">
        <v>4.8318000000000003</v>
      </c>
      <c r="G43" s="164">
        <v>10.819900000000001</v>
      </c>
      <c r="H43" s="165"/>
      <c r="I43" s="164">
        <v>20.5318</v>
      </c>
      <c r="J43" s="165"/>
      <c r="K43" s="164">
        <v>21.768999999999998</v>
      </c>
      <c r="L43" s="164">
        <v>9.0647000000000002</v>
      </c>
      <c r="M43" s="165"/>
      <c r="N43" s="164">
        <v>-17.760000000000002</v>
      </c>
      <c r="O43" s="164">
        <v>-37.4</v>
      </c>
      <c r="P43" s="164">
        <v>13.2</v>
      </c>
      <c r="Q43" s="164">
        <v>3.3119999999999998</v>
      </c>
      <c r="R43" s="164">
        <v>-26.4</v>
      </c>
      <c r="S43" s="164">
        <v>-0.46710000000000002</v>
      </c>
      <c r="T43" s="164">
        <v>4.1664000000000003</v>
      </c>
      <c r="U43" s="164">
        <v>5.8685</v>
      </c>
      <c r="V43" s="164">
        <v>5.6993</v>
      </c>
      <c r="W43" s="164">
        <v>9.9362999999999992</v>
      </c>
      <c r="X43" s="164">
        <v>2.7761999999999998</v>
      </c>
      <c r="Y43" s="164">
        <v>-1.1617999999999999</v>
      </c>
      <c r="Z43" s="164">
        <v>2.3591000000000002</v>
      </c>
      <c r="AA43" s="165"/>
      <c r="AB43" s="164">
        <v>-0.8196</v>
      </c>
      <c r="AC43" s="164">
        <v>-0.82899999999999996</v>
      </c>
      <c r="AD43" s="164">
        <v>-0.79600000000000004</v>
      </c>
      <c r="AE43" s="164">
        <v>4.4619999999999997</v>
      </c>
      <c r="AF43" s="164">
        <v>-2.2200000000000002</v>
      </c>
      <c r="AG43" s="164">
        <v>4.4000000000000004</v>
      </c>
      <c r="AH43" s="164">
        <v>-0.35399999999999998</v>
      </c>
      <c r="AI43" s="164">
        <v>0.26100000000000001</v>
      </c>
      <c r="AJ43" s="165">
        <v>0</v>
      </c>
      <c r="AK43" s="164">
        <v>-19.23</v>
      </c>
      <c r="AL43" s="165"/>
      <c r="AM43" s="164">
        <v>-9.76</v>
      </c>
      <c r="AN43" s="164">
        <v>-9.9700000000000006</v>
      </c>
      <c r="AO43" s="164">
        <v>7.6048999999999998</v>
      </c>
      <c r="AP43" s="164">
        <v>3.7185000000000001</v>
      </c>
      <c r="AQ43" s="164">
        <v>26.2334</v>
      </c>
      <c r="AR43" s="164">
        <v>27.6023</v>
      </c>
      <c r="AS43" s="164">
        <v>-16.613700000000001</v>
      </c>
      <c r="AT43" s="164">
        <v>-15.4053</v>
      </c>
      <c r="AU43" s="164">
        <v>-14.7324</v>
      </c>
      <c r="AV43" s="164">
        <v>-0.998</v>
      </c>
      <c r="AW43" s="164">
        <v>-0.92079999999999995</v>
      </c>
      <c r="AX43" s="164">
        <v>-14.333600000000001</v>
      </c>
      <c r="AY43" s="164">
        <v>-12.190300000000001</v>
      </c>
      <c r="AZ43" s="164">
        <v>18.511099999999999</v>
      </c>
      <c r="BA43" s="164">
        <v>19.250800000000002</v>
      </c>
      <c r="BB43" s="164">
        <v>19.634799999999998</v>
      </c>
      <c r="BC43" s="164">
        <v>15.653600000000001</v>
      </c>
      <c r="BD43" s="164">
        <v>-5.9</v>
      </c>
      <c r="BE43" s="164">
        <v>-5.9</v>
      </c>
      <c r="BF43" s="164">
        <v>-22.787700000000001</v>
      </c>
      <c r="BG43" s="164">
        <v>-22.3523</v>
      </c>
      <c r="BH43" s="164">
        <v>-3.3631000000000002</v>
      </c>
      <c r="BI43" s="165"/>
      <c r="BJ43" s="164">
        <v>-1.472</v>
      </c>
      <c r="BK43" s="164">
        <v>5.3490000000000002</v>
      </c>
      <c r="BL43" s="164">
        <v>5.1230000000000002</v>
      </c>
      <c r="BM43" s="164">
        <v>3.4339</v>
      </c>
      <c r="BN43" s="164">
        <v>-119.9072</v>
      </c>
      <c r="BO43" s="164">
        <v>89.876999999999995</v>
      </c>
      <c r="BP43" s="164">
        <v>89.846500000000006</v>
      </c>
      <c r="BQ43" s="164">
        <v>-31.937100000000001</v>
      </c>
      <c r="BR43" s="164">
        <v>-85.535499999999999</v>
      </c>
      <c r="BS43" s="165"/>
      <c r="BT43" s="165"/>
      <c r="BU43" s="165"/>
      <c r="BV43" s="164">
        <v>28.232199999999999</v>
      </c>
      <c r="BW43" s="164">
        <v>11.93</v>
      </c>
      <c r="BX43" s="164">
        <v>10.39</v>
      </c>
      <c r="BY43" s="164">
        <v>-2.2999999999999998</v>
      </c>
      <c r="BZ43" s="164">
        <v>10.65</v>
      </c>
      <c r="CA43" s="164">
        <v>-23.840199999999999</v>
      </c>
      <c r="CB43" s="164">
        <v>-22.9025</v>
      </c>
      <c r="CC43" s="164">
        <v>30.2273</v>
      </c>
      <c r="CD43" s="164">
        <v>28.695900000000002</v>
      </c>
      <c r="CE43" s="164">
        <v>12.880699999999999</v>
      </c>
      <c r="CF43" s="164">
        <v>5.2264999999999997</v>
      </c>
      <c r="CG43" s="164">
        <v>5.1102999999999996</v>
      </c>
      <c r="CH43" s="164">
        <v>-1.2318</v>
      </c>
      <c r="CI43" s="165"/>
      <c r="CJ43" s="165"/>
      <c r="CK43" s="165"/>
      <c r="CL43" s="164">
        <v>-4.8</v>
      </c>
      <c r="CM43" s="164">
        <v>-6.1</v>
      </c>
      <c r="CN43" s="164">
        <v>-3.61</v>
      </c>
      <c r="CO43" s="164">
        <v>36.728999999999999</v>
      </c>
      <c r="CP43" s="164">
        <v>36.917400000000001</v>
      </c>
      <c r="CQ43" s="164">
        <v>34.742600000000003</v>
      </c>
      <c r="CR43" s="164">
        <v>54.178199999999997</v>
      </c>
      <c r="CS43" s="164">
        <v>54.686300000000003</v>
      </c>
      <c r="CT43" s="164">
        <v>-22.851700000000001</v>
      </c>
      <c r="CU43" s="164">
        <v>-46.606999999999999</v>
      </c>
      <c r="CV43" s="164">
        <v>-19.401</v>
      </c>
      <c r="CW43" s="164">
        <v>2.6617999999999999</v>
      </c>
      <c r="CX43" s="164">
        <v>33.880000000000003</v>
      </c>
      <c r="CY43" s="164">
        <v>13.81</v>
      </c>
      <c r="CZ43" s="164">
        <v>12.036099999999999</v>
      </c>
      <c r="DA43" s="164">
        <v>11.0382</v>
      </c>
      <c r="DB43" s="164">
        <v>-12.59</v>
      </c>
      <c r="DC43" s="164">
        <v>1.4892000000000001</v>
      </c>
      <c r="DD43" s="165"/>
      <c r="DE43" s="165"/>
      <c r="DF43" s="164">
        <v>33.129100000000001</v>
      </c>
      <c r="DG43" s="164">
        <v>2.5933000000000002</v>
      </c>
      <c r="DH43" s="164">
        <v>-6.4496000000000002</v>
      </c>
      <c r="DI43" s="164">
        <v>-42.5</v>
      </c>
      <c r="DJ43" s="164">
        <v>-42.3</v>
      </c>
      <c r="DK43" s="164">
        <v>-0.3125</v>
      </c>
      <c r="DL43" s="164">
        <v>8.2341999999999995</v>
      </c>
      <c r="DM43" s="164">
        <v>10.5718</v>
      </c>
      <c r="DN43" s="164">
        <v>18.745999999999999</v>
      </c>
      <c r="DO43" s="164">
        <v>9.0399999999999991</v>
      </c>
      <c r="DP43" s="164">
        <v>-2.4</v>
      </c>
      <c r="DQ43" s="164">
        <v>13.33</v>
      </c>
      <c r="DR43" s="164">
        <v>-32.886899999999997</v>
      </c>
      <c r="DS43" s="164">
        <v>-7.63</v>
      </c>
      <c r="DT43" s="164">
        <v>-7.7</v>
      </c>
      <c r="DU43" s="164">
        <v>24.66</v>
      </c>
      <c r="DV43" s="164">
        <v>14.64</v>
      </c>
      <c r="DW43" s="164">
        <v>-31</v>
      </c>
      <c r="DX43" s="164">
        <v>-15.936400000000001</v>
      </c>
      <c r="DY43" s="164">
        <v>-45.3889</v>
      </c>
      <c r="DZ43" s="164">
        <v>-43.7455</v>
      </c>
      <c r="EA43" s="164">
        <v>21.5747</v>
      </c>
      <c r="EB43" s="164">
        <v>-4.4882</v>
      </c>
      <c r="EC43" s="164">
        <v>-15.0733</v>
      </c>
      <c r="ED43" s="164">
        <v>-14.7699</v>
      </c>
      <c r="EE43" s="164">
        <v>-14.533099999999999</v>
      </c>
      <c r="EF43" s="164">
        <v>-19.152999999999999</v>
      </c>
      <c r="EG43" s="164">
        <v>-11.366</v>
      </c>
      <c r="EH43" s="164">
        <v>-46.020299999999999</v>
      </c>
      <c r="EI43" s="164">
        <v>-45.344799999999999</v>
      </c>
      <c r="EJ43" s="165"/>
      <c r="EK43" s="164">
        <v>-14.932600000000001</v>
      </c>
      <c r="EL43" s="164">
        <v>-13.460599999999999</v>
      </c>
      <c r="EM43" s="164">
        <v>9.7134</v>
      </c>
      <c r="EN43" s="164">
        <v>2.4756999999999998</v>
      </c>
      <c r="EO43" s="164">
        <v>2.0966999999999998</v>
      </c>
      <c r="EP43" s="164">
        <v>-12.292</v>
      </c>
      <c r="EQ43" s="165"/>
      <c r="ER43" s="164">
        <v>-37.457900000000002</v>
      </c>
      <c r="ES43" s="164">
        <v>0.4511</v>
      </c>
      <c r="ET43" s="165"/>
      <c r="EU43" s="164">
        <v>-4.51</v>
      </c>
      <c r="EV43" s="165"/>
      <c r="EW43" s="164">
        <v>7.3045999999999998</v>
      </c>
      <c r="EX43" s="164">
        <v>-5.5787000000000004</v>
      </c>
      <c r="EY43" s="164">
        <v>-12.6264</v>
      </c>
      <c r="EZ43" s="164">
        <v>-12.4422</v>
      </c>
      <c r="FA43" s="164">
        <v>10.5671</v>
      </c>
      <c r="FB43" s="164">
        <v>1.0679000000000001</v>
      </c>
      <c r="FC43" s="164">
        <v>-16.875299999999999</v>
      </c>
      <c r="FD43" s="164">
        <v>5.2625000000000002</v>
      </c>
      <c r="FE43" s="165"/>
      <c r="FF43" s="164">
        <v>4.9561000000000002</v>
      </c>
      <c r="FG43" s="164">
        <v>0</v>
      </c>
      <c r="FH43" s="164">
        <v>0</v>
      </c>
      <c r="FI43" s="165"/>
      <c r="FJ43" s="164">
        <v>11.554500000000001</v>
      </c>
      <c r="FK43" s="164">
        <v>11.2196</v>
      </c>
      <c r="FL43" s="164">
        <v>-26.290600000000001</v>
      </c>
      <c r="FM43" s="164">
        <v>26.5657</v>
      </c>
      <c r="FN43" s="164">
        <v>26.646899999999999</v>
      </c>
      <c r="FO43" s="164">
        <v>-9.0242000000000004</v>
      </c>
      <c r="FP43" s="165"/>
      <c r="FQ43" s="164">
        <v>28.4099</v>
      </c>
      <c r="FR43" s="164">
        <v>-20.65</v>
      </c>
      <c r="FS43" s="164">
        <v>-0.90229999999999999</v>
      </c>
      <c r="FT43" s="164">
        <v>0.25380000000000003</v>
      </c>
      <c r="FU43" s="164">
        <v>0.05</v>
      </c>
      <c r="FV43" s="164">
        <v>0.75</v>
      </c>
      <c r="FW43" s="164">
        <v>-27.235199999999999</v>
      </c>
      <c r="FX43" s="165"/>
      <c r="FY43" s="164">
        <v>2.1360000000000001</v>
      </c>
      <c r="FZ43" s="164">
        <v>0.751</v>
      </c>
      <c r="GA43" s="165"/>
      <c r="GB43" s="164">
        <v>15.66</v>
      </c>
      <c r="GC43" s="164">
        <v>-19.2911</v>
      </c>
      <c r="GD43" s="164">
        <v>-9.6062999999999992</v>
      </c>
      <c r="GE43" s="164">
        <v>-2.15</v>
      </c>
      <c r="GF43" s="164">
        <v>23.0245</v>
      </c>
      <c r="GG43" s="165"/>
      <c r="GH43" s="164">
        <v>25.988600000000002</v>
      </c>
      <c r="GI43" s="164">
        <v>-7.9599000000000002</v>
      </c>
      <c r="GJ43" s="164">
        <v>-8.5805000000000007</v>
      </c>
      <c r="GK43" s="164">
        <v>3.1248999999999998</v>
      </c>
      <c r="GL43" s="165"/>
      <c r="GM43" s="165"/>
      <c r="GN43" s="164">
        <v>-10.328799999999999</v>
      </c>
      <c r="GO43" s="164">
        <v>-26.406300000000002</v>
      </c>
      <c r="GP43" s="164">
        <v>1.8855999999999999</v>
      </c>
      <c r="GQ43" s="164">
        <v>-22.1538</v>
      </c>
      <c r="GR43" s="164">
        <v>6.1737000000000002</v>
      </c>
      <c r="GS43" s="164">
        <v>5.6414</v>
      </c>
      <c r="GT43" s="164">
        <v>118.12869999999999</v>
      </c>
      <c r="GU43" s="164">
        <v>-4.9546999999999999</v>
      </c>
      <c r="GV43" s="164">
        <v>-9.1141000000000005</v>
      </c>
      <c r="GW43" s="164">
        <v>-8.5269999999999992</v>
      </c>
      <c r="GX43" s="165"/>
      <c r="GY43" s="164">
        <v>7.6338999999999997</v>
      </c>
      <c r="GZ43" s="164">
        <v>7.6978</v>
      </c>
      <c r="HA43" s="165"/>
      <c r="HB43" s="164">
        <v>-8.5136000000000003</v>
      </c>
      <c r="HC43" s="164">
        <v>-5.2176999999999998</v>
      </c>
      <c r="HD43" s="164">
        <v>-1.26</v>
      </c>
      <c r="HE43" s="164">
        <v>-2.7669999999999999</v>
      </c>
      <c r="HF43" s="164">
        <v>-11.5077</v>
      </c>
      <c r="HG43" s="164">
        <v>58.131799999999998</v>
      </c>
      <c r="HH43" s="164">
        <v>100.48220000000001</v>
      </c>
      <c r="HI43" s="164">
        <v>-22.506699999999999</v>
      </c>
      <c r="HJ43" s="164">
        <v>29.2971</v>
      </c>
      <c r="HK43" s="165"/>
      <c r="HL43" s="164">
        <v>7.1802999999999999</v>
      </c>
      <c r="HM43" s="164">
        <v>0</v>
      </c>
      <c r="HN43" s="164">
        <v>0</v>
      </c>
      <c r="HO43" s="164">
        <v>13.157299999999999</v>
      </c>
      <c r="HP43" s="164">
        <v>14.5383</v>
      </c>
      <c r="HQ43" s="164">
        <v>-8.2879000000000005</v>
      </c>
      <c r="HR43" s="164">
        <v>-8.0901999999999994</v>
      </c>
      <c r="HS43" s="164">
        <v>-18.4511</v>
      </c>
      <c r="HT43" s="164">
        <v>-18.769200000000001</v>
      </c>
      <c r="HU43" s="164">
        <v>23.67</v>
      </c>
      <c r="HV43" s="164">
        <v>24.28</v>
      </c>
      <c r="HW43" s="164">
        <v>-26.9</v>
      </c>
      <c r="HX43" s="164">
        <v>-27.4</v>
      </c>
      <c r="HY43" s="164">
        <v>5.3999999999999999E-2</v>
      </c>
      <c r="HZ43" s="164">
        <v>-2.64</v>
      </c>
      <c r="IA43" s="164">
        <v>77.833200000000005</v>
      </c>
      <c r="IB43" s="164">
        <v>17.5321</v>
      </c>
      <c r="IC43" s="164">
        <v>17.473299999999998</v>
      </c>
      <c r="ID43" s="164">
        <v>-14.8</v>
      </c>
      <c r="IE43" s="164">
        <v>-38.799999999999997</v>
      </c>
      <c r="IF43" s="164">
        <v>-8</v>
      </c>
      <c r="IG43" s="164">
        <v>-8.5</v>
      </c>
      <c r="IH43" s="164">
        <v>-17.613199999999999</v>
      </c>
      <c r="II43" s="164">
        <v>-17.588799999999999</v>
      </c>
      <c r="IJ43" s="164">
        <v>-174.14330000000001</v>
      </c>
      <c r="IK43" s="164">
        <v>0.86829999999999996</v>
      </c>
      <c r="IL43" s="164">
        <v>-226.9554</v>
      </c>
      <c r="IM43" s="164">
        <v>-8.4024999999999999</v>
      </c>
      <c r="IN43" s="165"/>
      <c r="IO43" s="164">
        <v>86.8887</v>
      </c>
      <c r="IP43" s="164">
        <v>78.606800000000007</v>
      </c>
      <c r="IQ43" s="164">
        <v>130.2379</v>
      </c>
      <c r="IR43" s="164">
        <v>143.85230000000001</v>
      </c>
      <c r="IS43" s="164">
        <v>19.716100000000001</v>
      </c>
      <c r="IT43" s="164">
        <v>19.994</v>
      </c>
      <c r="IU43" s="164">
        <v>17.882400000000001</v>
      </c>
      <c r="IV43" s="164">
        <v>-23.753900000000002</v>
      </c>
      <c r="IW43" s="164">
        <v>149.1627</v>
      </c>
      <c r="IX43" s="164">
        <v>-245.45590000000001</v>
      </c>
      <c r="IY43" s="164">
        <v>45.189399999999999</v>
      </c>
      <c r="IZ43" s="164">
        <v>-36.484699999999997</v>
      </c>
      <c r="JA43" s="164">
        <v>-1.2171000000000001</v>
      </c>
      <c r="JB43" s="164">
        <v>11.194000000000001</v>
      </c>
      <c r="JC43" s="164">
        <v>-7.68</v>
      </c>
      <c r="JD43" s="164">
        <v>-0.151</v>
      </c>
      <c r="JE43" s="164">
        <v>-0.155</v>
      </c>
      <c r="JF43" s="164">
        <v>2.56</v>
      </c>
      <c r="JG43" s="164">
        <v>-1.36</v>
      </c>
      <c r="JH43" s="164">
        <v>-1.9417</v>
      </c>
      <c r="JI43" s="164">
        <v>-3.3371</v>
      </c>
      <c r="JJ43" s="164">
        <v>5.5679999999999996</v>
      </c>
      <c r="JK43" s="164">
        <v>-2.4582000000000002</v>
      </c>
      <c r="JL43" s="165"/>
      <c r="JM43" s="164">
        <v>5.2210000000000001</v>
      </c>
      <c r="JN43" s="164">
        <v>4.57</v>
      </c>
      <c r="JO43" s="165"/>
      <c r="JP43" s="165"/>
      <c r="JQ43" s="164">
        <v>3.9418000000000002</v>
      </c>
      <c r="JR43" s="164">
        <v>4.0612000000000004</v>
      </c>
      <c r="JS43" s="164">
        <v>2.9316</v>
      </c>
      <c r="JT43" s="165"/>
      <c r="JU43" s="164">
        <v>23.8</v>
      </c>
      <c r="JV43" s="164">
        <v>3.9603000000000002</v>
      </c>
      <c r="JW43" s="164">
        <v>0.96</v>
      </c>
      <c r="JX43" s="165"/>
      <c r="JY43" s="164">
        <v>-12.263299999999999</v>
      </c>
      <c r="JZ43" s="164">
        <v>0.1595</v>
      </c>
      <c r="KA43" s="164">
        <v>-25.291899999999998</v>
      </c>
      <c r="KB43" s="164">
        <v>-9.8076000000000008</v>
      </c>
      <c r="KC43" s="164">
        <v>-3.9037000000000002</v>
      </c>
      <c r="KD43" s="164">
        <v>-29.346699999999998</v>
      </c>
      <c r="KE43" s="164">
        <v>3.2086999999999999</v>
      </c>
      <c r="KF43" s="164">
        <v>-16.7</v>
      </c>
      <c r="KG43" s="164">
        <v>-0.3</v>
      </c>
      <c r="KH43" s="164">
        <v>18.386399999999998</v>
      </c>
      <c r="KI43" s="164">
        <v>-84.237899999999996</v>
      </c>
    </row>
    <row r="44" spans="1:295" ht="18" customHeight="1" x14ac:dyDescent="0.3">
      <c r="A44" s="161" t="s">
        <v>55</v>
      </c>
      <c r="B44" s="161" t="s">
        <v>783</v>
      </c>
      <c r="C44" s="164">
        <v>0</v>
      </c>
      <c r="D44" s="165"/>
      <c r="E44" s="165"/>
      <c r="F44" s="164">
        <v>5.0888</v>
      </c>
      <c r="G44" s="164">
        <v>10.812099999999999</v>
      </c>
      <c r="H44" s="165"/>
      <c r="I44" s="164">
        <v>19.534500000000001</v>
      </c>
      <c r="J44" s="165"/>
      <c r="K44" s="164">
        <v>17.642800000000001</v>
      </c>
      <c r="L44" s="164">
        <v>7.0528000000000004</v>
      </c>
      <c r="M44" s="165"/>
      <c r="N44" s="164">
        <v>-15.54</v>
      </c>
      <c r="O44" s="164">
        <v>-35.200000000000003</v>
      </c>
      <c r="P44" s="165"/>
      <c r="Q44" s="165"/>
      <c r="R44" s="164">
        <v>-24.2</v>
      </c>
      <c r="S44" s="164">
        <v>-0.32400000000000001</v>
      </c>
      <c r="T44" s="164">
        <v>5.6177999999999999</v>
      </c>
      <c r="U44" s="164">
        <v>4.1750999999999996</v>
      </c>
      <c r="V44" s="164">
        <v>4.0529000000000002</v>
      </c>
      <c r="W44" s="164">
        <v>7.4844999999999997</v>
      </c>
      <c r="X44" s="164">
        <v>0.58330000000000004</v>
      </c>
      <c r="Y44" s="164">
        <v>-1.6140000000000001</v>
      </c>
      <c r="Z44" s="164">
        <v>1.7647999999999999</v>
      </c>
      <c r="AA44" s="165"/>
      <c r="AB44" s="164">
        <v>-0.80859999999999999</v>
      </c>
      <c r="AC44" s="164">
        <v>-0.92400000000000004</v>
      </c>
      <c r="AD44" s="164">
        <v>-0.91</v>
      </c>
      <c r="AE44" s="164">
        <v>4.4489999999999998</v>
      </c>
      <c r="AF44" s="164">
        <v>-4.4400000000000004</v>
      </c>
      <c r="AG44" s="165"/>
      <c r="AH44" s="164">
        <v>-0.435</v>
      </c>
      <c r="AI44" s="164">
        <v>0.25700000000000001</v>
      </c>
      <c r="AJ44" s="165">
        <v>0</v>
      </c>
      <c r="AK44" s="164">
        <v>-19.55</v>
      </c>
      <c r="AL44" s="164">
        <v>-10</v>
      </c>
      <c r="AM44" s="164">
        <v>-9.49</v>
      </c>
      <c r="AN44" s="164">
        <v>-9.6300000000000008</v>
      </c>
      <c r="AO44" s="164">
        <v>7.17</v>
      </c>
      <c r="AP44" s="164">
        <v>3.9418000000000002</v>
      </c>
      <c r="AQ44" s="164">
        <v>23.5916</v>
      </c>
      <c r="AR44" s="164">
        <v>25.220700000000001</v>
      </c>
      <c r="AS44" s="164">
        <v>-13.4443</v>
      </c>
      <c r="AT44" s="164">
        <v>-17.5486</v>
      </c>
      <c r="AU44" s="164">
        <v>-17.407599999999999</v>
      </c>
      <c r="AV44" s="164">
        <v>0.33800000000000002</v>
      </c>
      <c r="AW44" s="164">
        <v>-0.47160000000000002</v>
      </c>
      <c r="AX44" s="164">
        <v>-14.0657</v>
      </c>
      <c r="AY44" s="164">
        <v>-11.788399999999999</v>
      </c>
      <c r="AZ44" s="164">
        <v>21.4816</v>
      </c>
      <c r="BA44" s="164">
        <v>23.075600000000001</v>
      </c>
      <c r="BB44" s="164">
        <v>11.704700000000001</v>
      </c>
      <c r="BC44" s="164">
        <v>3.9228999999999998</v>
      </c>
      <c r="BD44" s="164">
        <v>-2.8</v>
      </c>
      <c r="BE44" s="164">
        <v>-2.9</v>
      </c>
      <c r="BF44" s="164">
        <v>-20.992799999999999</v>
      </c>
      <c r="BG44" s="164">
        <v>-20.828099999999999</v>
      </c>
      <c r="BH44" s="164">
        <v>-3.5455000000000001</v>
      </c>
      <c r="BI44" s="165"/>
      <c r="BJ44" s="164">
        <v>-3.6149</v>
      </c>
      <c r="BK44" s="164">
        <v>4.1032000000000002</v>
      </c>
      <c r="BL44" s="164">
        <v>2.4870000000000001</v>
      </c>
      <c r="BM44" s="164">
        <v>1.7673000000000001</v>
      </c>
      <c r="BN44" s="164">
        <v>-131.5958</v>
      </c>
      <c r="BO44" s="164">
        <v>85.177099999999996</v>
      </c>
      <c r="BP44" s="164">
        <v>86.062200000000004</v>
      </c>
      <c r="BQ44" s="164">
        <v>-12.9049</v>
      </c>
      <c r="BR44" s="164">
        <v>-99.9846</v>
      </c>
      <c r="BS44" s="165"/>
      <c r="BT44" s="165"/>
      <c r="BU44" s="165"/>
      <c r="BV44" s="164">
        <v>25.6874</v>
      </c>
      <c r="BW44" s="164">
        <v>11.34</v>
      </c>
      <c r="BX44" s="164">
        <v>9.68</v>
      </c>
      <c r="BY44" s="164">
        <v>-4.4800000000000004</v>
      </c>
      <c r="BZ44" s="164">
        <v>8.43</v>
      </c>
      <c r="CA44" s="164">
        <v>-20.6252</v>
      </c>
      <c r="CB44" s="164">
        <v>-20.357299999999999</v>
      </c>
      <c r="CC44" s="164">
        <v>26.718800000000002</v>
      </c>
      <c r="CD44" s="164">
        <v>25.363800000000001</v>
      </c>
      <c r="CE44" s="164">
        <v>13.0337</v>
      </c>
      <c r="CF44" s="164">
        <v>-2.8677999999999999</v>
      </c>
      <c r="CG44" s="164">
        <v>-2.8944999999999999</v>
      </c>
      <c r="CH44" s="164">
        <v>-3.4022999999999999</v>
      </c>
      <c r="CI44" s="165"/>
      <c r="CJ44" s="165"/>
      <c r="CK44" s="165"/>
      <c r="CL44" s="164">
        <v>-6.5</v>
      </c>
      <c r="CM44" s="164">
        <v>-7.6</v>
      </c>
      <c r="CN44" s="164">
        <v>-3.34</v>
      </c>
      <c r="CO44" s="164">
        <v>31.5532</v>
      </c>
      <c r="CP44" s="164">
        <v>31.521899999999999</v>
      </c>
      <c r="CQ44" s="164">
        <v>29.481400000000001</v>
      </c>
      <c r="CR44" s="164">
        <v>58.374099999999999</v>
      </c>
      <c r="CS44" s="164">
        <v>58.8</v>
      </c>
      <c r="CT44" s="164">
        <v>-27.9255</v>
      </c>
      <c r="CU44" s="164">
        <v>-44.278599999999997</v>
      </c>
      <c r="CV44" s="164">
        <v>-24.848099999999999</v>
      </c>
      <c r="CW44" s="164">
        <v>2.5247999999999999</v>
      </c>
      <c r="CX44" s="164">
        <v>33.630000000000003</v>
      </c>
      <c r="CY44" s="164">
        <v>13.55</v>
      </c>
      <c r="CZ44" s="164">
        <v>10.629899999999999</v>
      </c>
      <c r="DA44" s="164">
        <v>9.6709999999999994</v>
      </c>
      <c r="DB44" s="164">
        <v>-11.91</v>
      </c>
      <c r="DC44" s="164">
        <v>2.3772000000000002</v>
      </c>
      <c r="DD44" s="165"/>
      <c r="DE44" s="165"/>
      <c r="DF44" s="164">
        <v>33.518500000000003</v>
      </c>
      <c r="DG44" s="164">
        <v>3.4295</v>
      </c>
      <c r="DH44" s="164">
        <v>-6.0533000000000001</v>
      </c>
      <c r="DI44" s="164">
        <v>-40.4</v>
      </c>
      <c r="DJ44" s="165"/>
      <c r="DK44" s="164">
        <v>-0.86429999999999996</v>
      </c>
      <c r="DL44" s="164">
        <v>7.2991999999999999</v>
      </c>
      <c r="DM44" s="164">
        <v>9.9410000000000007</v>
      </c>
      <c r="DN44" s="164">
        <v>18.003799999999998</v>
      </c>
      <c r="DO44" s="164">
        <v>8.1300000000000008</v>
      </c>
      <c r="DP44" s="164">
        <v>-2.2000000000000002</v>
      </c>
      <c r="DQ44" s="164">
        <v>10.586499999999999</v>
      </c>
      <c r="DR44" s="164">
        <v>-32.599400000000003</v>
      </c>
      <c r="DS44" s="164">
        <v>-1.2</v>
      </c>
      <c r="DT44" s="164">
        <v>-1.25</v>
      </c>
      <c r="DU44" s="164">
        <v>12.09</v>
      </c>
      <c r="DV44" s="164">
        <v>14.39</v>
      </c>
      <c r="DW44" s="164">
        <v>-32.309100000000001</v>
      </c>
      <c r="DX44" s="164">
        <v>-16.072700000000001</v>
      </c>
      <c r="DY44" s="164">
        <v>-42.5364</v>
      </c>
      <c r="DZ44" s="164">
        <v>-41.0182</v>
      </c>
      <c r="EA44" s="164">
        <v>9.5691000000000006</v>
      </c>
      <c r="EB44" s="164">
        <v>-13.1934</v>
      </c>
      <c r="EC44" s="164">
        <v>-22.453299999999999</v>
      </c>
      <c r="ED44" s="164">
        <v>-22.235600000000002</v>
      </c>
      <c r="EE44" s="164">
        <v>-17.919</v>
      </c>
      <c r="EF44" s="164">
        <v>-22.664999999999999</v>
      </c>
      <c r="EG44" s="164">
        <v>-11.212999999999999</v>
      </c>
      <c r="EH44" s="164">
        <v>-69.298100000000005</v>
      </c>
      <c r="EI44" s="164">
        <v>-27.8598</v>
      </c>
      <c r="EJ44" s="165"/>
      <c r="EK44" s="164">
        <v>-11.473699999999999</v>
      </c>
      <c r="EL44" s="164">
        <v>-10.207000000000001</v>
      </c>
      <c r="EM44" s="164">
        <v>11.6478</v>
      </c>
      <c r="EN44" s="164">
        <v>2.0743999999999998</v>
      </c>
      <c r="EO44" s="164">
        <v>1.2529999999999999</v>
      </c>
      <c r="EP44" s="164">
        <v>-15.364000000000001</v>
      </c>
      <c r="EQ44" s="165"/>
      <c r="ER44" s="164">
        <v>-33.0578</v>
      </c>
      <c r="ES44" s="164">
        <v>3.0663</v>
      </c>
      <c r="ET44" s="165"/>
      <c r="EU44" s="164">
        <v>-3.34</v>
      </c>
      <c r="EV44" s="165"/>
      <c r="EW44" s="164">
        <v>6.4734999999999996</v>
      </c>
      <c r="EX44" s="164">
        <v>-1.9861</v>
      </c>
      <c r="EY44" s="164">
        <v>-11.154299999999999</v>
      </c>
      <c r="EZ44" s="164">
        <v>-11.2232</v>
      </c>
      <c r="FA44" s="164">
        <v>9.1701999999999995</v>
      </c>
      <c r="FB44" s="164">
        <v>4.4187000000000003</v>
      </c>
      <c r="FC44" s="164">
        <v>-19.540600000000001</v>
      </c>
      <c r="FD44" s="164">
        <v>5.1954000000000002</v>
      </c>
      <c r="FE44" s="165"/>
      <c r="FF44" s="164">
        <v>4.9414999999999996</v>
      </c>
      <c r="FG44" s="164">
        <v>0</v>
      </c>
      <c r="FH44" s="164">
        <v>0</v>
      </c>
      <c r="FI44" s="164">
        <v>0</v>
      </c>
      <c r="FJ44" s="164">
        <v>8.0379000000000005</v>
      </c>
      <c r="FK44" s="164">
        <v>7.7030000000000003</v>
      </c>
      <c r="FL44" s="164">
        <v>-21.099499999999999</v>
      </c>
      <c r="FM44" s="164">
        <v>23.2684</v>
      </c>
      <c r="FN44" s="164">
        <v>23.3035</v>
      </c>
      <c r="FO44" s="164">
        <v>-1.8731</v>
      </c>
      <c r="FP44" s="164">
        <v>12.937200000000001</v>
      </c>
      <c r="FQ44" s="164">
        <v>30.0261</v>
      </c>
      <c r="FR44" s="164">
        <v>-21.19</v>
      </c>
      <c r="FS44" s="164">
        <v>-1.0103</v>
      </c>
      <c r="FT44" s="164">
        <v>0.26300000000000001</v>
      </c>
      <c r="FU44" s="164">
        <v>0.63</v>
      </c>
      <c r="FV44" s="164">
        <v>-0.05</v>
      </c>
      <c r="FW44" s="164">
        <v>-29.876100000000001</v>
      </c>
      <c r="FX44" s="164">
        <v>0</v>
      </c>
      <c r="FY44" s="164">
        <v>2.254</v>
      </c>
      <c r="FZ44" s="164">
        <v>-1.5860000000000001</v>
      </c>
      <c r="GA44" s="165"/>
      <c r="GB44" s="164">
        <v>13.87</v>
      </c>
      <c r="GC44" s="164">
        <v>-27.229199999999999</v>
      </c>
      <c r="GD44" s="164">
        <v>-15.739100000000001</v>
      </c>
      <c r="GE44" s="164">
        <v>-2.0299999999999998</v>
      </c>
      <c r="GF44" s="164">
        <v>21.9435</v>
      </c>
      <c r="GG44" s="165"/>
      <c r="GH44" s="164">
        <v>21.5747</v>
      </c>
      <c r="GI44" s="164">
        <v>-5.7285000000000004</v>
      </c>
      <c r="GJ44" s="164">
        <v>-6.2222</v>
      </c>
      <c r="GK44" s="164">
        <v>3.1012</v>
      </c>
      <c r="GL44" s="165"/>
      <c r="GM44" s="165"/>
      <c r="GN44" s="164">
        <v>-10.8361</v>
      </c>
      <c r="GO44" s="164">
        <v>-22.709499999999998</v>
      </c>
      <c r="GP44" s="164">
        <v>1.4536</v>
      </c>
      <c r="GQ44" s="164">
        <v>-19.215699999999998</v>
      </c>
      <c r="GR44" s="164">
        <v>4.5255000000000001</v>
      </c>
      <c r="GS44" s="164">
        <v>6.0389999999999997</v>
      </c>
      <c r="GT44" s="164">
        <v>124.7277</v>
      </c>
      <c r="GU44" s="164">
        <v>-6.1924000000000001</v>
      </c>
      <c r="GV44" s="164">
        <v>-8.9746000000000006</v>
      </c>
      <c r="GW44" s="164">
        <v>-5.7370999999999999</v>
      </c>
      <c r="GX44" s="164">
        <v>2.8896000000000002</v>
      </c>
      <c r="GY44" s="164">
        <v>7.7438000000000002</v>
      </c>
      <c r="GZ44" s="164">
        <v>7.8718000000000004</v>
      </c>
      <c r="HA44" s="164">
        <v>2</v>
      </c>
      <c r="HB44" s="164">
        <v>-3.0259</v>
      </c>
      <c r="HC44" s="164">
        <v>0</v>
      </c>
      <c r="HD44" s="164">
        <v>-2.5099999999999998</v>
      </c>
      <c r="HE44" s="164">
        <v>0</v>
      </c>
      <c r="HF44" s="164">
        <v>-5.6905999999999999</v>
      </c>
      <c r="HG44" s="164">
        <v>57.292299999999997</v>
      </c>
      <c r="HH44" s="164">
        <v>109.4479</v>
      </c>
      <c r="HI44" s="164">
        <v>-17.0989</v>
      </c>
      <c r="HJ44" s="164">
        <v>35.022799999999997</v>
      </c>
      <c r="HK44" s="165"/>
      <c r="HL44" s="164">
        <v>5.6254999999999997</v>
      </c>
      <c r="HM44" s="164">
        <v>0</v>
      </c>
      <c r="HN44" s="164">
        <v>-10.559799999999999</v>
      </c>
      <c r="HO44" s="164">
        <v>25.610600000000002</v>
      </c>
      <c r="HP44" s="165"/>
      <c r="HQ44" s="164">
        <v>-5.9367999999999999</v>
      </c>
      <c r="HR44" s="164">
        <v>-5.5358000000000001</v>
      </c>
      <c r="HS44" s="164">
        <v>-17.191800000000001</v>
      </c>
      <c r="HT44" s="164">
        <v>-16.8154</v>
      </c>
      <c r="HU44" s="164">
        <v>17.57</v>
      </c>
      <c r="HV44" s="164">
        <v>17.87</v>
      </c>
      <c r="HW44" s="164">
        <v>-30.2</v>
      </c>
      <c r="HX44" s="164">
        <v>-31</v>
      </c>
      <c r="HY44" s="164">
        <v>3.5700000000000003E-2</v>
      </c>
      <c r="HZ44" s="164">
        <v>-3.6</v>
      </c>
      <c r="IA44" s="164">
        <v>77.242000000000004</v>
      </c>
      <c r="IB44" s="164">
        <v>25.051600000000001</v>
      </c>
      <c r="IC44" s="164">
        <v>24.967300000000002</v>
      </c>
      <c r="ID44" s="164">
        <v>-16.5</v>
      </c>
      <c r="IE44" s="164">
        <v>-41</v>
      </c>
      <c r="IF44" s="164">
        <v>-10.1</v>
      </c>
      <c r="IG44" s="164">
        <v>-10.6</v>
      </c>
      <c r="IH44" s="164">
        <v>-17.3538</v>
      </c>
      <c r="II44" s="164">
        <v>-17.380400000000002</v>
      </c>
      <c r="IJ44" s="164">
        <v>-163.8801</v>
      </c>
      <c r="IK44" s="164">
        <v>-5.2163000000000004</v>
      </c>
      <c r="IL44" s="164">
        <v>-223.6455</v>
      </c>
      <c r="IM44" s="164">
        <v>-3.0222000000000002</v>
      </c>
      <c r="IN44" s="165"/>
      <c r="IO44" s="164">
        <v>98.590999999999994</v>
      </c>
      <c r="IP44" s="164">
        <v>64.661799999999999</v>
      </c>
      <c r="IQ44" s="164">
        <v>116.3967</v>
      </c>
      <c r="IR44" s="164">
        <v>150.2303</v>
      </c>
      <c r="IS44" s="164">
        <v>37.332000000000001</v>
      </c>
      <c r="IT44" s="164">
        <v>23.380600000000001</v>
      </c>
      <c r="IU44" s="164">
        <v>22.8033</v>
      </c>
      <c r="IV44" s="164">
        <v>-7.4714999999999998</v>
      </c>
      <c r="IW44" s="164">
        <v>168.14099999999999</v>
      </c>
      <c r="IX44" s="164">
        <v>-250.37299999999999</v>
      </c>
      <c r="IY44" s="164">
        <v>61.561</v>
      </c>
      <c r="IZ44" s="164">
        <v>-49.8932</v>
      </c>
      <c r="JA44" s="164">
        <v>-0.37480000000000002</v>
      </c>
      <c r="JB44" s="164">
        <v>11.493</v>
      </c>
      <c r="JC44" s="164">
        <v>-5.36</v>
      </c>
      <c r="JD44" s="164">
        <v>-0.158</v>
      </c>
      <c r="JE44" s="164">
        <v>-0.16300000000000001</v>
      </c>
      <c r="JF44" s="164">
        <v>0.16</v>
      </c>
      <c r="JG44" s="164">
        <v>1.68</v>
      </c>
      <c r="JH44" s="164">
        <v>-2.9517000000000002</v>
      </c>
      <c r="JI44" s="164">
        <v>-7.3228</v>
      </c>
      <c r="JJ44" s="164">
        <v>4.7470999999999997</v>
      </c>
      <c r="JK44" s="164">
        <v>-6.2973999999999997</v>
      </c>
      <c r="JL44" s="164">
        <v>8.4</v>
      </c>
      <c r="JM44" s="164">
        <v>3.4260000000000002</v>
      </c>
      <c r="JN44" s="164">
        <v>3.0289999999999999</v>
      </c>
      <c r="JO44" s="164">
        <v>0</v>
      </c>
      <c r="JP44" s="164">
        <v>0</v>
      </c>
      <c r="JQ44" s="164">
        <v>4.0822000000000003</v>
      </c>
      <c r="JR44" s="164">
        <v>4.2823000000000002</v>
      </c>
      <c r="JS44" s="164">
        <v>3.8740000000000001</v>
      </c>
      <c r="JT44" s="165"/>
      <c r="JU44" s="164">
        <v>26</v>
      </c>
      <c r="JV44" s="164">
        <v>2.6160000000000001</v>
      </c>
      <c r="JW44" s="164">
        <v>0.87</v>
      </c>
      <c r="JX44" s="165"/>
      <c r="JY44" s="164">
        <v>-14.1286</v>
      </c>
      <c r="JZ44" s="164">
        <v>0.68230000000000002</v>
      </c>
      <c r="KA44" s="164">
        <v>-23.646599999999999</v>
      </c>
      <c r="KB44" s="164">
        <v>-10.598599999999999</v>
      </c>
      <c r="KC44" s="164">
        <v>-4.0768000000000004</v>
      </c>
      <c r="KD44" s="164">
        <v>-27.856999999999999</v>
      </c>
      <c r="KE44" s="164">
        <v>0</v>
      </c>
      <c r="KF44" s="164">
        <v>-18.2</v>
      </c>
      <c r="KG44" s="164">
        <v>1.3</v>
      </c>
      <c r="KH44" s="164">
        <v>37.627099999999999</v>
      </c>
      <c r="KI44" s="164">
        <v>-104.0689</v>
      </c>
    </row>
    <row r="45" spans="1:295" ht="18" customHeight="1" x14ac:dyDescent="0.3">
      <c r="A45" s="161" t="s">
        <v>55</v>
      </c>
      <c r="B45" s="161" t="s">
        <v>784</v>
      </c>
      <c r="C45" s="164">
        <v>0</v>
      </c>
      <c r="D45" s="165"/>
      <c r="E45" s="164">
        <v>-9.2024000000000008</v>
      </c>
      <c r="F45" s="164">
        <v>3.6248</v>
      </c>
      <c r="G45" s="164">
        <v>10.3924</v>
      </c>
      <c r="H45" s="165"/>
      <c r="I45" s="164">
        <v>20.523800000000001</v>
      </c>
      <c r="J45" s="165"/>
      <c r="K45" s="164">
        <v>16.860199999999999</v>
      </c>
      <c r="L45" s="164">
        <v>6.8167999999999997</v>
      </c>
      <c r="M45" s="165"/>
      <c r="N45" s="164">
        <v>-17.760000000000002</v>
      </c>
      <c r="O45" s="164">
        <v>-37.4</v>
      </c>
      <c r="P45" s="164">
        <v>15.4</v>
      </c>
      <c r="Q45" s="164">
        <v>2.484</v>
      </c>
      <c r="R45" s="164">
        <v>-26.4</v>
      </c>
      <c r="S45" s="164">
        <v>-0.13350000000000001</v>
      </c>
      <c r="T45" s="164">
        <v>4.8784000000000001</v>
      </c>
      <c r="U45" s="164">
        <v>4.3103999999999996</v>
      </c>
      <c r="V45" s="164">
        <v>4.2073999999999998</v>
      </c>
      <c r="W45" s="164">
        <v>7.5698999999999996</v>
      </c>
      <c r="X45" s="164">
        <v>0.87780000000000002</v>
      </c>
      <c r="Y45" s="164">
        <v>-1.6659999999999999</v>
      </c>
      <c r="Z45" s="164">
        <v>1.0669999999999999</v>
      </c>
      <c r="AA45" s="165"/>
      <c r="AB45" s="164">
        <v>-0.49659999999999999</v>
      </c>
      <c r="AC45" s="164">
        <v>-0.76600000000000001</v>
      </c>
      <c r="AD45" s="164">
        <v>-0.751</v>
      </c>
      <c r="AE45" s="164">
        <v>3.7610000000000001</v>
      </c>
      <c r="AF45" s="164">
        <v>-2.2200000000000002</v>
      </c>
      <c r="AG45" s="164">
        <v>8.8000000000000007</v>
      </c>
      <c r="AH45" s="164">
        <v>-0.68400000000000005</v>
      </c>
      <c r="AI45" s="164">
        <v>0.26100000000000001</v>
      </c>
      <c r="AJ45" s="165">
        <v>0</v>
      </c>
      <c r="AK45" s="164">
        <v>-18.78</v>
      </c>
      <c r="AL45" s="165"/>
      <c r="AM45" s="164">
        <v>-9.35</v>
      </c>
      <c r="AN45" s="164">
        <v>-9.48</v>
      </c>
      <c r="AO45" s="164">
        <v>5.5964999999999998</v>
      </c>
      <c r="AP45" s="164">
        <v>3.8248000000000002</v>
      </c>
      <c r="AQ45" s="164">
        <v>23.8066</v>
      </c>
      <c r="AR45" s="164">
        <v>25.643599999999999</v>
      </c>
      <c r="AS45" s="164">
        <v>-16.150400000000001</v>
      </c>
      <c r="AT45" s="164">
        <v>-17.682600000000001</v>
      </c>
      <c r="AU45" s="164">
        <v>-17.289100000000001</v>
      </c>
      <c r="AV45" s="164">
        <v>-1.8611</v>
      </c>
      <c r="AW45" s="164">
        <v>-1.7435</v>
      </c>
      <c r="AX45" s="164">
        <v>-10.3148</v>
      </c>
      <c r="AY45" s="164">
        <v>-7.5016999999999996</v>
      </c>
      <c r="AZ45" s="164">
        <v>19.056899999999999</v>
      </c>
      <c r="BA45" s="164">
        <v>20.0121</v>
      </c>
      <c r="BB45" s="164">
        <v>17.173400000000001</v>
      </c>
      <c r="BC45" s="164">
        <v>3.9927999999999999</v>
      </c>
      <c r="BD45" s="164">
        <v>-3</v>
      </c>
      <c r="BE45" s="164">
        <v>-2.9</v>
      </c>
      <c r="BF45" s="164">
        <v>-19.9803</v>
      </c>
      <c r="BG45" s="164">
        <v>-20.0305</v>
      </c>
      <c r="BH45" s="164">
        <v>-2.4485999999999999</v>
      </c>
      <c r="BI45" s="165"/>
      <c r="BJ45" s="164">
        <v>-3.9211</v>
      </c>
      <c r="BK45" s="164">
        <v>2.5093000000000001</v>
      </c>
      <c r="BL45" s="164">
        <v>1.4522999999999999</v>
      </c>
      <c r="BM45" s="164">
        <v>1.139</v>
      </c>
      <c r="BN45" s="164">
        <v>-116.8248</v>
      </c>
      <c r="BO45" s="164">
        <v>78.127399999999994</v>
      </c>
      <c r="BP45" s="164">
        <v>78.340999999999994</v>
      </c>
      <c r="BQ45" s="164">
        <v>-13.2829</v>
      </c>
      <c r="BR45" s="164">
        <v>-92.485799999999998</v>
      </c>
      <c r="BS45" s="165"/>
      <c r="BT45" s="165"/>
      <c r="BU45" s="165"/>
      <c r="BV45" s="164">
        <v>20.5579</v>
      </c>
      <c r="BW45" s="164">
        <v>10.07</v>
      </c>
      <c r="BX45" s="164">
        <v>10.43</v>
      </c>
      <c r="BY45" s="164">
        <v>-6.42</v>
      </c>
      <c r="BZ45" s="164">
        <v>0.16</v>
      </c>
      <c r="CA45" s="164">
        <v>-14.597099999999999</v>
      </c>
      <c r="CB45" s="164">
        <v>-14.597099999999999</v>
      </c>
      <c r="CC45" s="164">
        <v>21.6859</v>
      </c>
      <c r="CD45" s="164">
        <v>20.1297</v>
      </c>
      <c r="CE45" s="164">
        <v>10.5305</v>
      </c>
      <c r="CF45" s="164">
        <v>-1.2493000000000001</v>
      </c>
      <c r="CG45" s="164">
        <v>-1.387</v>
      </c>
      <c r="CH45" s="164">
        <v>-4.3704000000000001</v>
      </c>
      <c r="CI45" s="165"/>
      <c r="CJ45" s="165"/>
      <c r="CK45" s="165"/>
      <c r="CL45" s="164">
        <v>-6.6</v>
      </c>
      <c r="CM45" s="164">
        <v>-7.6</v>
      </c>
      <c r="CN45" s="164">
        <v>-3.17</v>
      </c>
      <c r="CO45" s="164">
        <v>28.734300000000001</v>
      </c>
      <c r="CP45" s="164">
        <v>28.6877</v>
      </c>
      <c r="CQ45" s="164">
        <v>27.097200000000001</v>
      </c>
      <c r="CR45" s="164">
        <v>56.512700000000002</v>
      </c>
      <c r="CS45" s="164">
        <v>56.841700000000003</v>
      </c>
      <c r="CT45" s="164">
        <v>-27.4666</v>
      </c>
      <c r="CU45" s="164">
        <v>-38.7012</v>
      </c>
      <c r="CV45" s="164">
        <v>-25.747199999999999</v>
      </c>
      <c r="CW45" s="164">
        <v>2.6377999999999999</v>
      </c>
      <c r="CX45" s="164">
        <v>32.93</v>
      </c>
      <c r="CY45" s="164">
        <v>13.1</v>
      </c>
      <c r="CZ45" s="164">
        <v>11.723599999999999</v>
      </c>
      <c r="DA45" s="164">
        <v>10.452299999999999</v>
      </c>
      <c r="DB45" s="164">
        <v>-11.92</v>
      </c>
      <c r="DC45" s="164">
        <v>1.1932</v>
      </c>
      <c r="DD45" s="165"/>
      <c r="DE45" s="165"/>
      <c r="DF45" s="164">
        <v>36.936900000000001</v>
      </c>
      <c r="DG45" s="164">
        <v>1.9466000000000001</v>
      </c>
      <c r="DH45" s="164">
        <v>-6.0495000000000001</v>
      </c>
      <c r="DI45" s="164">
        <v>-38.4</v>
      </c>
      <c r="DJ45" s="164">
        <v>-37.799999999999997</v>
      </c>
      <c r="DK45" s="164">
        <v>-1.2109000000000001</v>
      </c>
      <c r="DL45" s="164">
        <v>7.2991999999999999</v>
      </c>
      <c r="DM45" s="164">
        <v>12.464399999999999</v>
      </c>
      <c r="DN45" s="164">
        <v>17.818300000000001</v>
      </c>
      <c r="DO45" s="164">
        <v>7.83</v>
      </c>
      <c r="DP45" s="164">
        <v>-2.92</v>
      </c>
      <c r="DQ45" s="164">
        <v>9.4085000000000001</v>
      </c>
      <c r="DR45" s="164">
        <v>-37.0396</v>
      </c>
      <c r="DS45" s="164">
        <v>-0.85</v>
      </c>
      <c r="DT45" s="164">
        <v>-0.88</v>
      </c>
      <c r="DU45" s="164">
        <v>14.99</v>
      </c>
      <c r="DV45" s="164">
        <v>13.6</v>
      </c>
      <c r="DW45" s="164">
        <v>-37.618200000000002</v>
      </c>
      <c r="DX45" s="164">
        <v>-18.863600000000002</v>
      </c>
      <c r="DY45" s="164">
        <v>-40.529899999999998</v>
      </c>
      <c r="DZ45" s="164">
        <v>-39.554499999999997</v>
      </c>
      <c r="EA45" s="165"/>
      <c r="EB45" s="164">
        <v>-13.9429</v>
      </c>
      <c r="EC45" s="164">
        <v>-22.856400000000001</v>
      </c>
      <c r="ED45" s="164">
        <v>-22.5975</v>
      </c>
      <c r="EE45" s="164">
        <v>-13.0389</v>
      </c>
      <c r="EF45" s="164">
        <v>-19.542999999999999</v>
      </c>
      <c r="EG45" s="164">
        <v>-11.978</v>
      </c>
      <c r="EH45" s="164">
        <v>-70.708100000000002</v>
      </c>
      <c r="EI45" s="164">
        <v>-32.142000000000003</v>
      </c>
      <c r="EJ45" s="165"/>
      <c r="EK45" s="164">
        <v>-7.7394999999999996</v>
      </c>
      <c r="EL45" s="164">
        <v>-6.6475999999999997</v>
      </c>
      <c r="EM45" s="164">
        <v>0</v>
      </c>
      <c r="EN45" s="164">
        <v>0.5978</v>
      </c>
      <c r="EO45" s="164">
        <v>0.18720000000000001</v>
      </c>
      <c r="EP45" s="164">
        <v>-14.852</v>
      </c>
      <c r="EQ45" s="165"/>
      <c r="ER45" s="164">
        <v>-28.2241</v>
      </c>
      <c r="ES45" s="164">
        <v>-0.51649999999999996</v>
      </c>
      <c r="ET45" s="165"/>
      <c r="EU45" s="164">
        <v>0</v>
      </c>
      <c r="EV45" s="165"/>
      <c r="EW45" s="164">
        <v>6.0446999999999997</v>
      </c>
      <c r="EX45" s="164">
        <v>-2.7494999999999998</v>
      </c>
      <c r="EY45" s="164">
        <v>-10.9244</v>
      </c>
      <c r="EZ45" s="164">
        <v>-10.774900000000001</v>
      </c>
      <c r="FA45" s="164">
        <v>7.9946999999999999</v>
      </c>
      <c r="FB45" s="164">
        <v>1.1834</v>
      </c>
      <c r="FC45" s="164">
        <v>-14.621700000000001</v>
      </c>
      <c r="FD45" s="164">
        <v>5.3042999999999996</v>
      </c>
      <c r="FE45" s="165"/>
      <c r="FF45" s="164">
        <v>4.9543999999999997</v>
      </c>
      <c r="FG45" s="164">
        <v>0</v>
      </c>
      <c r="FH45" s="164">
        <v>0</v>
      </c>
      <c r="FI45" s="165"/>
      <c r="FJ45" s="164">
        <v>2.3443999999999998</v>
      </c>
      <c r="FK45" s="164">
        <v>2.3443999999999998</v>
      </c>
      <c r="FL45" s="164">
        <v>-21.601900000000001</v>
      </c>
      <c r="FM45" s="164">
        <v>21.479399999999998</v>
      </c>
      <c r="FN45" s="164">
        <v>20.9068</v>
      </c>
      <c r="FO45" s="164">
        <v>-5.2560000000000002</v>
      </c>
      <c r="FP45" s="164">
        <v>9.2317999999999998</v>
      </c>
      <c r="FQ45" s="164">
        <v>27.609100000000002</v>
      </c>
      <c r="FR45" s="164">
        <v>-21.16</v>
      </c>
      <c r="FS45" s="164">
        <v>-0.49759999999999999</v>
      </c>
      <c r="FT45" s="164">
        <v>0.28039999999999998</v>
      </c>
      <c r="FU45" s="164">
        <v>0.4</v>
      </c>
      <c r="FV45" s="164">
        <v>2.04</v>
      </c>
      <c r="FW45" s="164">
        <v>-27.786000000000001</v>
      </c>
      <c r="FX45" s="165"/>
      <c r="FY45" s="164">
        <v>2.7690000000000001</v>
      </c>
      <c r="FZ45" s="164">
        <v>-1.5589999999999999</v>
      </c>
      <c r="GA45" s="165"/>
      <c r="GB45" s="164">
        <v>5.64</v>
      </c>
      <c r="GC45" s="164">
        <v>-23.4023</v>
      </c>
      <c r="GD45" s="164">
        <v>-13.6221</v>
      </c>
      <c r="GE45" s="164">
        <v>-2.52</v>
      </c>
      <c r="GF45" s="164">
        <v>23.6934</v>
      </c>
      <c r="GG45" s="165"/>
      <c r="GH45" s="164">
        <v>22.354199999999999</v>
      </c>
      <c r="GI45" s="164">
        <v>-6.4450000000000003</v>
      </c>
      <c r="GJ45" s="164">
        <v>-6.9123999999999999</v>
      </c>
      <c r="GK45" s="164">
        <v>3.6644999999999999</v>
      </c>
      <c r="GL45" s="165"/>
      <c r="GM45" s="165"/>
      <c r="GN45" s="164">
        <v>-10.885999999999999</v>
      </c>
      <c r="GO45" s="164">
        <v>-18.322099999999999</v>
      </c>
      <c r="GP45" s="164">
        <v>1.2450000000000001</v>
      </c>
      <c r="GQ45" s="164">
        <v>-17.607500000000002</v>
      </c>
      <c r="GR45" s="164">
        <v>5.9040999999999997</v>
      </c>
      <c r="GS45" s="164">
        <v>3.9487000000000001</v>
      </c>
      <c r="GT45" s="164">
        <v>131.46369999999999</v>
      </c>
      <c r="GU45" s="164">
        <v>-4.2095000000000002</v>
      </c>
      <c r="GV45" s="164">
        <v>-8.9522999999999993</v>
      </c>
      <c r="GW45" s="164">
        <v>-6.9114000000000004</v>
      </c>
      <c r="GX45" s="164">
        <v>2.6154000000000002</v>
      </c>
      <c r="GY45" s="164">
        <v>8.3956</v>
      </c>
      <c r="GZ45" s="164">
        <v>8.5609999999999999</v>
      </c>
      <c r="HA45" s="164">
        <v>1.6937</v>
      </c>
      <c r="HB45" s="164">
        <v>-6.5613999999999999</v>
      </c>
      <c r="HC45" s="164">
        <v>-3.6871</v>
      </c>
      <c r="HD45" s="164">
        <v>5.87</v>
      </c>
      <c r="HE45" s="164">
        <v>-9.5920000000000005</v>
      </c>
      <c r="HF45" s="164">
        <v>13.9305</v>
      </c>
      <c r="HG45" s="164">
        <v>39.691499999999998</v>
      </c>
      <c r="HH45" s="164">
        <v>95.349000000000004</v>
      </c>
      <c r="HI45" s="164">
        <v>-8.6325000000000003</v>
      </c>
      <c r="HJ45" s="164">
        <v>42.503999999999998</v>
      </c>
      <c r="HK45" s="165"/>
      <c r="HL45" s="164">
        <v>0</v>
      </c>
      <c r="HM45" s="164">
        <v>0</v>
      </c>
      <c r="HN45" s="164">
        <v>0</v>
      </c>
      <c r="HO45" s="165"/>
      <c r="HP45" s="165"/>
      <c r="HQ45" s="164">
        <v>-4.8491999999999997</v>
      </c>
      <c r="HR45" s="164">
        <v>-4.2504</v>
      </c>
      <c r="HS45" s="164">
        <v>-17.225300000000001</v>
      </c>
      <c r="HT45" s="164">
        <v>-16.8202</v>
      </c>
      <c r="HU45" s="164">
        <v>16.100000000000001</v>
      </c>
      <c r="HV45" s="164">
        <v>16.84</v>
      </c>
      <c r="HW45" s="164">
        <v>-31.4</v>
      </c>
      <c r="HX45" s="164">
        <v>-31.1</v>
      </c>
      <c r="HY45" s="164">
        <v>0.15840000000000001</v>
      </c>
      <c r="HZ45" s="164">
        <v>-5.84</v>
      </c>
      <c r="IA45" s="164">
        <v>70.339200000000005</v>
      </c>
      <c r="IB45" s="164">
        <v>28.017700000000001</v>
      </c>
      <c r="IC45" s="164">
        <v>28.1968</v>
      </c>
      <c r="ID45" s="164">
        <v>-15.7</v>
      </c>
      <c r="IE45" s="164">
        <v>-39.6</v>
      </c>
      <c r="IF45" s="164">
        <v>-10.1</v>
      </c>
      <c r="IG45" s="164">
        <v>-10.6</v>
      </c>
      <c r="IH45" s="165"/>
      <c r="II45" s="164">
        <v>-17.410900000000002</v>
      </c>
      <c r="IJ45" s="164">
        <v>-140.37010000000001</v>
      </c>
      <c r="IK45" s="164">
        <v>4.9264999999999999</v>
      </c>
      <c r="IL45" s="164">
        <v>-258.7457</v>
      </c>
      <c r="IM45" s="164">
        <v>-4.7076000000000002</v>
      </c>
      <c r="IN45" s="165"/>
      <c r="IO45" s="164">
        <v>109.321</v>
      </c>
      <c r="IP45" s="164">
        <v>58.481400000000001</v>
      </c>
      <c r="IQ45" s="164">
        <v>135.32939999999999</v>
      </c>
      <c r="IR45" s="164">
        <v>97.656000000000006</v>
      </c>
      <c r="IS45" s="164">
        <v>45.376600000000003</v>
      </c>
      <c r="IT45" s="164">
        <v>27.935199999999998</v>
      </c>
      <c r="IU45" s="164">
        <v>24.944900000000001</v>
      </c>
      <c r="IV45" s="164">
        <v>-25.26</v>
      </c>
      <c r="IW45" s="164">
        <v>215.04169999999999</v>
      </c>
      <c r="IX45" s="164">
        <v>-198.351</v>
      </c>
      <c r="IY45" s="164">
        <v>17.307600000000001</v>
      </c>
      <c r="IZ45" s="164">
        <v>-6.51</v>
      </c>
      <c r="JA45" s="164">
        <v>-0.5383</v>
      </c>
      <c r="JB45" s="164">
        <v>2.2869999999999999</v>
      </c>
      <c r="JC45" s="164">
        <v>-5.12</v>
      </c>
      <c r="JD45" s="164">
        <v>-0.189</v>
      </c>
      <c r="JE45" s="164">
        <v>-0.187</v>
      </c>
      <c r="JF45" s="164">
        <v>0.08</v>
      </c>
      <c r="JG45" s="164">
        <v>1.44</v>
      </c>
      <c r="JH45" s="164">
        <v>-2.4354</v>
      </c>
      <c r="JI45" s="164">
        <v>-7.3228</v>
      </c>
      <c r="JJ45" s="164">
        <v>5.51</v>
      </c>
      <c r="JK45" s="164">
        <v>-5.9158999999999997</v>
      </c>
      <c r="JL45" s="164">
        <v>7</v>
      </c>
      <c r="JM45" s="164">
        <v>0.59699999999999998</v>
      </c>
      <c r="JN45" s="164">
        <v>0.44500000000000001</v>
      </c>
      <c r="JO45" s="164">
        <v>0</v>
      </c>
      <c r="JP45" s="164">
        <v>0</v>
      </c>
      <c r="JQ45" s="164">
        <v>3.2397999999999998</v>
      </c>
      <c r="JR45" s="164">
        <v>3.6309999999999998</v>
      </c>
      <c r="JS45" s="164">
        <v>2.9971999999999999</v>
      </c>
      <c r="JT45" s="165"/>
      <c r="JU45" s="164">
        <v>23.8</v>
      </c>
      <c r="JV45" s="164">
        <v>2.3458000000000001</v>
      </c>
      <c r="JW45" s="164">
        <v>0.78</v>
      </c>
      <c r="JX45" s="165"/>
      <c r="JY45" s="164">
        <v>-15.3947</v>
      </c>
      <c r="JZ45" s="164">
        <v>2.3033000000000001</v>
      </c>
      <c r="KA45" s="164">
        <v>-23.441299999999998</v>
      </c>
      <c r="KB45" s="164">
        <v>-12.6568</v>
      </c>
      <c r="KC45" s="164">
        <v>-5.6087999999999996</v>
      </c>
      <c r="KD45" s="164">
        <v>-26.983000000000001</v>
      </c>
      <c r="KE45" s="164">
        <v>2.4247999999999998</v>
      </c>
      <c r="KF45" s="164">
        <v>-18.5</v>
      </c>
      <c r="KG45" s="164">
        <v>1.1000000000000001</v>
      </c>
      <c r="KH45" s="164">
        <v>41.136099999999999</v>
      </c>
      <c r="KI45" s="164">
        <v>-111.75530000000001</v>
      </c>
    </row>
    <row r="46" spans="1:295" ht="18" customHeight="1" x14ac:dyDescent="0.3">
      <c r="A46" s="161" t="s">
        <v>55</v>
      </c>
      <c r="B46" s="161" t="s">
        <v>785</v>
      </c>
      <c r="C46" s="164">
        <v>0</v>
      </c>
      <c r="D46" s="165"/>
      <c r="E46" s="164">
        <v>-10.0176</v>
      </c>
      <c r="F46" s="164">
        <v>2.133</v>
      </c>
      <c r="G46" s="164">
        <v>10.213699999999999</v>
      </c>
      <c r="H46" s="165"/>
      <c r="I46" s="164">
        <v>22.613700000000001</v>
      </c>
      <c r="J46" s="165"/>
      <c r="K46" s="164">
        <v>18.512599999999999</v>
      </c>
      <c r="L46" s="164">
        <v>7.6738</v>
      </c>
      <c r="M46" s="165"/>
      <c r="N46" s="164">
        <v>-17.760000000000002</v>
      </c>
      <c r="O46" s="164">
        <v>-35.200000000000003</v>
      </c>
      <c r="P46" s="164">
        <v>13.2</v>
      </c>
      <c r="Q46" s="165"/>
      <c r="R46" s="165"/>
      <c r="S46" s="164">
        <v>-0.21079999999999999</v>
      </c>
      <c r="T46" s="164">
        <v>4.5284000000000004</v>
      </c>
      <c r="U46" s="164">
        <v>5.5335000000000001</v>
      </c>
      <c r="V46" s="164">
        <v>5.4539999999999997</v>
      </c>
      <c r="W46" s="164">
        <v>9.7751000000000001</v>
      </c>
      <c r="X46" s="164">
        <v>0.77149999999999996</v>
      </c>
      <c r="Y46" s="164">
        <v>-1.5434000000000001</v>
      </c>
      <c r="Z46" s="164">
        <v>0.99980000000000002</v>
      </c>
      <c r="AA46" s="165"/>
      <c r="AB46" s="164">
        <v>-0.60119999999999996</v>
      </c>
      <c r="AC46" s="164">
        <v>-0.58599999999999997</v>
      </c>
      <c r="AD46" s="164">
        <v>-0.54600000000000004</v>
      </c>
      <c r="AE46" s="164">
        <v>3.9929999999999999</v>
      </c>
      <c r="AF46" s="164">
        <v>-2.2200000000000002</v>
      </c>
      <c r="AG46" s="164">
        <v>6.6</v>
      </c>
      <c r="AH46" s="164">
        <v>-0.59899999999999998</v>
      </c>
      <c r="AI46" s="164">
        <v>0.27600000000000002</v>
      </c>
      <c r="AJ46" s="165">
        <v>0</v>
      </c>
      <c r="AK46" s="164">
        <v>-17.559999999999999</v>
      </c>
      <c r="AL46" s="165"/>
      <c r="AM46" s="164">
        <v>-9.6999999999999993</v>
      </c>
      <c r="AN46" s="164">
        <v>-9.75</v>
      </c>
      <c r="AO46" s="164">
        <v>5.8826000000000001</v>
      </c>
      <c r="AP46" s="164">
        <v>3.6038000000000001</v>
      </c>
      <c r="AQ46" s="164">
        <v>22.163799999999998</v>
      </c>
      <c r="AR46" s="164">
        <v>23.8079</v>
      </c>
      <c r="AS46" s="164">
        <v>-17.483599999999999</v>
      </c>
      <c r="AT46" s="164">
        <v>-16.744900000000001</v>
      </c>
      <c r="AU46" s="164">
        <v>-16.1358</v>
      </c>
      <c r="AV46" s="164">
        <v>-2.4701</v>
      </c>
      <c r="AW46" s="164">
        <v>-2.5306000000000002</v>
      </c>
      <c r="AX46" s="164">
        <v>-11.654400000000001</v>
      </c>
      <c r="AY46" s="164">
        <v>-8.8413000000000004</v>
      </c>
      <c r="AZ46" s="164">
        <v>17.560500000000001</v>
      </c>
      <c r="BA46" s="164">
        <v>18.224299999999999</v>
      </c>
      <c r="BB46" s="164">
        <v>25.7592</v>
      </c>
      <c r="BC46" s="164">
        <v>3.4647999999999999</v>
      </c>
      <c r="BD46" s="164">
        <v>-3.1</v>
      </c>
      <c r="BE46" s="164">
        <v>-3.2</v>
      </c>
      <c r="BF46" s="164">
        <v>-19.953199999999999</v>
      </c>
      <c r="BG46" s="164">
        <v>-19.649000000000001</v>
      </c>
      <c r="BH46" s="164">
        <v>-2.3300999999999998</v>
      </c>
      <c r="BI46" s="165"/>
      <c r="BJ46" s="164">
        <v>-2.1836000000000002</v>
      </c>
      <c r="BK46" s="164">
        <v>2.8113000000000001</v>
      </c>
      <c r="BL46" s="164">
        <v>1.8255999999999999</v>
      </c>
      <c r="BM46" s="164">
        <v>1.3234999999999999</v>
      </c>
      <c r="BN46" s="164">
        <v>-104.95310000000001</v>
      </c>
      <c r="BO46" s="164">
        <v>80.1721</v>
      </c>
      <c r="BP46" s="164">
        <v>80.294200000000004</v>
      </c>
      <c r="BQ46" s="164">
        <v>-25.9892</v>
      </c>
      <c r="BR46" s="164">
        <v>-82.3553</v>
      </c>
      <c r="BS46" s="165"/>
      <c r="BT46" s="165"/>
      <c r="BU46" s="165"/>
      <c r="BV46" s="164">
        <v>25.747199999999999</v>
      </c>
      <c r="BW46" s="164">
        <v>11.09</v>
      </c>
      <c r="BX46" s="164">
        <v>12.14</v>
      </c>
      <c r="BY46" s="164">
        <v>-4.88</v>
      </c>
      <c r="BZ46" s="164">
        <v>1.02</v>
      </c>
      <c r="CA46" s="164">
        <v>-10.176500000000001</v>
      </c>
      <c r="CB46" s="164">
        <v>-9.9085999999999999</v>
      </c>
      <c r="CC46" s="164">
        <v>27.671099999999999</v>
      </c>
      <c r="CD46" s="164">
        <v>26.091200000000001</v>
      </c>
      <c r="CE46" s="164">
        <v>7.9596999999999998</v>
      </c>
      <c r="CF46" s="164">
        <v>-5.2934999999999999</v>
      </c>
      <c r="CG46" s="164">
        <v>-5.2746000000000004</v>
      </c>
      <c r="CH46" s="164">
        <v>-2.1454</v>
      </c>
      <c r="CI46" s="165"/>
      <c r="CJ46" s="165"/>
      <c r="CK46" s="165"/>
      <c r="CL46" s="164">
        <v>-2.2000000000000002</v>
      </c>
      <c r="CM46" s="164">
        <v>-3.6</v>
      </c>
      <c r="CN46" s="164">
        <v>-3.08</v>
      </c>
      <c r="CO46" s="164">
        <v>30.1355</v>
      </c>
      <c r="CP46" s="164">
        <v>30.066700000000001</v>
      </c>
      <c r="CQ46" s="164">
        <v>28.1036</v>
      </c>
      <c r="CR46" s="164">
        <v>52.539700000000003</v>
      </c>
      <c r="CS46" s="164">
        <v>51.746099999999998</v>
      </c>
      <c r="CT46" s="164">
        <v>-27.360900000000001</v>
      </c>
      <c r="CU46" s="164">
        <v>-36.416200000000003</v>
      </c>
      <c r="CV46" s="164">
        <v>-26.553000000000001</v>
      </c>
      <c r="CW46" s="164">
        <v>2.4112</v>
      </c>
      <c r="CX46" s="164">
        <v>34.57</v>
      </c>
      <c r="CY46" s="164">
        <v>13.72</v>
      </c>
      <c r="CZ46" s="164">
        <v>11.098599999999999</v>
      </c>
      <c r="DA46" s="164">
        <v>10.0616</v>
      </c>
      <c r="DB46" s="164">
        <v>-11.88</v>
      </c>
      <c r="DC46" s="164">
        <v>1.1932</v>
      </c>
      <c r="DD46" s="165"/>
      <c r="DE46" s="165"/>
      <c r="DF46" s="164">
        <v>34.656999999999996</v>
      </c>
      <c r="DG46" s="164">
        <v>2.0994000000000002</v>
      </c>
      <c r="DH46" s="164">
        <v>-6.0315000000000003</v>
      </c>
      <c r="DI46" s="164">
        <v>-38.5</v>
      </c>
      <c r="DJ46" s="164">
        <v>-39</v>
      </c>
      <c r="DK46" s="164">
        <v>-1.6064000000000001</v>
      </c>
      <c r="DL46" s="164">
        <v>6.1771000000000003</v>
      </c>
      <c r="DM46" s="164">
        <v>13.726100000000001</v>
      </c>
      <c r="DN46" s="164">
        <v>16.519500000000001</v>
      </c>
      <c r="DO46" s="164">
        <v>7.21</v>
      </c>
      <c r="DP46" s="164">
        <v>-3.52</v>
      </c>
      <c r="DQ46" s="164">
        <v>8.3544999999999998</v>
      </c>
      <c r="DR46" s="164">
        <v>-34.819499999999998</v>
      </c>
      <c r="DS46" s="164">
        <v>-0.93</v>
      </c>
      <c r="DT46" s="164">
        <v>-0.96</v>
      </c>
      <c r="DU46" s="164">
        <v>13.43</v>
      </c>
      <c r="DV46" s="164">
        <v>12.9</v>
      </c>
      <c r="DW46" s="164">
        <v>-35</v>
      </c>
      <c r="DX46" s="164">
        <v>-17.5</v>
      </c>
      <c r="DY46" s="164">
        <v>-39.259500000000003</v>
      </c>
      <c r="DZ46" s="164">
        <v>-37.627299999999998</v>
      </c>
      <c r="EA46" s="165"/>
      <c r="EB46" s="164">
        <v>-13.2264</v>
      </c>
      <c r="EC46" s="164">
        <v>-22.259599999999999</v>
      </c>
      <c r="ED46" s="164">
        <v>-22.281199999999998</v>
      </c>
      <c r="EE46" s="164">
        <v>-11.354900000000001</v>
      </c>
      <c r="EF46" s="164">
        <v>-18.7514</v>
      </c>
      <c r="EG46" s="164">
        <v>-12.388</v>
      </c>
      <c r="EH46" s="164">
        <v>-56.9039</v>
      </c>
      <c r="EI46" s="164">
        <v>-39.884099999999997</v>
      </c>
      <c r="EJ46" s="165"/>
      <c r="EK46" s="164">
        <v>-7.5114999999999998</v>
      </c>
      <c r="EL46" s="164">
        <v>-6.5629999999999997</v>
      </c>
      <c r="EM46" s="165"/>
      <c r="EN46" s="164">
        <v>1.9040999999999999</v>
      </c>
      <c r="EO46" s="164">
        <v>0.93120000000000003</v>
      </c>
      <c r="EP46" s="164">
        <v>-16.388000000000002</v>
      </c>
      <c r="EQ46" s="165"/>
      <c r="ER46" s="164">
        <v>-26.2621</v>
      </c>
      <c r="ES46" s="164">
        <v>-1.1561999999999999</v>
      </c>
      <c r="ET46" s="165"/>
      <c r="EU46" s="165"/>
      <c r="EV46" s="165"/>
      <c r="EW46" s="164">
        <v>5.9436999999999998</v>
      </c>
      <c r="EX46" s="164">
        <v>-8.2000000000000007E-3</v>
      </c>
      <c r="EY46" s="164">
        <v>-11.290800000000001</v>
      </c>
      <c r="EZ46" s="164">
        <v>-11.2059</v>
      </c>
      <c r="FA46" s="164">
        <v>9.0058000000000007</v>
      </c>
      <c r="FB46" s="164">
        <v>0.16819999999999999</v>
      </c>
      <c r="FC46" s="164">
        <v>-13.5436</v>
      </c>
      <c r="FD46" s="164">
        <v>5.4630999999999998</v>
      </c>
      <c r="FE46" s="165"/>
      <c r="FF46" s="164">
        <v>5.2655000000000003</v>
      </c>
      <c r="FG46" s="164">
        <v>0</v>
      </c>
      <c r="FH46" s="164">
        <v>2.9649000000000001</v>
      </c>
      <c r="FI46" s="164">
        <v>0</v>
      </c>
      <c r="FJ46" s="164">
        <v>-1.0046999999999999</v>
      </c>
      <c r="FK46" s="164">
        <v>-1.0046999999999999</v>
      </c>
      <c r="FL46" s="164">
        <v>-22.4391</v>
      </c>
      <c r="FM46" s="164">
        <v>19.8155</v>
      </c>
      <c r="FN46" s="164">
        <v>20.444700000000001</v>
      </c>
      <c r="FO46" s="164">
        <v>-6.1901999999999999</v>
      </c>
      <c r="FP46" s="165"/>
      <c r="FQ46" s="164">
        <v>27.599299999999999</v>
      </c>
      <c r="FR46" s="164">
        <v>-22.56</v>
      </c>
      <c r="FS46" s="164">
        <v>-1.5193000000000001</v>
      </c>
      <c r="FT46" s="164">
        <v>0.28860000000000002</v>
      </c>
      <c r="FU46" s="164">
        <v>1.19</v>
      </c>
      <c r="FV46" s="164">
        <v>0.96</v>
      </c>
      <c r="FW46" s="164">
        <v>-26.087199999999999</v>
      </c>
      <c r="FX46" s="165"/>
      <c r="FY46" s="164">
        <v>2.6909999999999998</v>
      </c>
      <c r="FZ46" s="164">
        <v>-1.64</v>
      </c>
      <c r="GA46" s="165"/>
      <c r="GB46" s="164">
        <v>5.49</v>
      </c>
      <c r="GC46" s="164">
        <v>-22.662199999999999</v>
      </c>
      <c r="GD46" s="164">
        <v>-12.473000000000001</v>
      </c>
      <c r="GE46" s="164">
        <v>-3.05</v>
      </c>
      <c r="GF46" s="164">
        <v>23.1691</v>
      </c>
      <c r="GG46" s="165"/>
      <c r="GH46" s="164">
        <v>23.095800000000001</v>
      </c>
      <c r="GI46" s="164">
        <v>-6.7323000000000004</v>
      </c>
      <c r="GJ46" s="164">
        <v>-7.2392000000000003</v>
      </c>
      <c r="GK46" s="164">
        <v>3.9232999999999998</v>
      </c>
      <c r="GL46" s="165"/>
      <c r="GM46" s="165"/>
      <c r="GN46" s="165"/>
      <c r="GO46" s="164">
        <v>-14.890499999999999</v>
      </c>
      <c r="GP46" s="164">
        <v>0.88200000000000001</v>
      </c>
      <c r="GQ46" s="164">
        <v>-16.529800000000002</v>
      </c>
      <c r="GR46" s="164">
        <v>5.0667999999999997</v>
      </c>
      <c r="GS46" s="164">
        <v>5.7039</v>
      </c>
      <c r="GT46" s="164">
        <v>143.5429</v>
      </c>
      <c r="GU46" s="164">
        <v>-3.6623999999999999</v>
      </c>
      <c r="GV46" s="164">
        <v>-9.5678000000000001</v>
      </c>
      <c r="GW46" s="164">
        <v>-7.6402999999999999</v>
      </c>
      <c r="GX46" s="164">
        <v>2.4127999999999998</v>
      </c>
      <c r="GY46" s="164">
        <v>9.4210999999999991</v>
      </c>
      <c r="GZ46" s="164">
        <v>9.7080000000000002</v>
      </c>
      <c r="HA46" s="164">
        <v>2.5809000000000002</v>
      </c>
      <c r="HB46" s="164">
        <v>-6.6904000000000003</v>
      </c>
      <c r="HC46" s="164">
        <v>-5.1738999999999997</v>
      </c>
      <c r="HD46" s="164">
        <v>5.03</v>
      </c>
      <c r="HE46" s="164">
        <v>-4.4729999999999999</v>
      </c>
      <c r="HF46" s="164">
        <v>34.764099999999999</v>
      </c>
      <c r="HG46" s="164">
        <v>41.606999999999999</v>
      </c>
      <c r="HH46" s="164">
        <v>79.477500000000006</v>
      </c>
      <c r="HI46" s="164">
        <v>-9.1073000000000004</v>
      </c>
      <c r="HJ46" s="164">
        <v>42.019100000000002</v>
      </c>
      <c r="HK46" s="165"/>
      <c r="HL46" s="164">
        <v>0</v>
      </c>
      <c r="HM46" s="164">
        <v>0</v>
      </c>
      <c r="HN46" s="164">
        <v>0</v>
      </c>
      <c r="HO46" s="164">
        <v>31.866199999999999</v>
      </c>
      <c r="HP46" s="164">
        <v>31.770099999999999</v>
      </c>
      <c r="HQ46" s="164">
        <v>-8.3812999999999995</v>
      </c>
      <c r="HR46" s="164">
        <v>-7.7826000000000004</v>
      </c>
      <c r="HS46" s="164">
        <v>-19.1325</v>
      </c>
      <c r="HT46" s="164">
        <v>-19.038499999999999</v>
      </c>
      <c r="HU46" s="164">
        <v>15.01</v>
      </c>
      <c r="HV46" s="164">
        <v>15.33</v>
      </c>
      <c r="HW46" s="164">
        <v>-33.4</v>
      </c>
      <c r="HX46" s="164">
        <v>-33.799999999999997</v>
      </c>
      <c r="HY46" s="164">
        <v>3.5700000000000003E-2</v>
      </c>
      <c r="HZ46" s="164">
        <v>-5.76</v>
      </c>
      <c r="IA46" s="164">
        <v>74.791899999999998</v>
      </c>
      <c r="IB46" s="164">
        <v>25.594100000000001</v>
      </c>
      <c r="IC46" s="164">
        <v>25.412600000000001</v>
      </c>
      <c r="ID46" s="164">
        <v>-15.7</v>
      </c>
      <c r="IE46" s="164">
        <v>-40.1</v>
      </c>
      <c r="IF46" s="164">
        <v>-7.9</v>
      </c>
      <c r="IG46" s="164">
        <v>-8.4</v>
      </c>
      <c r="IH46" s="164">
        <v>-17.738299999999999</v>
      </c>
      <c r="II46" s="164">
        <v>-17.591699999999999</v>
      </c>
      <c r="IJ46" s="164">
        <v>-125.0181</v>
      </c>
      <c r="IK46" s="164">
        <v>1.3888</v>
      </c>
      <c r="IL46" s="164">
        <v>-265.5591</v>
      </c>
      <c r="IM46" s="164">
        <v>-12.101900000000001</v>
      </c>
      <c r="IN46" s="165"/>
      <c r="IO46" s="164">
        <v>108.9576</v>
      </c>
      <c r="IP46" s="164">
        <v>56.989199999999997</v>
      </c>
      <c r="IQ46" s="164">
        <v>141.1403</v>
      </c>
      <c r="IR46" s="164">
        <v>103.5836</v>
      </c>
      <c r="IS46" s="164">
        <v>44.126899999999999</v>
      </c>
      <c r="IT46" s="164">
        <v>31.831099999999999</v>
      </c>
      <c r="IU46" s="164">
        <v>32.452399999999997</v>
      </c>
      <c r="IV46" s="164">
        <v>-30.156199999999998</v>
      </c>
      <c r="IW46" s="164">
        <v>209.7492</v>
      </c>
      <c r="IX46" s="164">
        <v>-200.82409999999999</v>
      </c>
      <c r="IY46" s="164">
        <v>7.9535999999999998</v>
      </c>
      <c r="IZ46" s="164">
        <v>1.3320000000000001</v>
      </c>
      <c r="JA46" s="164">
        <v>0.3528</v>
      </c>
      <c r="JB46" s="164">
        <v>-5.96</v>
      </c>
      <c r="JC46" s="164">
        <v>-6.32</v>
      </c>
      <c r="JD46" s="164">
        <v>-0.34100000000000003</v>
      </c>
      <c r="JE46" s="164">
        <v>-0.34699999999999998</v>
      </c>
      <c r="JF46" s="164">
        <v>1.1200000000000001</v>
      </c>
      <c r="JG46" s="164">
        <v>0.16</v>
      </c>
      <c r="JH46" s="164">
        <v>-2.2172000000000001</v>
      </c>
      <c r="JI46" s="164">
        <v>-6.2973999999999997</v>
      </c>
      <c r="JJ46" s="164">
        <v>5.0400999999999998</v>
      </c>
      <c r="JK46" s="164">
        <v>-5.7694000000000001</v>
      </c>
      <c r="JL46" s="164">
        <v>6.2</v>
      </c>
      <c r="JM46" s="164">
        <v>-1.462</v>
      </c>
      <c r="JN46" s="164">
        <v>-0.41599999999999998</v>
      </c>
      <c r="JO46" s="165"/>
      <c r="JP46" s="165"/>
      <c r="JQ46" s="164">
        <v>4.4351000000000003</v>
      </c>
      <c r="JR46" s="164">
        <v>4.4983000000000004</v>
      </c>
      <c r="JS46" s="164">
        <v>3.6089000000000002</v>
      </c>
      <c r="JT46" s="165"/>
      <c r="JU46" s="164">
        <v>25.5</v>
      </c>
      <c r="JV46" s="164">
        <v>3.7784</v>
      </c>
      <c r="JW46" s="164">
        <v>0.8</v>
      </c>
      <c r="JX46" s="165"/>
      <c r="JY46" s="164">
        <v>-16.1889</v>
      </c>
      <c r="JZ46" s="164">
        <v>1.9424999999999999</v>
      </c>
      <c r="KA46" s="164">
        <v>-23.1448</v>
      </c>
      <c r="KB46" s="164">
        <v>-14.141500000000001</v>
      </c>
      <c r="KC46" s="164">
        <v>-5.9657</v>
      </c>
      <c r="KD46" s="164">
        <v>-26.233000000000001</v>
      </c>
      <c r="KE46" s="164">
        <v>2.0200999999999998</v>
      </c>
      <c r="KF46" s="164">
        <v>-18.3</v>
      </c>
      <c r="KG46" s="164">
        <v>1</v>
      </c>
      <c r="KH46" s="164">
        <v>47.9011</v>
      </c>
      <c r="KI46" s="164">
        <v>-109.8964</v>
      </c>
    </row>
    <row r="47" spans="1:295" ht="18" customHeight="1" x14ac:dyDescent="0.3">
      <c r="A47" s="161" t="s">
        <v>55</v>
      </c>
      <c r="B47" s="161" t="s">
        <v>786</v>
      </c>
      <c r="C47" s="164">
        <v>0</v>
      </c>
      <c r="D47" s="165"/>
      <c r="E47" s="164">
        <v>-10.026899999999999</v>
      </c>
      <c r="F47" s="164">
        <v>3.2879999999999998</v>
      </c>
      <c r="G47" s="164">
        <v>10.423500000000001</v>
      </c>
      <c r="H47" s="165"/>
      <c r="I47" s="164">
        <v>22.6096</v>
      </c>
      <c r="J47" s="165"/>
      <c r="K47" s="164">
        <v>18.310199999999998</v>
      </c>
      <c r="L47" s="164">
        <v>7.4897999999999998</v>
      </c>
      <c r="M47" s="165"/>
      <c r="N47" s="164">
        <v>-19.98</v>
      </c>
      <c r="O47" s="164">
        <v>-35.200000000000003</v>
      </c>
      <c r="P47" s="164">
        <v>11</v>
      </c>
      <c r="Q47" s="164">
        <v>2.484</v>
      </c>
      <c r="R47" s="165"/>
      <c r="S47" s="164">
        <v>-0.65569999999999995</v>
      </c>
      <c r="T47" s="164">
        <v>4.5815000000000001</v>
      </c>
      <c r="U47" s="164">
        <v>5.4480000000000004</v>
      </c>
      <c r="V47" s="164">
        <v>5.3323</v>
      </c>
      <c r="W47" s="164">
        <v>9.6638999999999999</v>
      </c>
      <c r="X47" s="164">
        <v>0.58650000000000002</v>
      </c>
      <c r="Y47" s="164">
        <v>-1.6711</v>
      </c>
      <c r="Z47" s="164">
        <v>0.95230000000000004</v>
      </c>
      <c r="AA47" s="165"/>
      <c r="AB47" s="164">
        <v>-0.86980000000000002</v>
      </c>
      <c r="AC47" s="164">
        <v>-0.499</v>
      </c>
      <c r="AD47" s="164">
        <v>-0.46100000000000002</v>
      </c>
      <c r="AE47" s="164">
        <v>4.49</v>
      </c>
      <c r="AF47" s="164">
        <v>-2.2200000000000002</v>
      </c>
      <c r="AG47" s="165"/>
      <c r="AH47" s="164">
        <v>-0.76900000000000002</v>
      </c>
      <c r="AI47" s="164">
        <v>0.29199999999999998</v>
      </c>
      <c r="AJ47" s="165">
        <v>0</v>
      </c>
      <c r="AK47" s="164">
        <v>-17.239999999999998</v>
      </c>
      <c r="AL47" s="165"/>
      <c r="AM47" s="164">
        <v>-9.5399999999999991</v>
      </c>
      <c r="AN47" s="164">
        <v>-9.66</v>
      </c>
      <c r="AO47" s="164">
        <v>5.9482999999999997</v>
      </c>
      <c r="AP47" s="164">
        <v>3.7469999999999999</v>
      </c>
      <c r="AQ47" s="164">
        <v>21.824999999999999</v>
      </c>
      <c r="AR47" s="164">
        <v>23.328099999999999</v>
      </c>
      <c r="AS47" s="164">
        <v>-18.137499999999999</v>
      </c>
      <c r="AT47" s="164">
        <v>-14.1997</v>
      </c>
      <c r="AU47" s="164">
        <v>-13.859</v>
      </c>
      <c r="AV47" s="164">
        <v>-2.7357999999999998</v>
      </c>
      <c r="AW47" s="164">
        <v>-2.6109</v>
      </c>
      <c r="AX47" s="164">
        <v>-12.190300000000001</v>
      </c>
      <c r="AY47" s="164">
        <v>-9.5111000000000008</v>
      </c>
      <c r="AZ47" s="164">
        <v>17.714700000000001</v>
      </c>
      <c r="BA47" s="164">
        <v>18.5093</v>
      </c>
      <c r="BB47" s="164">
        <v>20.758900000000001</v>
      </c>
      <c r="BC47" s="164">
        <v>3.4258999999999999</v>
      </c>
      <c r="BD47" s="164">
        <v>-2.7</v>
      </c>
      <c r="BE47" s="164">
        <v>-2.8</v>
      </c>
      <c r="BF47" s="164">
        <v>-20.498200000000001</v>
      </c>
      <c r="BG47" s="164">
        <v>-20.027699999999999</v>
      </c>
      <c r="BH47" s="164">
        <v>-2.1682000000000001</v>
      </c>
      <c r="BI47" s="165"/>
      <c r="BJ47" s="164">
        <v>-0.58679999999999999</v>
      </c>
      <c r="BK47" s="164">
        <v>2.4089</v>
      </c>
      <c r="BL47" s="164">
        <v>1.2581</v>
      </c>
      <c r="BM47" s="164">
        <v>0.88319999999999999</v>
      </c>
      <c r="BN47" s="164">
        <v>-101.1078</v>
      </c>
      <c r="BO47" s="164">
        <v>81.514899999999997</v>
      </c>
      <c r="BP47" s="164">
        <v>81.514899999999997</v>
      </c>
      <c r="BQ47" s="164">
        <v>-19.298200000000001</v>
      </c>
      <c r="BR47" s="164">
        <v>-81.175700000000006</v>
      </c>
      <c r="BS47" s="165"/>
      <c r="BT47" s="165"/>
      <c r="BU47" s="165"/>
      <c r="BV47" s="165"/>
      <c r="BW47" s="164">
        <v>11.13</v>
      </c>
      <c r="BX47" s="164">
        <v>11.93</v>
      </c>
      <c r="BY47" s="164">
        <v>-5.99</v>
      </c>
      <c r="BZ47" s="164">
        <v>0.64</v>
      </c>
      <c r="CA47" s="164">
        <v>-10.5784</v>
      </c>
      <c r="CB47" s="164">
        <v>-10.4445</v>
      </c>
      <c r="CC47" s="164">
        <v>27.1813</v>
      </c>
      <c r="CD47" s="164">
        <v>25.670300000000001</v>
      </c>
      <c r="CE47" s="164">
        <v>8.6706000000000003</v>
      </c>
      <c r="CF47" s="164">
        <v>-7.9027000000000003</v>
      </c>
      <c r="CG47" s="164">
        <v>-7.8643999999999998</v>
      </c>
      <c r="CH47" s="164">
        <v>-0.69469999999999998</v>
      </c>
      <c r="CI47" s="164">
        <v>0</v>
      </c>
      <c r="CJ47" s="165"/>
      <c r="CK47" s="165"/>
      <c r="CL47" s="164">
        <v>-4.0999999999999996</v>
      </c>
      <c r="CM47" s="164">
        <v>-5.3</v>
      </c>
      <c r="CN47" s="164">
        <v>-2.92</v>
      </c>
      <c r="CO47" s="164">
        <v>28.328299999999999</v>
      </c>
      <c r="CP47" s="164">
        <v>28.064900000000002</v>
      </c>
      <c r="CQ47" s="164">
        <v>26.619800000000001</v>
      </c>
      <c r="CR47" s="164">
        <v>51.411799999999999</v>
      </c>
      <c r="CS47" s="164">
        <v>51.9664</v>
      </c>
      <c r="CT47" s="164">
        <v>-21.654599999999999</v>
      </c>
      <c r="CU47" s="164">
        <v>-40.9938</v>
      </c>
      <c r="CV47" s="164">
        <v>-19.7943</v>
      </c>
      <c r="CW47" s="164">
        <v>2.5026000000000002</v>
      </c>
      <c r="CX47" s="164">
        <v>32.19</v>
      </c>
      <c r="CY47" s="164">
        <v>12.57</v>
      </c>
      <c r="CZ47" s="164">
        <v>10.473599999999999</v>
      </c>
      <c r="DA47" s="164">
        <v>9.4756999999999998</v>
      </c>
      <c r="DB47" s="164">
        <v>-11.54</v>
      </c>
      <c r="DC47" s="164">
        <v>1.4892000000000001</v>
      </c>
      <c r="DD47" s="165"/>
      <c r="DE47" s="165"/>
      <c r="DF47" s="164">
        <v>36.129100000000001</v>
      </c>
      <c r="DG47" s="164">
        <v>2.3950999999999998</v>
      </c>
      <c r="DH47" s="164">
        <v>-5.7988999999999997</v>
      </c>
      <c r="DI47" s="164">
        <v>-38.299999999999997</v>
      </c>
      <c r="DJ47" s="164">
        <v>-38.1</v>
      </c>
      <c r="DK47" s="164">
        <v>-1.8432999999999999</v>
      </c>
      <c r="DL47" s="164">
        <v>5.8030999999999997</v>
      </c>
      <c r="DM47" s="164">
        <v>13.726100000000001</v>
      </c>
      <c r="DN47" s="164">
        <v>15.7773</v>
      </c>
      <c r="DO47" s="164">
        <v>6.49</v>
      </c>
      <c r="DP47" s="164">
        <v>-3.24</v>
      </c>
      <c r="DQ47" s="164">
        <v>7.2694999999999999</v>
      </c>
      <c r="DR47" s="164">
        <v>-36.402099999999997</v>
      </c>
      <c r="DS47" s="164">
        <v>-1</v>
      </c>
      <c r="DT47" s="164">
        <v>-1.01</v>
      </c>
      <c r="DU47" s="164">
        <v>13.97</v>
      </c>
      <c r="DV47" s="164">
        <v>13.53</v>
      </c>
      <c r="DW47" s="164">
        <v>-35.781799999999997</v>
      </c>
      <c r="DX47" s="164">
        <v>-18.154499999999999</v>
      </c>
      <c r="DY47" s="164">
        <v>-37.899500000000003</v>
      </c>
      <c r="DZ47" s="164">
        <v>-36.718200000000003</v>
      </c>
      <c r="EA47" s="165"/>
      <c r="EB47" s="164">
        <v>-15.2765</v>
      </c>
      <c r="EC47" s="164">
        <v>-23.9483</v>
      </c>
      <c r="ED47" s="164">
        <v>-23.9834</v>
      </c>
      <c r="EE47" s="164">
        <v>-12.3888</v>
      </c>
      <c r="EF47" s="164">
        <v>-19.322900000000001</v>
      </c>
      <c r="EG47" s="164">
        <v>-12.106</v>
      </c>
      <c r="EH47" s="164">
        <v>-64.045400000000001</v>
      </c>
      <c r="EI47" s="164">
        <v>-42.685899999999997</v>
      </c>
      <c r="EJ47" s="165"/>
      <c r="EK47" s="164">
        <v>-7.7469000000000001</v>
      </c>
      <c r="EL47" s="164">
        <v>-6.4588999999999999</v>
      </c>
      <c r="EM47" s="165"/>
      <c r="EN47" s="164">
        <v>1.3435999999999999</v>
      </c>
      <c r="EO47" s="164">
        <v>0.91579999999999995</v>
      </c>
      <c r="EP47" s="164">
        <v>-16.899999999999999</v>
      </c>
      <c r="EQ47" s="165"/>
      <c r="ER47" s="164">
        <v>-26.573599999999999</v>
      </c>
      <c r="ES47" s="164">
        <v>-0.65639999999999998</v>
      </c>
      <c r="ET47" s="165"/>
      <c r="EU47" s="165"/>
      <c r="EV47" s="165"/>
      <c r="EW47" s="164">
        <v>5.9059999999999997</v>
      </c>
      <c r="EX47" s="164">
        <v>-0.72809999999999997</v>
      </c>
      <c r="EY47" s="164">
        <v>-10.9861</v>
      </c>
      <c r="EZ47" s="164">
        <v>-11.036899999999999</v>
      </c>
      <c r="FA47" s="164">
        <v>7.0408999999999997</v>
      </c>
      <c r="FB47" s="164">
        <v>0.51900000000000002</v>
      </c>
      <c r="FC47" s="164">
        <v>-14.071300000000001</v>
      </c>
      <c r="FD47" s="164">
        <v>5.8525999999999998</v>
      </c>
      <c r="FE47" s="165"/>
      <c r="FF47" s="164">
        <v>5.4057000000000004</v>
      </c>
      <c r="FG47" s="164">
        <v>4.3914</v>
      </c>
      <c r="FH47" s="164">
        <v>4.1924999999999999</v>
      </c>
      <c r="FI47" s="164">
        <v>3.0874999999999999</v>
      </c>
      <c r="FJ47" s="164">
        <v>-1.1721999999999999</v>
      </c>
      <c r="FK47" s="164">
        <v>-1.1721999999999999</v>
      </c>
      <c r="FL47" s="164">
        <v>-23.7788</v>
      </c>
      <c r="FM47" s="164">
        <v>19.168199999999999</v>
      </c>
      <c r="FN47" s="164">
        <v>18.749099999999999</v>
      </c>
      <c r="FO47" s="164">
        <v>-6.5374999999999996</v>
      </c>
      <c r="FP47" s="164">
        <v>0</v>
      </c>
      <c r="FQ47" s="164">
        <v>28.072900000000001</v>
      </c>
      <c r="FR47" s="164">
        <v>-22.09</v>
      </c>
      <c r="FS47" s="164">
        <v>-1.1092</v>
      </c>
      <c r="FT47" s="164">
        <v>0.31609999999999999</v>
      </c>
      <c r="FU47" s="164">
        <v>0.25</v>
      </c>
      <c r="FV47" s="164">
        <v>1.27</v>
      </c>
      <c r="FW47" s="164">
        <v>-27.540600000000001</v>
      </c>
      <c r="FX47" s="165"/>
      <c r="FY47" s="164">
        <v>2.5920000000000001</v>
      </c>
      <c r="FZ47" s="164">
        <v>-1.9390000000000001</v>
      </c>
      <c r="GA47" s="164">
        <v>1.2609999999999999</v>
      </c>
      <c r="GB47" s="164">
        <v>5.0199999999999996</v>
      </c>
      <c r="GC47" s="164">
        <v>-23.3581</v>
      </c>
      <c r="GD47" s="164">
        <v>-12.0281</v>
      </c>
      <c r="GE47" s="164">
        <v>-3.04</v>
      </c>
      <c r="GF47" s="164">
        <v>22.9832</v>
      </c>
      <c r="GG47" s="165"/>
      <c r="GH47" s="164">
        <v>22.748100000000001</v>
      </c>
      <c r="GI47" s="164">
        <v>-6.4946999999999999</v>
      </c>
      <c r="GJ47" s="164">
        <v>-7.1154999999999999</v>
      </c>
      <c r="GK47" s="164">
        <v>3.8757000000000001</v>
      </c>
      <c r="GL47" s="165"/>
      <c r="GM47" s="165"/>
      <c r="GN47" s="164">
        <v>-10.6534</v>
      </c>
      <c r="GO47" s="164">
        <v>-13.4169</v>
      </c>
      <c r="GP47" s="164">
        <v>1.3076000000000001</v>
      </c>
      <c r="GQ47" s="164">
        <v>-16.489699999999999</v>
      </c>
      <c r="GR47" s="164">
        <v>4.8429000000000002</v>
      </c>
      <c r="GS47" s="164">
        <v>5.4009</v>
      </c>
      <c r="GT47" s="164">
        <v>139.5788</v>
      </c>
      <c r="GU47" s="164">
        <v>-3.9039000000000001</v>
      </c>
      <c r="GV47" s="164">
        <v>-9.5045999999999999</v>
      </c>
      <c r="GW47" s="164">
        <v>-6.8581000000000003</v>
      </c>
      <c r="GX47" s="165"/>
      <c r="GY47" s="164">
        <v>9.3843999999999994</v>
      </c>
      <c r="GZ47" s="164">
        <v>9.6448</v>
      </c>
      <c r="HA47" s="165"/>
      <c r="HB47" s="164">
        <v>-7.4196</v>
      </c>
      <c r="HC47" s="164">
        <v>-5.5571000000000002</v>
      </c>
      <c r="HD47" s="164">
        <v>3.35</v>
      </c>
      <c r="HE47" s="164">
        <v>-6.8146000000000004</v>
      </c>
      <c r="HF47" s="164">
        <v>24.177600000000002</v>
      </c>
      <c r="HG47" s="164">
        <v>33.548499999999997</v>
      </c>
      <c r="HH47" s="164">
        <v>83.625500000000002</v>
      </c>
      <c r="HI47" s="164">
        <v>-11.1457</v>
      </c>
      <c r="HJ47" s="164">
        <v>40.438499999999998</v>
      </c>
      <c r="HK47" s="165"/>
      <c r="HL47" s="164">
        <v>0</v>
      </c>
      <c r="HM47" s="164">
        <v>0</v>
      </c>
      <c r="HN47" s="164">
        <v>0</v>
      </c>
      <c r="HO47" s="165"/>
      <c r="HP47" s="165"/>
      <c r="HQ47" s="164">
        <v>-9.9413999999999998</v>
      </c>
      <c r="HR47" s="164">
        <v>-9.7820999999999998</v>
      </c>
      <c r="HS47" s="164">
        <v>-18.8216</v>
      </c>
      <c r="HT47" s="164">
        <v>-18.834499999999998</v>
      </c>
      <c r="HU47" s="164">
        <v>11.38</v>
      </c>
      <c r="HV47" s="164">
        <v>11.7</v>
      </c>
      <c r="HW47" s="164">
        <v>-32.200000000000003</v>
      </c>
      <c r="HX47" s="164">
        <v>-32.4</v>
      </c>
      <c r="HY47" s="164">
        <v>0.21149999999999999</v>
      </c>
      <c r="HZ47" s="164">
        <v>-5.52</v>
      </c>
      <c r="IA47" s="164">
        <v>78.829099999999997</v>
      </c>
      <c r="IB47" s="164">
        <v>17.193999999999999</v>
      </c>
      <c r="IC47" s="164">
        <v>17.2545</v>
      </c>
      <c r="ID47" s="164">
        <v>-15.7</v>
      </c>
      <c r="IE47" s="164">
        <v>-38.799999999999997</v>
      </c>
      <c r="IF47" s="164">
        <v>-6.2</v>
      </c>
      <c r="IG47" s="164">
        <v>-6.8</v>
      </c>
      <c r="IH47" s="165"/>
      <c r="II47" s="165"/>
      <c r="IJ47" s="164">
        <v>-136.63999999999999</v>
      </c>
      <c r="IK47" s="164">
        <v>3.0457999999999998</v>
      </c>
      <c r="IL47" s="164">
        <v>-265.3895</v>
      </c>
      <c r="IM47" s="164">
        <v>-10.9247</v>
      </c>
      <c r="IN47" s="165"/>
      <c r="IO47" s="164">
        <v>106.61920000000001</v>
      </c>
      <c r="IP47" s="164">
        <v>61.529899999999998</v>
      </c>
      <c r="IQ47" s="164">
        <v>143.3304</v>
      </c>
      <c r="IR47" s="164">
        <v>107.4079</v>
      </c>
      <c r="IS47" s="164">
        <v>42.326599999999999</v>
      </c>
      <c r="IT47" s="164">
        <v>33.621499999999997</v>
      </c>
      <c r="IU47" s="164">
        <v>30.296199999999999</v>
      </c>
      <c r="IV47" s="164">
        <v>-29.85</v>
      </c>
      <c r="IW47" s="164">
        <v>209.90940000000001</v>
      </c>
      <c r="IX47" s="164">
        <v>-208.45949999999999</v>
      </c>
      <c r="IY47" s="164">
        <v>7.0895999999999999</v>
      </c>
      <c r="IZ47" s="164">
        <v>8.6013000000000002</v>
      </c>
      <c r="JA47" s="164">
        <v>-0.3967</v>
      </c>
      <c r="JB47" s="164">
        <v>-5.6020000000000003</v>
      </c>
      <c r="JC47" s="164">
        <v>-5.44</v>
      </c>
      <c r="JD47" s="164">
        <v>-0.26700000000000002</v>
      </c>
      <c r="JE47" s="164">
        <v>-0.27400000000000002</v>
      </c>
      <c r="JF47" s="164">
        <v>0.88</v>
      </c>
      <c r="JG47" s="164">
        <v>0.72</v>
      </c>
      <c r="JH47" s="164">
        <v>-3.0436999999999999</v>
      </c>
      <c r="JI47" s="164">
        <v>-6.8528000000000002</v>
      </c>
      <c r="JJ47" s="164">
        <v>4.6311</v>
      </c>
      <c r="JK47" s="164">
        <v>-5.8273999999999999</v>
      </c>
      <c r="JL47" s="164">
        <v>7.8</v>
      </c>
      <c r="JM47" s="164">
        <v>2.0680000000000001</v>
      </c>
      <c r="JN47" s="164">
        <v>1.952</v>
      </c>
      <c r="JO47" s="164">
        <v>0</v>
      </c>
      <c r="JP47" s="164">
        <v>0</v>
      </c>
      <c r="JQ47" s="164">
        <v>5.0926999999999998</v>
      </c>
      <c r="JR47" s="164">
        <v>3.8041999999999998</v>
      </c>
      <c r="JS47" s="164">
        <v>4.1497000000000002</v>
      </c>
      <c r="JT47" s="165"/>
      <c r="JU47" s="164">
        <v>23.8</v>
      </c>
      <c r="JV47" s="164">
        <v>5.1032000000000002</v>
      </c>
      <c r="JW47" s="164">
        <v>0.73</v>
      </c>
      <c r="JX47" s="165"/>
      <c r="JY47" s="164">
        <v>-15.899900000000001</v>
      </c>
      <c r="JZ47" s="164">
        <v>2.9015</v>
      </c>
      <c r="KA47" s="164">
        <v>-23.095600000000001</v>
      </c>
      <c r="KB47" s="164">
        <v>-13.9879</v>
      </c>
      <c r="KC47" s="164">
        <v>-6.1</v>
      </c>
      <c r="KD47" s="164">
        <v>-26.7607</v>
      </c>
      <c r="KE47" s="164">
        <v>2.6017999999999999</v>
      </c>
      <c r="KF47" s="164">
        <v>-15.6</v>
      </c>
      <c r="KG47" s="164">
        <v>-1.3</v>
      </c>
      <c r="KH47" s="164">
        <v>40.241500000000002</v>
      </c>
      <c r="KI47" s="164">
        <v>-106.36879999999999</v>
      </c>
    </row>
    <row r="48" spans="1:295" ht="18" customHeight="1" x14ac:dyDescent="0.3">
      <c r="A48" s="161" t="s">
        <v>55</v>
      </c>
      <c r="B48" s="161" t="s">
        <v>787</v>
      </c>
      <c r="C48" s="166">
        <v>0</v>
      </c>
      <c r="D48" s="167"/>
      <c r="E48" s="166">
        <v>-9.5844000000000005</v>
      </c>
      <c r="F48" s="166">
        <v>3.3717000000000001</v>
      </c>
      <c r="G48" s="166">
        <v>10.3253</v>
      </c>
      <c r="H48" s="167"/>
      <c r="I48" s="166">
        <v>21.5915</v>
      </c>
      <c r="J48" s="167"/>
      <c r="K48" s="166">
        <v>18.121600000000001</v>
      </c>
      <c r="L48" s="166">
        <v>7.3357999999999999</v>
      </c>
      <c r="M48" s="167"/>
      <c r="N48" s="166">
        <v>-19.98</v>
      </c>
      <c r="O48" s="166">
        <v>-33</v>
      </c>
      <c r="P48" s="166">
        <v>11</v>
      </c>
      <c r="Q48" s="167"/>
      <c r="R48" s="166">
        <v>-22</v>
      </c>
      <c r="S48" s="166">
        <v>-0.3911</v>
      </c>
      <c r="T48" s="166">
        <v>4.3699000000000003</v>
      </c>
      <c r="U48" s="166">
        <v>5.1440000000000001</v>
      </c>
      <c r="V48" s="166">
        <v>4.9729999999999999</v>
      </c>
      <c r="W48" s="166">
        <v>9.0100999999999996</v>
      </c>
      <c r="X48" s="166">
        <v>2.1533000000000002</v>
      </c>
      <c r="Y48" s="166">
        <v>-1.7823</v>
      </c>
      <c r="Z48" s="166">
        <v>0.9093</v>
      </c>
      <c r="AA48" s="167"/>
      <c r="AB48" s="166">
        <v>-1.2149000000000001</v>
      </c>
      <c r="AC48" s="166">
        <v>-0.57799999999999996</v>
      </c>
      <c r="AD48" s="166">
        <v>-0.58299999999999996</v>
      </c>
      <c r="AE48" s="166">
        <v>4.2270000000000003</v>
      </c>
      <c r="AF48" s="166">
        <v>-2.2200000000000002</v>
      </c>
      <c r="AG48" s="166">
        <v>4.4000000000000004</v>
      </c>
      <c r="AH48" s="166">
        <v>-0.69899999999999995</v>
      </c>
      <c r="AI48" s="166">
        <v>0.28100000000000003</v>
      </c>
      <c r="AJ48" s="167">
        <v>0</v>
      </c>
      <c r="AK48" s="166">
        <v>-17</v>
      </c>
      <c r="AL48" s="167"/>
      <c r="AM48" s="166">
        <v>-9.77</v>
      </c>
      <c r="AN48" s="166">
        <v>-9.9700000000000006</v>
      </c>
      <c r="AO48" s="166">
        <v>7.2286999999999999</v>
      </c>
      <c r="AP48" s="166">
        <v>3.4889000000000001</v>
      </c>
      <c r="AQ48" s="166">
        <v>21.459499999999998</v>
      </c>
      <c r="AR48" s="166">
        <v>23.099299999999999</v>
      </c>
      <c r="AS48" s="166">
        <v>-17.2697</v>
      </c>
      <c r="AT48" s="166">
        <v>-14.333600000000001</v>
      </c>
      <c r="AU48" s="166">
        <v>-14.3203</v>
      </c>
      <c r="AV48" s="166">
        <v>-1.8852</v>
      </c>
      <c r="AW48" s="166">
        <v>-1.8520000000000001</v>
      </c>
      <c r="AX48" s="166">
        <v>-12.4582</v>
      </c>
      <c r="AY48" s="166">
        <v>-9.6450999999999993</v>
      </c>
      <c r="AZ48" s="166">
        <v>19.189499999999999</v>
      </c>
      <c r="BA48" s="166">
        <v>20.077000000000002</v>
      </c>
      <c r="BB48" s="166">
        <v>18.9298</v>
      </c>
      <c r="BC48" s="166">
        <v>3.5762999999999998</v>
      </c>
      <c r="BD48" s="166">
        <v>-3.3</v>
      </c>
      <c r="BE48" s="166">
        <v>-3.4</v>
      </c>
      <c r="BF48" s="166">
        <v>-20.464600000000001</v>
      </c>
      <c r="BG48" s="166">
        <v>-20.432200000000002</v>
      </c>
      <c r="BH48" s="166">
        <v>-2.1741999999999999</v>
      </c>
      <c r="BI48" s="167"/>
      <c r="BJ48" s="166">
        <v>-8.4400000000000003E-2</v>
      </c>
      <c r="BK48" s="166">
        <v>2.4070999999999998</v>
      </c>
      <c r="BL48" s="166">
        <v>1.2138</v>
      </c>
      <c r="BM48" s="166">
        <v>0.96940000000000004</v>
      </c>
      <c r="BN48" s="166">
        <v>-103.3051</v>
      </c>
      <c r="BO48" s="166">
        <v>82.552499999999995</v>
      </c>
      <c r="BP48" s="166">
        <v>82.796700000000001</v>
      </c>
      <c r="BQ48" s="166">
        <v>-18.038900000000002</v>
      </c>
      <c r="BR48" s="166">
        <v>-82.799499999999995</v>
      </c>
      <c r="BS48" s="167"/>
      <c r="BT48" s="167"/>
      <c r="BU48" s="167"/>
      <c r="BV48" s="167"/>
      <c r="BW48" s="166">
        <v>11.09</v>
      </c>
      <c r="BX48" s="166">
        <v>11.91</v>
      </c>
      <c r="BY48" s="166">
        <v>-5.68</v>
      </c>
      <c r="BZ48" s="166">
        <v>0.52</v>
      </c>
      <c r="CA48" s="166">
        <v>-11.248200000000001</v>
      </c>
      <c r="CB48" s="166">
        <v>-10.9803</v>
      </c>
      <c r="CC48" s="166">
        <v>28.665099999999999</v>
      </c>
      <c r="CD48" s="166">
        <v>27.029399999999999</v>
      </c>
      <c r="CE48" s="166">
        <v>10.4392</v>
      </c>
      <c r="CF48" s="166">
        <v>-5.5904999999999996</v>
      </c>
      <c r="CG48" s="166">
        <v>-6.2313000000000001</v>
      </c>
      <c r="CH48" s="166">
        <v>-0.29649999999999999</v>
      </c>
      <c r="CI48" s="167"/>
      <c r="CJ48" s="167"/>
      <c r="CK48" s="167"/>
      <c r="CL48" s="166">
        <v>-5</v>
      </c>
      <c r="CM48" s="166">
        <v>-6.1</v>
      </c>
      <c r="CN48" s="166">
        <v>-3.04</v>
      </c>
      <c r="CO48" s="166">
        <v>28.850899999999999</v>
      </c>
      <c r="CP48" s="166">
        <v>28.745000000000001</v>
      </c>
      <c r="CQ48" s="166">
        <v>26.841999999999999</v>
      </c>
      <c r="CR48" s="166">
        <v>53.586500000000001</v>
      </c>
      <c r="CS48" s="166">
        <v>53.976799999999997</v>
      </c>
      <c r="CT48" s="166">
        <v>-22.7041</v>
      </c>
      <c r="CU48" s="166">
        <v>-42.074399999999997</v>
      </c>
      <c r="CV48" s="166">
        <v>-20.984500000000001</v>
      </c>
      <c r="CW48" s="166">
        <v>2.1861000000000002</v>
      </c>
      <c r="CX48" s="166">
        <v>32.49</v>
      </c>
      <c r="CY48" s="166">
        <v>12.6</v>
      </c>
      <c r="CZ48" s="166">
        <v>9.8485999999999994</v>
      </c>
      <c r="DA48" s="166">
        <v>8.7920999999999996</v>
      </c>
      <c r="DB48" s="166">
        <v>-11.21</v>
      </c>
      <c r="DC48" s="166">
        <v>1.4892000000000001</v>
      </c>
      <c r="DD48" s="167"/>
      <c r="DE48" s="167"/>
      <c r="DF48" s="166">
        <v>36.974899999999998</v>
      </c>
      <c r="DG48" s="166">
        <v>2.3847999999999998</v>
      </c>
      <c r="DH48" s="166">
        <v>-5.6901000000000002</v>
      </c>
      <c r="DI48" s="166">
        <v>-38.299999999999997</v>
      </c>
      <c r="DJ48" s="166">
        <v>-38.299999999999997</v>
      </c>
      <c r="DK48" s="166">
        <v>-1.8445</v>
      </c>
      <c r="DL48" s="166">
        <v>5.2420999999999998</v>
      </c>
      <c r="DM48" s="166">
        <v>13.4107</v>
      </c>
      <c r="DN48" s="166">
        <v>15.0351</v>
      </c>
      <c r="DO48" s="166">
        <v>6.1</v>
      </c>
      <c r="DP48" s="166">
        <v>-3.21</v>
      </c>
      <c r="DQ48" s="166">
        <v>7.0369999999999999</v>
      </c>
      <c r="DR48" s="166">
        <v>-37.709600000000002</v>
      </c>
      <c r="DS48" s="166">
        <v>-1</v>
      </c>
      <c r="DT48" s="166">
        <v>-1.05</v>
      </c>
      <c r="DU48" s="166">
        <v>13.46</v>
      </c>
      <c r="DV48" s="166">
        <v>12.85</v>
      </c>
      <c r="DW48" s="166">
        <v>-37.309100000000001</v>
      </c>
      <c r="DX48" s="166">
        <v>-18.681799999999999</v>
      </c>
      <c r="DY48" s="166">
        <v>-39.646000000000001</v>
      </c>
      <c r="DZ48" s="166">
        <v>-38.027299999999997</v>
      </c>
      <c r="EA48" s="167"/>
      <c r="EB48" s="166">
        <v>-15.4878</v>
      </c>
      <c r="EC48" s="166">
        <v>-24.804600000000001</v>
      </c>
      <c r="ED48" s="166">
        <v>-24.744900000000001</v>
      </c>
      <c r="EE48" s="166">
        <v>-12.6378</v>
      </c>
      <c r="EF48" s="166">
        <v>-18.406500000000001</v>
      </c>
      <c r="EG48" s="166">
        <v>-11.983000000000001</v>
      </c>
      <c r="EH48" s="166">
        <v>-64.829099999999997</v>
      </c>
      <c r="EI48" s="166">
        <v>-44.820900000000002</v>
      </c>
      <c r="EJ48" s="167"/>
      <c r="EK48" s="166">
        <v>-7.3551000000000002</v>
      </c>
      <c r="EL48" s="166">
        <v>-6.5724</v>
      </c>
      <c r="EM48" s="166">
        <v>0</v>
      </c>
      <c r="EN48" s="166">
        <v>0.46289999999999998</v>
      </c>
      <c r="EO48" s="166">
        <v>-0.41570000000000001</v>
      </c>
      <c r="EP48" s="166">
        <v>-15.364000000000001</v>
      </c>
      <c r="EQ48" s="167"/>
      <c r="ER48" s="166">
        <v>-27.738199999999999</v>
      </c>
      <c r="ES48" s="166">
        <v>-0.67769999999999997</v>
      </c>
      <c r="ET48" s="167"/>
      <c r="EU48" s="167"/>
      <c r="EV48" s="167"/>
      <c r="EW48" s="166">
        <v>5.7732000000000001</v>
      </c>
      <c r="EX48" s="166">
        <v>-1.8532</v>
      </c>
      <c r="EY48" s="166">
        <v>-11.2629</v>
      </c>
      <c r="EZ48" s="166">
        <v>-11.1347</v>
      </c>
      <c r="FA48" s="166">
        <v>7.8258000000000001</v>
      </c>
      <c r="FB48" s="166">
        <v>-0.37709999999999999</v>
      </c>
      <c r="FC48" s="166">
        <v>-15.799099999999999</v>
      </c>
      <c r="FD48" s="166">
        <v>5.4085000000000001</v>
      </c>
      <c r="FE48" s="167"/>
      <c r="FF48" s="166">
        <v>5.1449999999999996</v>
      </c>
      <c r="FG48" s="166">
        <v>3.8129</v>
      </c>
      <c r="FH48" s="166">
        <v>4.0843999999999996</v>
      </c>
      <c r="FI48" s="166">
        <v>2.7044000000000001</v>
      </c>
      <c r="FJ48" s="166">
        <v>-1.0046999999999999</v>
      </c>
      <c r="FK48" s="166">
        <v>-1.3396999999999999</v>
      </c>
      <c r="FL48" s="166">
        <v>-22.104199999999999</v>
      </c>
      <c r="FM48" s="166">
        <v>19.2486</v>
      </c>
      <c r="FN48" s="166">
        <v>19.211300000000001</v>
      </c>
      <c r="FO48" s="166">
        <v>-6.5293000000000001</v>
      </c>
      <c r="FP48" s="166">
        <v>0</v>
      </c>
      <c r="FQ48" s="166">
        <v>27.609100000000002</v>
      </c>
      <c r="FR48" s="166">
        <v>-22.07</v>
      </c>
      <c r="FS48" s="166">
        <v>-0.39140000000000003</v>
      </c>
      <c r="FT48" s="166">
        <v>0.31430000000000002</v>
      </c>
      <c r="FU48" s="166">
        <v>0.36</v>
      </c>
      <c r="FV48" s="166">
        <v>2.59</v>
      </c>
      <c r="FW48" s="166">
        <v>-27.611699999999999</v>
      </c>
      <c r="FX48" s="167"/>
      <c r="FY48" s="166">
        <v>2.5379999999999998</v>
      </c>
      <c r="FZ48" s="166">
        <v>-1.6659999999999999</v>
      </c>
      <c r="GA48" s="167"/>
      <c r="GB48" s="166">
        <v>5.31</v>
      </c>
      <c r="GC48" s="166">
        <v>-22.5732</v>
      </c>
      <c r="GD48" s="166">
        <v>-12.017899999999999</v>
      </c>
      <c r="GE48" s="166">
        <v>-3.18</v>
      </c>
      <c r="GF48" s="166">
        <v>23.029399999999999</v>
      </c>
      <c r="GG48" s="167"/>
      <c r="GH48" s="166">
        <v>22.464700000000001</v>
      </c>
      <c r="GI48" s="166">
        <v>-6.5323000000000002</v>
      </c>
      <c r="GJ48" s="166">
        <v>-7.0359999999999996</v>
      </c>
      <c r="GK48" s="166">
        <v>3.9098999999999999</v>
      </c>
      <c r="GL48" s="167"/>
      <c r="GM48" s="167"/>
      <c r="GN48" s="167"/>
      <c r="GO48" s="166">
        <v>-13.8804</v>
      </c>
      <c r="GP48" s="166">
        <v>1.4056</v>
      </c>
      <c r="GQ48" s="166">
        <v>-16.831399999999999</v>
      </c>
      <c r="GR48" s="166">
        <v>5.2766000000000002</v>
      </c>
      <c r="GS48" s="166">
        <v>5.0586000000000002</v>
      </c>
      <c r="GT48" s="166">
        <v>138.52170000000001</v>
      </c>
      <c r="GU48" s="166">
        <v>-4.1445999999999996</v>
      </c>
      <c r="GV48" s="166">
        <v>-9.3068000000000008</v>
      </c>
      <c r="GW48" s="166">
        <v>-6.8292999999999999</v>
      </c>
      <c r="GX48" s="166">
        <v>1.7012</v>
      </c>
      <c r="GY48" s="166">
        <v>9.3039000000000005</v>
      </c>
      <c r="GZ48" s="166">
        <v>9.5103000000000009</v>
      </c>
      <c r="HA48" s="166">
        <v>1.4671000000000001</v>
      </c>
      <c r="HB48" s="166">
        <v>-7.9070999999999998</v>
      </c>
      <c r="HC48" s="166">
        <v>-6.1475</v>
      </c>
      <c r="HD48" s="166">
        <v>3.35</v>
      </c>
      <c r="HE48" s="166">
        <v>-8.1761999999999997</v>
      </c>
      <c r="HF48" s="166">
        <v>18.9072</v>
      </c>
      <c r="HG48" s="166">
        <v>33.786000000000001</v>
      </c>
      <c r="HH48" s="166">
        <v>81.002200000000002</v>
      </c>
      <c r="HI48" s="166">
        <v>-12.0237</v>
      </c>
      <c r="HJ48" s="166">
        <v>39.744900000000001</v>
      </c>
      <c r="HK48" s="167"/>
      <c r="HL48" s="166">
        <v>0</v>
      </c>
      <c r="HM48" s="166">
        <v>0</v>
      </c>
      <c r="HN48" s="166">
        <v>0</v>
      </c>
      <c r="HO48" s="167"/>
      <c r="HP48" s="167"/>
      <c r="HQ48" s="166">
        <v>-12.0783</v>
      </c>
      <c r="HR48" s="166">
        <v>-11.490500000000001</v>
      </c>
      <c r="HS48" s="166">
        <v>-18.268799999999999</v>
      </c>
      <c r="HT48" s="166">
        <v>-18.398399999999999</v>
      </c>
      <c r="HU48" s="166">
        <v>18.489999999999998</v>
      </c>
      <c r="HV48" s="166">
        <v>18.93</v>
      </c>
      <c r="HW48" s="166">
        <v>-31.5</v>
      </c>
      <c r="HX48" s="166">
        <v>-32.299999999999997</v>
      </c>
      <c r="HY48" s="166">
        <v>0.24629999999999999</v>
      </c>
      <c r="HZ48" s="166">
        <v>-5.92</v>
      </c>
      <c r="IA48" s="166">
        <v>73.120800000000003</v>
      </c>
      <c r="IB48" s="166">
        <v>17.077200000000001</v>
      </c>
      <c r="IC48" s="166">
        <v>16.613499999999998</v>
      </c>
      <c r="ID48" s="166">
        <v>-16.100000000000001</v>
      </c>
      <c r="IE48" s="166">
        <v>-38.4</v>
      </c>
      <c r="IF48" s="166">
        <v>-3.3</v>
      </c>
      <c r="IG48" s="166">
        <v>-3.8</v>
      </c>
      <c r="IH48" s="166">
        <v>-17.966000000000001</v>
      </c>
      <c r="II48" s="166">
        <v>-17.8125</v>
      </c>
      <c r="IJ48" s="166">
        <v>-135.94239999999999</v>
      </c>
      <c r="IK48" s="166">
        <v>9.6685999999999996</v>
      </c>
      <c r="IL48" s="166">
        <v>-270.49630000000002</v>
      </c>
      <c r="IM48" s="166">
        <v>-19.448399999999999</v>
      </c>
      <c r="IN48" s="167"/>
      <c r="IO48" s="166">
        <v>117.87479999999999</v>
      </c>
      <c r="IP48" s="166">
        <v>52.480499999999999</v>
      </c>
      <c r="IQ48" s="166">
        <v>126.6651</v>
      </c>
      <c r="IR48" s="166">
        <v>116.547</v>
      </c>
      <c r="IS48" s="166">
        <v>52.100299999999997</v>
      </c>
      <c r="IT48" s="166">
        <v>25.051600000000001</v>
      </c>
      <c r="IU48" s="166">
        <v>24.892499999999998</v>
      </c>
      <c r="IV48" s="166">
        <v>-14.2599</v>
      </c>
      <c r="IW48" s="166">
        <v>210.40180000000001</v>
      </c>
      <c r="IX48" s="166">
        <v>-220.5222</v>
      </c>
      <c r="IY48" s="166">
        <v>-5.7266000000000004</v>
      </c>
      <c r="IZ48" s="166">
        <v>15.176299999999999</v>
      </c>
      <c r="JA48" s="166">
        <v>-0.42109999999999997</v>
      </c>
      <c r="JB48" s="166">
        <v>-5.6790000000000003</v>
      </c>
      <c r="JC48" s="166">
        <v>-5.12</v>
      </c>
      <c r="JD48" s="166">
        <v>-0.34200000000000003</v>
      </c>
      <c r="JE48" s="166">
        <v>-0.34799999999999998</v>
      </c>
      <c r="JF48" s="166">
        <v>0.4</v>
      </c>
      <c r="JG48" s="166">
        <v>0.48</v>
      </c>
      <c r="JH48" s="166">
        <v>-2.3231000000000002</v>
      </c>
      <c r="JI48" s="166">
        <v>-6.4744000000000002</v>
      </c>
      <c r="JJ48" s="166">
        <v>4.6585999999999999</v>
      </c>
      <c r="JK48" s="166">
        <v>-5.7115</v>
      </c>
      <c r="JL48" s="166">
        <v>7</v>
      </c>
      <c r="JM48" s="166">
        <v>1.413</v>
      </c>
      <c r="JN48" s="166">
        <v>1.2689999999999999</v>
      </c>
      <c r="JO48" s="166">
        <v>0</v>
      </c>
      <c r="JP48" s="166">
        <v>0</v>
      </c>
      <c r="JQ48" s="166">
        <v>4.1855000000000002</v>
      </c>
      <c r="JR48" s="166">
        <v>3.8904999999999998</v>
      </c>
      <c r="JS48" s="166">
        <v>2.8877000000000002</v>
      </c>
      <c r="JT48" s="167"/>
      <c r="JU48" s="166">
        <v>23.3</v>
      </c>
      <c r="JV48" s="166">
        <v>5.8491</v>
      </c>
      <c r="JW48" s="166">
        <v>0.74</v>
      </c>
      <c r="JX48" s="167"/>
      <c r="JY48" s="166">
        <v>-15.811999999999999</v>
      </c>
      <c r="JZ48" s="166">
        <v>2.1796000000000002</v>
      </c>
      <c r="KA48" s="166">
        <v>-22.822099999999999</v>
      </c>
      <c r="KB48" s="166">
        <v>-13.754300000000001</v>
      </c>
      <c r="KC48" s="166">
        <v>-5.7843</v>
      </c>
      <c r="KD48" s="166">
        <v>-26.949100000000001</v>
      </c>
      <c r="KE48" s="166">
        <v>2.8285999999999998</v>
      </c>
      <c r="KF48" s="166">
        <v>-14.9</v>
      </c>
      <c r="KG48" s="166">
        <v>-1.5</v>
      </c>
      <c r="KH48" s="166">
        <v>36.286000000000001</v>
      </c>
      <c r="KI48" s="166">
        <v>-107.0252</v>
      </c>
    </row>
    <row r="49" spans="1:295" ht="18" customHeight="1" x14ac:dyDescent="0.3">
      <c r="A49" s="161" t="s">
        <v>55</v>
      </c>
      <c r="B49" s="161" t="s">
        <v>788</v>
      </c>
      <c r="C49" s="162">
        <v>0</v>
      </c>
      <c r="D49" s="163"/>
      <c r="E49" s="162">
        <v>-9.58</v>
      </c>
      <c r="F49" s="162">
        <v>3.2970000000000002</v>
      </c>
      <c r="G49" s="162">
        <v>10.5327</v>
      </c>
      <c r="H49" s="163"/>
      <c r="I49" s="163"/>
      <c r="J49" s="163"/>
      <c r="K49" s="162">
        <v>17.2895</v>
      </c>
      <c r="L49" s="162">
        <v>6.9778000000000002</v>
      </c>
      <c r="M49" s="163"/>
      <c r="N49" s="162">
        <v>-17.760000000000002</v>
      </c>
      <c r="O49" s="162">
        <v>-33</v>
      </c>
      <c r="P49" s="162">
        <v>8.8000000000000007</v>
      </c>
      <c r="Q49" s="163"/>
      <c r="R49" s="162">
        <v>-22</v>
      </c>
      <c r="S49" s="162">
        <v>-0.54430000000000001</v>
      </c>
      <c r="T49" s="162">
        <v>4.5580999999999996</v>
      </c>
      <c r="U49" s="162">
        <v>5.1238999999999999</v>
      </c>
      <c r="V49" s="162">
        <v>4.9977</v>
      </c>
      <c r="W49" s="162">
        <v>8.8888999999999996</v>
      </c>
      <c r="X49" s="162">
        <v>0.2077</v>
      </c>
      <c r="Y49" s="162">
        <v>-1.6615</v>
      </c>
      <c r="Z49" s="162">
        <v>1.5855999999999999</v>
      </c>
      <c r="AA49" s="163"/>
      <c r="AB49" s="162">
        <v>-1.0073000000000001</v>
      </c>
      <c r="AC49" s="162">
        <v>-0.55100000000000005</v>
      </c>
      <c r="AD49" s="162">
        <v>-0.52700000000000002</v>
      </c>
      <c r="AE49" s="162">
        <v>4.1859999999999999</v>
      </c>
      <c r="AF49" s="162">
        <v>-2.2200000000000002</v>
      </c>
      <c r="AG49" s="163"/>
      <c r="AH49" s="162">
        <v>-0.64900000000000002</v>
      </c>
      <c r="AI49" s="162">
        <v>0.28399999999999997</v>
      </c>
      <c r="AJ49" s="163">
        <v>0</v>
      </c>
      <c r="AK49" s="162">
        <v>-17.149999999999999</v>
      </c>
      <c r="AL49" s="163"/>
      <c r="AM49" s="162">
        <v>-9.81</v>
      </c>
      <c r="AN49" s="162">
        <v>-9.73</v>
      </c>
      <c r="AO49" s="162">
        <v>8.9757999999999996</v>
      </c>
      <c r="AP49" s="162">
        <v>3.5434999999999999</v>
      </c>
      <c r="AQ49" s="162">
        <v>20.7742</v>
      </c>
      <c r="AR49" s="162">
        <v>22.436</v>
      </c>
      <c r="AS49" s="162">
        <v>-17.576899999999998</v>
      </c>
      <c r="AT49" s="162">
        <v>-16.209099999999999</v>
      </c>
      <c r="AU49" s="162">
        <v>-15.4018</v>
      </c>
      <c r="AV49" s="162">
        <v>-0.70199999999999996</v>
      </c>
      <c r="AW49" s="162">
        <v>-0.30599999999999999</v>
      </c>
      <c r="AX49" s="162">
        <v>-12.726100000000001</v>
      </c>
      <c r="AY49" s="162">
        <v>-10.046900000000001</v>
      </c>
      <c r="AZ49" s="162">
        <v>20.220700000000001</v>
      </c>
      <c r="BA49" s="162">
        <v>21.208600000000001</v>
      </c>
      <c r="BB49" s="162">
        <v>22.029499999999999</v>
      </c>
      <c r="BC49" s="162">
        <v>3.996</v>
      </c>
      <c r="BD49" s="162">
        <v>-3</v>
      </c>
      <c r="BE49" s="162">
        <v>-3</v>
      </c>
      <c r="BF49" s="162">
        <v>-19.737300000000001</v>
      </c>
      <c r="BG49" s="162">
        <v>-19.791899999999998</v>
      </c>
      <c r="BH49" s="162">
        <v>-2.1570999999999998</v>
      </c>
      <c r="BI49" s="163"/>
      <c r="BJ49" s="162">
        <v>-2.6392000000000002</v>
      </c>
      <c r="BK49" s="162">
        <v>2.1657999999999999</v>
      </c>
      <c r="BL49" s="162">
        <v>1.4844999999999999</v>
      </c>
      <c r="BM49" s="162">
        <v>1.0998000000000001</v>
      </c>
      <c r="BN49" s="162">
        <v>-102.0539</v>
      </c>
      <c r="BO49" s="162">
        <v>81.270799999999994</v>
      </c>
      <c r="BP49" s="162">
        <v>80.751999999999995</v>
      </c>
      <c r="BQ49" s="162">
        <v>-17.363</v>
      </c>
      <c r="BR49" s="162">
        <v>-85.829599999999999</v>
      </c>
      <c r="BS49" s="163"/>
      <c r="BT49" s="163"/>
      <c r="BU49" s="163"/>
      <c r="BV49" s="163"/>
      <c r="BW49" s="162">
        <v>10.51</v>
      </c>
      <c r="BX49" s="162">
        <v>11.16</v>
      </c>
      <c r="BY49" s="162">
        <v>-6.37</v>
      </c>
      <c r="BZ49" s="162">
        <v>0.4</v>
      </c>
      <c r="CA49" s="162">
        <v>-10.176500000000001</v>
      </c>
      <c r="CB49" s="162">
        <v>-10.5784</v>
      </c>
      <c r="CC49" s="162">
        <v>26.862300000000001</v>
      </c>
      <c r="CD49" s="162">
        <v>25.840900000000001</v>
      </c>
      <c r="CE49" s="162">
        <v>11.9178</v>
      </c>
      <c r="CF49" s="162">
        <v>-1.8304</v>
      </c>
      <c r="CG49" s="162">
        <v>-1.9359</v>
      </c>
      <c r="CH49" s="162">
        <v>-2.3679000000000001</v>
      </c>
      <c r="CI49" s="163"/>
      <c r="CJ49" s="163"/>
      <c r="CK49" s="163"/>
      <c r="CL49" s="162">
        <v>-5.9</v>
      </c>
      <c r="CM49" s="162">
        <v>-6.8</v>
      </c>
      <c r="CN49" s="162">
        <v>-3.09</v>
      </c>
      <c r="CO49" s="162">
        <v>29.805599999999998</v>
      </c>
      <c r="CP49" s="162">
        <v>29.723400000000002</v>
      </c>
      <c r="CQ49" s="162">
        <v>28.0747</v>
      </c>
      <c r="CR49" s="162">
        <v>55.153399999999998</v>
      </c>
      <c r="CS49" s="162">
        <v>55.704500000000003</v>
      </c>
      <c r="CT49" s="162">
        <v>-25.1127</v>
      </c>
      <c r="CU49" s="162">
        <v>-41.019399999999997</v>
      </c>
      <c r="CV49" s="162">
        <v>-24.225899999999999</v>
      </c>
      <c r="CW49" s="162">
        <v>2.1981999999999999</v>
      </c>
      <c r="CX49" s="162">
        <v>33.72</v>
      </c>
      <c r="CY49" s="162">
        <v>12.85</v>
      </c>
      <c r="CZ49" s="162">
        <v>9.2235999999999994</v>
      </c>
      <c r="DA49" s="162">
        <v>8.2062000000000008</v>
      </c>
      <c r="DB49" s="162">
        <v>-11.01</v>
      </c>
      <c r="DC49" s="162">
        <v>1.7851999999999999</v>
      </c>
      <c r="DD49" s="163"/>
      <c r="DE49" s="163"/>
      <c r="DF49" s="162">
        <v>42.039299999999997</v>
      </c>
      <c r="DG49" s="162">
        <v>2.8582999999999998</v>
      </c>
      <c r="DH49" s="162">
        <v>-5.4938000000000002</v>
      </c>
      <c r="DI49" s="163"/>
      <c r="DJ49" s="163"/>
      <c r="DK49" s="162">
        <v>-2.0958999999999999</v>
      </c>
      <c r="DL49" s="162">
        <v>4.4939999999999998</v>
      </c>
      <c r="DM49" s="162">
        <v>12.9375</v>
      </c>
      <c r="DN49" s="162">
        <v>13.7363</v>
      </c>
      <c r="DO49" s="162">
        <v>4.9800000000000004</v>
      </c>
      <c r="DP49" s="162">
        <v>-3.21</v>
      </c>
      <c r="DQ49" s="162">
        <v>7.1920000000000002</v>
      </c>
      <c r="DR49" s="162">
        <v>-41.997399999999999</v>
      </c>
      <c r="DS49" s="162">
        <v>-1.32</v>
      </c>
      <c r="DT49" s="162">
        <v>-1.38</v>
      </c>
      <c r="DU49" s="162">
        <v>15.76</v>
      </c>
      <c r="DV49" s="162">
        <v>12.64</v>
      </c>
      <c r="DW49" s="162">
        <v>-40.618200000000002</v>
      </c>
      <c r="DX49" s="162">
        <v>-19.445499999999999</v>
      </c>
      <c r="DY49" s="162">
        <v>-40.353900000000003</v>
      </c>
      <c r="DZ49" s="162">
        <v>-39.0182</v>
      </c>
      <c r="EA49" s="163"/>
      <c r="EB49" s="162">
        <v>-15.9458</v>
      </c>
      <c r="EC49" s="162">
        <v>-25.988399999999999</v>
      </c>
      <c r="ED49" s="162">
        <v>-26.18</v>
      </c>
      <c r="EE49" s="162">
        <v>-13.0387</v>
      </c>
      <c r="EF49" s="162">
        <v>-18.925899999999999</v>
      </c>
      <c r="EG49" s="162">
        <v>-11.792999999999999</v>
      </c>
      <c r="EH49" s="162">
        <v>-64.671599999999998</v>
      </c>
      <c r="EI49" s="162">
        <v>-41.138399999999997</v>
      </c>
      <c r="EJ49" s="163"/>
      <c r="EK49" s="162">
        <v>-7.5282999999999998</v>
      </c>
      <c r="EL49" s="162">
        <v>-6.6047000000000002</v>
      </c>
      <c r="EM49" s="162">
        <v>8.2515999999999998</v>
      </c>
      <c r="EN49" s="162">
        <v>-0.1711</v>
      </c>
      <c r="EO49" s="162">
        <v>-0.92979999999999996</v>
      </c>
      <c r="EP49" s="162">
        <v>-14.852</v>
      </c>
      <c r="EQ49" s="163"/>
      <c r="ER49" s="162">
        <v>-29.343599999999999</v>
      </c>
      <c r="ES49" s="162">
        <v>-2.0999999999999999E-3</v>
      </c>
      <c r="ET49" s="163"/>
      <c r="EU49" s="163"/>
      <c r="EV49" s="163"/>
      <c r="EW49" s="162">
        <v>5.4942000000000002</v>
      </c>
      <c r="EX49" s="162">
        <v>-2.2734000000000001</v>
      </c>
      <c r="EY49" s="162">
        <v>-13.218999999999999</v>
      </c>
      <c r="EZ49" s="162">
        <v>-12.992599999999999</v>
      </c>
      <c r="FA49" s="162">
        <v>10.013500000000001</v>
      </c>
      <c r="FB49" s="162">
        <v>0.80169999999999997</v>
      </c>
      <c r="FC49" s="162">
        <v>-16.9422</v>
      </c>
      <c r="FD49" s="162">
        <v>5.3845999999999998</v>
      </c>
      <c r="FE49" s="163"/>
      <c r="FF49" s="162">
        <v>5.1371000000000002</v>
      </c>
      <c r="FG49" s="162">
        <v>2.8782999999999999</v>
      </c>
      <c r="FH49" s="162">
        <v>3.1692999999999998</v>
      </c>
      <c r="FI49" s="162">
        <v>2.427</v>
      </c>
      <c r="FJ49" s="162">
        <v>-1.6746000000000001</v>
      </c>
      <c r="FK49" s="162">
        <v>-2.0095000000000001</v>
      </c>
      <c r="FL49" s="162">
        <v>-20.2622</v>
      </c>
      <c r="FM49" s="162">
        <v>20.401800000000001</v>
      </c>
      <c r="FN49" s="162">
        <v>20.6402</v>
      </c>
      <c r="FO49" s="162">
        <v>-6.5834999999999999</v>
      </c>
      <c r="FP49" s="162">
        <v>0</v>
      </c>
      <c r="FQ49" s="162">
        <v>24.220300000000002</v>
      </c>
      <c r="FR49" s="162">
        <v>-22.98</v>
      </c>
      <c r="FS49" s="162">
        <v>-1.5193000000000001</v>
      </c>
      <c r="FT49" s="162">
        <v>0.28039999999999998</v>
      </c>
      <c r="FU49" s="162">
        <v>0.72</v>
      </c>
      <c r="FV49" s="162">
        <v>2.85</v>
      </c>
      <c r="FW49" s="162">
        <v>-24.0459</v>
      </c>
      <c r="FX49" s="163"/>
      <c r="FY49" s="162">
        <v>2.5110000000000001</v>
      </c>
      <c r="FZ49" s="162">
        <v>-1.627</v>
      </c>
      <c r="GA49" s="162">
        <v>3.6048</v>
      </c>
      <c r="GB49" s="162">
        <v>7.04</v>
      </c>
      <c r="GC49" s="162">
        <v>-22.5166</v>
      </c>
      <c r="GD49" s="162">
        <v>-11.913</v>
      </c>
      <c r="GE49" s="162">
        <v>-2.85</v>
      </c>
      <c r="GF49" s="162">
        <v>24.539300000000001</v>
      </c>
      <c r="GG49" s="163"/>
      <c r="GH49" s="162">
        <v>23.0364</v>
      </c>
      <c r="GI49" s="162">
        <v>-6.6909999999999998</v>
      </c>
      <c r="GJ49" s="162">
        <v>-7.2531999999999996</v>
      </c>
      <c r="GK49" s="162">
        <v>3.8087</v>
      </c>
      <c r="GL49" s="163"/>
      <c r="GM49" s="163"/>
      <c r="GN49" s="162">
        <v>-10.888</v>
      </c>
      <c r="GO49" s="162">
        <v>-14.9856</v>
      </c>
      <c r="GP49" s="162">
        <v>1.9655</v>
      </c>
      <c r="GQ49" s="162">
        <v>-17.715699999999998</v>
      </c>
      <c r="GR49" s="162">
        <v>5.1371000000000002</v>
      </c>
      <c r="GS49" s="162">
        <v>4.6464999999999996</v>
      </c>
      <c r="GT49" s="162">
        <v>139.2439</v>
      </c>
      <c r="GU49" s="162">
        <v>-4.4981999999999998</v>
      </c>
      <c r="GV49" s="162">
        <v>-9.5655000000000001</v>
      </c>
      <c r="GW49" s="162">
        <v>-6.9405999999999999</v>
      </c>
      <c r="GX49" s="162">
        <v>1.3787</v>
      </c>
      <c r="GY49" s="162">
        <v>8.8717000000000006</v>
      </c>
      <c r="GZ49" s="162">
        <v>9.0989000000000004</v>
      </c>
      <c r="HA49" s="162">
        <v>1</v>
      </c>
      <c r="HB49" s="162">
        <v>-5.5997000000000003</v>
      </c>
      <c r="HC49" s="162">
        <v>-4.2752999999999997</v>
      </c>
      <c r="HD49" s="162">
        <v>4.1900000000000004</v>
      </c>
      <c r="HE49" s="162">
        <v>-9.0340000000000007</v>
      </c>
      <c r="HF49" s="162">
        <v>18.101800000000001</v>
      </c>
      <c r="HG49" s="162">
        <v>38.128999999999998</v>
      </c>
      <c r="HH49" s="162">
        <v>84.753</v>
      </c>
      <c r="HI49" s="162">
        <v>-10.701599999999999</v>
      </c>
      <c r="HJ49" s="162">
        <v>40.1113</v>
      </c>
      <c r="HK49" s="163"/>
      <c r="HL49" s="162">
        <v>0</v>
      </c>
      <c r="HM49" s="162">
        <v>0</v>
      </c>
      <c r="HN49" s="162">
        <v>0</v>
      </c>
      <c r="HO49" s="163"/>
      <c r="HP49" s="163"/>
      <c r="HQ49" s="162">
        <v>-10.847799999999999</v>
      </c>
      <c r="HR49" s="162">
        <v>-10.6226</v>
      </c>
      <c r="HS49" s="162">
        <v>-17.9422</v>
      </c>
      <c r="HT49" s="162">
        <v>-17.9999</v>
      </c>
      <c r="HU49" s="162">
        <v>19.309999999999999</v>
      </c>
      <c r="HV49" s="162">
        <v>19.22</v>
      </c>
      <c r="HW49" s="162">
        <v>-30.8</v>
      </c>
      <c r="HX49" s="162">
        <v>-31.7</v>
      </c>
      <c r="HY49" s="162">
        <v>0.15840000000000001</v>
      </c>
      <c r="HZ49" s="162">
        <v>-6.32</v>
      </c>
      <c r="IA49" s="162">
        <v>66.2684</v>
      </c>
      <c r="IB49" s="162">
        <v>19.0471</v>
      </c>
      <c r="IC49" s="162">
        <v>18.9649</v>
      </c>
      <c r="ID49" s="163"/>
      <c r="IE49" s="162">
        <v>-38.799999999999997</v>
      </c>
      <c r="IF49" s="162">
        <v>-5</v>
      </c>
      <c r="IG49" s="162">
        <v>-5.5</v>
      </c>
      <c r="IH49" s="162">
        <v>-17.757300000000001</v>
      </c>
      <c r="II49" s="163"/>
      <c r="IJ49" s="162">
        <v>-132.2878</v>
      </c>
      <c r="IK49" s="162">
        <v>10.0192</v>
      </c>
      <c r="IL49" s="162">
        <v>-269.7373</v>
      </c>
      <c r="IM49" s="162">
        <v>-19.968800000000002</v>
      </c>
      <c r="IN49" s="163"/>
      <c r="IO49" s="162">
        <v>114.2546</v>
      </c>
      <c r="IP49" s="162">
        <v>49.430399999999999</v>
      </c>
      <c r="IQ49" s="162">
        <v>121.5151</v>
      </c>
      <c r="IR49" s="162">
        <v>116.9203</v>
      </c>
      <c r="IS49" s="162">
        <v>56.043799999999997</v>
      </c>
      <c r="IT49" s="162">
        <v>26.2438</v>
      </c>
      <c r="IU49" s="162">
        <v>24.7134</v>
      </c>
      <c r="IV49" s="162">
        <v>-9.5745000000000005</v>
      </c>
      <c r="IW49" s="162">
        <v>214.72139999999999</v>
      </c>
      <c r="IX49" s="162">
        <v>-217.50370000000001</v>
      </c>
      <c r="IY49" s="162">
        <v>-1.3053999999999999</v>
      </c>
      <c r="IZ49" s="162">
        <v>11.0684</v>
      </c>
      <c r="JA49" s="162">
        <v>-1.2415</v>
      </c>
      <c r="JB49" s="162">
        <v>-5.4459999999999997</v>
      </c>
      <c r="JC49" s="162">
        <v>-5.04</v>
      </c>
      <c r="JD49" s="162">
        <v>-0.38900000000000001</v>
      </c>
      <c r="JE49" s="162">
        <v>-0.39900000000000002</v>
      </c>
      <c r="JF49" s="162">
        <v>0.24</v>
      </c>
      <c r="JG49" s="162">
        <v>0.24</v>
      </c>
      <c r="JH49" s="162">
        <v>-1.9763999999999999</v>
      </c>
      <c r="JI49" s="162">
        <v>-6.5598999999999998</v>
      </c>
      <c r="JJ49" s="162">
        <v>4.5121000000000002</v>
      </c>
      <c r="JK49" s="162">
        <v>-6.4744000000000002</v>
      </c>
      <c r="JL49" s="162">
        <v>7.6</v>
      </c>
      <c r="JM49" s="162">
        <v>2.76</v>
      </c>
      <c r="JN49" s="162">
        <v>1.0109999999999999</v>
      </c>
      <c r="JO49" s="162">
        <v>0</v>
      </c>
      <c r="JP49" s="162">
        <v>0</v>
      </c>
      <c r="JQ49" s="162">
        <v>4.6738</v>
      </c>
      <c r="JR49" s="162">
        <v>4.1912000000000003</v>
      </c>
      <c r="JS49" s="162">
        <v>4.2492000000000001</v>
      </c>
      <c r="JT49" s="163"/>
      <c r="JU49" s="162">
        <v>24.2</v>
      </c>
      <c r="JV49" s="162">
        <v>6.2816000000000001</v>
      </c>
      <c r="JW49" s="162">
        <v>0.55000000000000004</v>
      </c>
      <c r="JX49" s="163"/>
      <c r="JY49" s="162">
        <v>-17.105799999999999</v>
      </c>
      <c r="JZ49" s="162">
        <v>2.3910999999999998</v>
      </c>
      <c r="KA49" s="162">
        <v>-23.032599999999999</v>
      </c>
      <c r="KB49" s="162">
        <v>-14.380599999999999</v>
      </c>
      <c r="KC49" s="162">
        <v>-6.3253000000000004</v>
      </c>
      <c r="KD49" s="162">
        <v>-26.548200000000001</v>
      </c>
      <c r="KE49" s="162">
        <v>2.1315</v>
      </c>
      <c r="KF49" s="162">
        <v>-15.6</v>
      </c>
      <c r="KG49" s="162">
        <v>-1</v>
      </c>
      <c r="KH49" s="162">
        <v>36.777000000000001</v>
      </c>
      <c r="KI49" s="162">
        <v>-108.48050000000001</v>
      </c>
    </row>
    <row r="50" spans="1:295" ht="18" customHeight="1" x14ac:dyDescent="0.3">
      <c r="A50" s="161" t="s">
        <v>55</v>
      </c>
      <c r="B50" s="161" t="s">
        <v>789</v>
      </c>
      <c r="C50" s="164">
        <v>0</v>
      </c>
      <c r="D50" s="165"/>
      <c r="E50" s="164">
        <v>-9.3666999999999998</v>
      </c>
      <c r="F50" s="164">
        <v>4.0736999999999997</v>
      </c>
      <c r="G50" s="164">
        <v>10.533300000000001</v>
      </c>
      <c r="H50" s="165"/>
      <c r="I50" s="164">
        <v>20.684799999999999</v>
      </c>
      <c r="J50" s="165"/>
      <c r="K50" s="164">
        <v>16.0395</v>
      </c>
      <c r="L50" s="164">
        <v>6.4188000000000001</v>
      </c>
      <c r="M50" s="165"/>
      <c r="N50" s="164">
        <v>-17.760000000000002</v>
      </c>
      <c r="O50" s="164">
        <v>-35.200000000000003</v>
      </c>
      <c r="P50" s="164">
        <v>11</v>
      </c>
      <c r="Q50" s="164">
        <v>1.6559999999999999</v>
      </c>
      <c r="R50" s="164">
        <v>-24.2</v>
      </c>
      <c r="S50" s="164">
        <v>-0.54530000000000001</v>
      </c>
      <c r="T50" s="164">
        <v>4.5016999999999996</v>
      </c>
      <c r="U50" s="164">
        <v>5.4217000000000004</v>
      </c>
      <c r="V50" s="164">
        <v>5.0083000000000002</v>
      </c>
      <c r="W50" s="164">
        <v>9.3653999999999993</v>
      </c>
      <c r="X50" s="164">
        <v>2.0186999999999999</v>
      </c>
      <c r="Y50" s="164">
        <v>-1.6674</v>
      </c>
      <c r="Z50" s="164">
        <v>2.2982</v>
      </c>
      <c r="AA50" s="165"/>
      <c r="AB50" s="164">
        <v>-0.62370000000000003</v>
      </c>
      <c r="AC50" s="164">
        <v>-0.53700000000000003</v>
      </c>
      <c r="AD50" s="164">
        <v>-0.52400000000000002</v>
      </c>
      <c r="AE50" s="164">
        <v>3.9830000000000001</v>
      </c>
      <c r="AF50" s="164">
        <v>-2.2200000000000002</v>
      </c>
      <c r="AG50" s="164">
        <v>4.4000000000000004</v>
      </c>
      <c r="AH50" s="164">
        <v>-0.78900000000000003</v>
      </c>
      <c r="AI50" s="164">
        <v>0.27300000000000002</v>
      </c>
      <c r="AJ50" s="165">
        <v>0</v>
      </c>
      <c r="AK50" s="164">
        <v>-17.66</v>
      </c>
      <c r="AL50" s="164">
        <v>-10</v>
      </c>
      <c r="AM50" s="164">
        <v>-9.4600000000000009</v>
      </c>
      <c r="AN50" s="164">
        <v>-9.4600000000000009</v>
      </c>
      <c r="AO50" s="164">
        <v>8.2596000000000007</v>
      </c>
      <c r="AP50" s="164">
        <v>3.6621999999999999</v>
      </c>
      <c r="AQ50" s="164">
        <v>22.0442</v>
      </c>
      <c r="AR50" s="164">
        <v>23.389600000000002</v>
      </c>
      <c r="AS50" s="164">
        <v>-17.825500000000002</v>
      </c>
      <c r="AT50" s="164">
        <v>-16.477</v>
      </c>
      <c r="AU50" s="164">
        <v>-16.233699999999999</v>
      </c>
      <c r="AV50" s="164">
        <v>-1.4222999999999999</v>
      </c>
      <c r="AW50" s="164">
        <v>-1.3201000000000001</v>
      </c>
      <c r="AX50" s="164">
        <v>-12.0563</v>
      </c>
      <c r="AY50" s="164">
        <v>-9.5111000000000008</v>
      </c>
      <c r="AZ50" s="164">
        <v>19.610600000000002</v>
      </c>
      <c r="BA50" s="164">
        <v>20.0625</v>
      </c>
      <c r="BB50" s="164">
        <v>22.443100000000001</v>
      </c>
      <c r="BC50" s="164">
        <v>3.7339000000000002</v>
      </c>
      <c r="BD50" s="164">
        <v>-2.5</v>
      </c>
      <c r="BE50" s="164">
        <v>-2.5</v>
      </c>
      <c r="BF50" s="164">
        <v>-19.484500000000001</v>
      </c>
      <c r="BG50" s="164">
        <v>-19.2577</v>
      </c>
      <c r="BH50" s="164">
        <v>-2.1379999999999999</v>
      </c>
      <c r="BI50" s="165"/>
      <c r="BJ50" s="164">
        <v>-3.0259999999999998</v>
      </c>
      <c r="BK50" s="164">
        <v>2.2624</v>
      </c>
      <c r="BL50" s="164">
        <v>1.4806999999999999</v>
      </c>
      <c r="BM50" s="164">
        <v>1.0015000000000001</v>
      </c>
      <c r="BN50" s="164">
        <v>-102.20650000000001</v>
      </c>
      <c r="BO50" s="164">
        <v>80.05</v>
      </c>
      <c r="BP50" s="164">
        <v>80.660399999999996</v>
      </c>
      <c r="BQ50" s="164">
        <v>-16.116099999999999</v>
      </c>
      <c r="BR50" s="164">
        <v>-87.976900000000001</v>
      </c>
      <c r="BS50" s="165"/>
      <c r="BT50" s="165"/>
      <c r="BU50" s="165"/>
      <c r="BV50" s="165"/>
      <c r="BW50" s="164">
        <v>10.25</v>
      </c>
      <c r="BX50" s="164">
        <v>10.62</v>
      </c>
      <c r="BY50" s="164">
        <v>-6.71</v>
      </c>
      <c r="BZ50" s="164">
        <v>0.44</v>
      </c>
      <c r="CA50" s="164">
        <v>-9.5068000000000001</v>
      </c>
      <c r="CB50" s="164">
        <v>-9.5068000000000001</v>
      </c>
      <c r="CC50" s="164">
        <v>26.7575</v>
      </c>
      <c r="CD50" s="164">
        <v>25.408100000000001</v>
      </c>
      <c r="CE50" s="164">
        <v>13.821199999999999</v>
      </c>
      <c r="CF50" s="164">
        <v>-0.3427</v>
      </c>
      <c r="CG50" s="164">
        <v>-0.36349999999999999</v>
      </c>
      <c r="CH50" s="164">
        <v>-3.3813</v>
      </c>
      <c r="CI50" s="165"/>
      <c r="CJ50" s="165"/>
      <c r="CK50" s="165"/>
      <c r="CL50" s="164">
        <v>-6.3</v>
      </c>
      <c r="CM50" s="164">
        <v>-7.5</v>
      </c>
      <c r="CN50" s="164">
        <v>-3</v>
      </c>
      <c r="CO50" s="164">
        <v>29.444700000000001</v>
      </c>
      <c r="CP50" s="164">
        <v>29.273</v>
      </c>
      <c r="CQ50" s="164">
        <v>27.4801</v>
      </c>
      <c r="CR50" s="164">
        <v>55.025100000000002</v>
      </c>
      <c r="CS50" s="164">
        <v>55.7639</v>
      </c>
      <c r="CT50" s="164">
        <v>-25.756799999999998</v>
      </c>
      <c r="CU50" s="164">
        <v>-40.091299999999997</v>
      </c>
      <c r="CV50" s="164">
        <v>-24.819099999999999</v>
      </c>
      <c r="CW50" s="164">
        <v>2.2149999999999999</v>
      </c>
      <c r="CX50" s="164">
        <v>31.23</v>
      </c>
      <c r="CY50" s="164">
        <v>12</v>
      </c>
      <c r="CZ50" s="164">
        <v>8.5985999999999994</v>
      </c>
      <c r="DA50" s="164">
        <v>7.5225999999999997</v>
      </c>
      <c r="DB50" s="164">
        <v>-10.71</v>
      </c>
      <c r="DC50" s="164">
        <v>1.7851999999999999</v>
      </c>
      <c r="DD50" s="165"/>
      <c r="DE50" s="165"/>
      <c r="DF50" s="164">
        <v>42.943899999999999</v>
      </c>
      <c r="DG50" s="164">
        <v>2.9039000000000001</v>
      </c>
      <c r="DH50" s="164">
        <v>-5.2934999999999999</v>
      </c>
      <c r="DI50" s="165"/>
      <c r="DJ50" s="165"/>
      <c r="DK50" s="164">
        <v>-2.1082000000000001</v>
      </c>
      <c r="DL50" s="164">
        <v>3.746</v>
      </c>
      <c r="DM50" s="164">
        <v>11.833500000000001</v>
      </c>
      <c r="DN50" s="164">
        <v>12.8085</v>
      </c>
      <c r="DO50" s="164">
        <v>4.38</v>
      </c>
      <c r="DP50" s="164">
        <v>-2.98</v>
      </c>
      <c r="DQ50" s="164">
        <v>7.0525000000000002</v>
      </c>
      <c r="DR50" s="164">
        <v>-42.5974</v>
      </c>
      <c r="DS50" s="164">
        <v>-1.1399999999999999</v>
      </c>
      <c r="DT50" s="164">
        <v>-1.24</v>
      </c>
      <c r="DU50" s="164">
        <v>14.85</v>
      </c>
      <c r="DV50" s="164">
        <v>12.8</v>
      </c>
      <c r="DW50" s="164">
        <v>-40.0364</v>
      </c>
      <c r="DX50" s="164">
        <v>-20.4636</v>
      </c>
      <c r="DY50" s="164">
        <v>-38.808599999999998</v>
      </c>
      <c r="DZ50" s="164">
        <v>-37.681800000000003</v>
      </c>
      <c r="EA50" s="165"/>
      <c r="EB50" s="164">
        <v>-17.5503</v>
      </c>
      <c r="EC50" s="164">
        <v>-26.979500000000002</v>
      </c>
      <c r="ED50" s="164">
        <v>-27.270499999999998</v>
      </c>
      <c r="EE50" s="164">
        <v>-13.185700000000001</v>
      </c>
      <c r="EF50" s="164">
        <v>-18.737200000000001</v>
      </c>
      <c r="EG50" s="164">
        <v>-12.16</v>
      </c>
      <c r="EH50" s="164">
        <v>-65.307199999999995</v>
      </c>
      <c r="EI50" s="164">
        <v>-39.908099999999997</v>
      </c>
      <c r="EJ50" s="165"/>
      <c r="EK50" s="164">
        <v>-7.4846000000000004</v>
      </c>
      <c r="EL50" s="164">
        <v>-6.5242000000000004</v>
      </c>
      <c r="EM50" s="164">
        <v>0</v>
      </c>
      <c r="EN50" s="164">
        <v>0.14860000000000001</v>
      </c>
      <c r="EO50" s="164">
        <v>-0.06</v>
      </c>
      <c r="EP50" s="164">
        <v>-14.34</v>
      </c>
      <c r="EQ50" s="165"/>
      <c r="ER50" s="164">
        <v>-29.629100000000001</v>
      </c>
      <c r="ES50" s="164">
        <v>-0.22170000000000001</v>
      </c>
      <c r="ET50" s="165"/>
      <c r="EU50" s="165"/>
      <c r="EV50" s="165"/>
      <c r="EW50" s="164">
        <v>5.3003999999999998</v>
      </c>
      <c r="EX50" s="164">
        <v>-0.84550000000000003</v>
      </c>
      <c r="EY50" s="164">
        <v>-12.667299999999999</v>
      </c>
      <c r="EZ50" s="164">
        <v>-12.669600000000001</v>
      </c>
      <c r="FA50" s="164">
        <v>10.7616</v>
      </c>
      <c r="FB50" s="164">
        <v>0.64990000000000003</v>
      </c>
      <c r="FC50" s="164">
        <v>-16.848700000000001</v>
      </c>
      <c r="FD50" s="164">
        <v>5.2884000000000002</v>
      </c>
      <c r="FE50" s="165"/>
      <c r="FF50" s="164">
        <v>4.8971999999999998</v>
      </c>
      <c r="FG50" s="164">
        <v>4.2300000000000004</v>
      </c>
      <c r="FH50" s="164">
        <v>3.8452999999999999</v>
      </c>
      <c r="FI50" s="164">
        <v>3.0720999999999998</v>
      </c>
      <c r="FJ50" s="164">
        <v>-2.5118</v>
      </c>
      <c r="FK50" s="164">
        <v>-2.6793</v>
      </c>
      <c r="FL50" s="164">
        <v>-19.759799999999998</v>
      </c>
      <c r="FM50" s="164">
        <v>18.799900000000001</v>
      </c>
      <c r="FN50" s="164">
        <v>19.2179</v>
      </c>
      <c r="FO50" s="164">
        <v>-6.3162000000000003</v>
      </c>
      <c r="FP50" s="164">
        <v>0</v>
      </c>
      <c r="FQ50" s="164">
        <v>24.3033</v>
      </c>
      <c r="FR50" s="164">
        <v>-23.22</v>
      </c>
      <c r="FS50" s="164">
        <v>-1.6072</v>
      </c>
      <c r="FT50" s="164">
        <v>0.28039999999999998</v>
      </c>
      <c r="FU50" s="164">
        <v>0.77</v>
      </c>
      <c r="FV50" s="164">
        <v>3.21</v>
      </c>
      <c r="FW50" s="164">
        <v>-23.9422</v>
      </c>
      <c r="FX50" s="165"/>
      <c r="FY50" s="164">
        <v>2.4780000000000002</v>
      </c>
      <c r="FZ50" s="164">
        <v>-1.635</v>
      </c>
      <c r="GA50" s="164">
        <v>1.6903999999999999</v>
      </c>
      <c r="GB50" s="164">
        <v>6.82</v>
      </c>
      <c r="GC50" s="164">
        <v>-23.1004</v>
      </c>
      <c r="GD50" s="164">
        <v>-12.360200000000001</v>
      </c>
      <c r="GE50" s="164">
        <v>-2.67</v>
      </c>
      <c r="GF50" s="164">
        <v>24.360299999999999</v>
      </c>
      <c r="GG50" s="165"/>
      <c r="GH50" s="164">
        <v>23.053899999999999</v>
      </c>
      <c r="GI50" s="164">
        <v>-6.4535</v>
      </c>
      <c r="GJ50" s="164">
        <v>-6.8810000000000002</v>
      </c>
      <c r="GK50" s="164">
        <v>3.7008999999999999</v>
      </c>
      <c r="GL50" s="165"/>
      <c r="GM50" s="165"/>
      <c r="GN50" s="165"/>
      <c r="GO50" s="164">
        <v>-14.5535</v>
      </c>
      <c r="GP50" s="164">
        <v>0.53939999999999999</v>
      </c>
      <c r="GQ50" s="164">
        <v>-18.634</v>
      </c>
      <c r="GR50" s="164">
        <v>6.6314000000000002</v>
      </c>
      <c r="GS50" s="164">
        <v>6.4631999999999996</v>
      </c>
      <c r="GT50" s="164">
        <v>139.34399999999999</v>
      </c>
      <c r="GU50" s="164">
        <v>-5.1009000000000002</v>
      </c>
      <c r="GV50" s="164">
        <v>-10.013</v>
      </c>
      <c r="GW50" s="164">
        <v>-6.2705000000000002</v>
      </c>
      <c r="GX50" s="164">
        <v>1.4837</v>
      </c>
      <c r="GY50" s="164">
        <v>8.5348000000000006</v>
      </c>
      <c r="GZ50" s="164">
        <v>8.7350999999999992</v>
      </c>
      <c r="HA50" s="164">
        <v>0.84730000000000005</v>
      </c>
      <c r="HB50" s="164">
        <v>-6.1875</v>
      </c>
      <c r="HC50" s="164">
        <v>-4.5975000000000001</v>
      </c>
      <c r="HD50" s="164">
        <v>4.6100000000000003</v>
      </c>
      <c r="HE50" s="164">
        <v>-9.2634000000000007</v>
      </c>
      <c r="HF50" s="164">
        <v>19.0839</v>
      </c>
      <c r="HG50" s="164">
        <v>35.8947</v>
      </c>
      <c r="HH50" s="164">
        <v>84.237899999999996</v>
      </c>
      <c r="HI50" s="164">
        <v>-10.5642</v>
      </c>
      <c r="HJ50" s="164">
        <v>39.441099999999999</v>
      </c>
      <c r="HK50" s="165"/>
      <c r="HL50" s="164">
        <v>4.8861999999999997</v>
      </c>
      <c r="HM50" s="164">
        <v>0</v>
      </c>
      <c r="HN50" s="164">
        <v>0</v>
      </c>
      <c r="HO50" s="165"/>
      <c r="HP50" s="165"/>
      <c r="HQ50" s="164">
        <v>-10.512700000000001</v>
      </c>
      <c r="HR50" s="164">
        <v>-10.3424</v>
      </c>
      <c r="HS50" s="164">
        <v>-18.286200000000001</v>
      </c>
      <c r="HT50" s="164">
        <v>-17.859500000000001</v>
      </c>
      <c r="HU50" s="164">
        <v>20.010000000000002</v>
      </c>
      <c r="HV50" s="164">
        <v>19.600000000000001</v>
      </c>
      <c r="HW50" s="164">
        <v>-31.5</v>
      </c>
      <c r="HX50" s="164">
        <v>-31</v>
      </c>
      <c r="HY50" s="164">
        <v>0.1767</v>
      </c>
      <c r="HZ50" s="164">
        <v>-6.88</v>
      </c>
      <c r="IA50" s="164">
        <v>71.127300000000005</v>
      </c>
      <c r="IB50" s="164">
        <v>20.0794</v>
      </c>
      <c r="IC50" s="164">
        <v>19.899699999999999</v>
      </c>
      <c r="ID50" s="164">
        <v>-16.5</v>
      </c>
      <c r="IE50" s="164">
        <v>-39.6</v>
      </c>
      <c r="IF50" s="164">
        <v>-4.0999999999999996</v>
      </c>
      <c r="IG50" s="164">
        <v>-4.7</v>
      </c>
      <c r="IH50" s="164">
        <v>-17.465900000000001</v>
      </c>
      <c r="II50" s="164">
        <v>-17.6494</v>
      </c>
      <c r="IJ50" s="164">
        <v>-134.33869999999999</v>
      </c>
      <c r="IK50" s="164">
        <v>8.5355000000000008</v>
      </c>
      <c r="IL50" s="164">
        <v>-269.1884</v>
      </c>
      <c r="IM50" s="164">
        <v>-18.5625</v>
      </c>
      <c r="IN50" s="165"/>
      <c r="IO50" s="164">
        <v>116.58880000000001</v>
      </c>
      <c r="IP50" s="164">
        <v>51.695999999999998</v>
      </c>
      <c r="IQ50" s="164">
        <v>119.3052</v>
      </c>
      <c r="IR50" s="164">
        <v>115.0802</v>
      </c>
      <c r="IS50" s="164">
        <v>53.851100000000002</v>
      </c>
      <c r="IT50" s="164">
        <v>28.612400000000001</v>
      </c>
      <c r="IU50" s="164">
        <v>28.6129</v>
      </c>
      <c r="IV50" s="164">
        <v>-5.8486000000000002</v>
      </c>
      <c r="IW50" s="164">
        <v>215.36449999999999</v>
      </c>
      <c r="IX50" s="164">
        <v>-217.98</v>
      </c>
      <c r="IY50" s="164">
        <v>-1.1024</v>
      </c>
      <c r="IZ50" s="164">
        <v>11.2475</v>
      </c>
      <c r="JA50" s="164">
        <v>-1.1463000000000001</v>
      </c>
      <c r="JB50" s="164">
        <v>1.169</v>
      </c>
      <c r="JC50" s="164">
        <v>-4.96</v>
      </c>
      <c r="JD50" s="164">
        <v>-0.25900000000000001</v>
      </c>
      <c r="JE50" s="164">
        <v>-0.26600000000000001</v>
      </c>
      <c r="JF50" s="164">
        <v>0</v>
      </c>
      <c r="JG50" s="164">
        <v>0.32</v>
      </c>
      <c r="JH50" s="164">
        <v>-1.5790999999999999</v>
      </c>
      <c r="JI50" s="164">
        <v>-6.5324</v>
      </c>
      <c r="JJ50" s="164">
        <v>4.7470999999999997</v>
      </c>
      <c r="JK50" s="164">
        <v>-5.8884999999999996</v>
      </c>
      <c r="JL50" s="164">
        <v>7.1</v>
      </c>
      <c r="JM50" s="164">
        <v>1.151</v>
      </c>
      <c r="JN50" s="164">
        <v>0.84199999999999997</v>
      </c>
      <c r="JO50" s="165"/>
      <c r="JP50" s="165"/>
      <c r="JQ50" s="164">
        <v>4.2417999999999996</v>
      </c>
      <c r="JR50" s="164">
        <v>3.96</v>
      </c>
      <c r="JS50" s="164">
        <v>4.1136999999999997</v>
      </c>
      <c r="JT50" s="165"/>
      <c r="JU50" s="164">
        <v>24.5</v>
      </c>
      <c r="JV50" s="164">
        <v>6.3742000000000001</v>
      </c>
      <c r="JW50" s="164">
        <v>0.48</v>
      </c>
      <c r="JX50" s="165"/>
      <c r="JY50" s="164">
        <v>-16.385100000000001</v>
      </c>
      <c r="JZ50" s="164">
        <v>2.4123000000000001</v>
      </c>
      <c r="KA50" s="164">
        <v>-22.6768</v>
      </c>
      <c r="KB50" s="164">
        <v>-13.950799999999999</v>
      </c>
      <c r="KC50" s="164">
        <v>-5.7119</v>
      </c>
      <c r="KD50" s="164">
        <v>-27.687999999999999</v>
      </c>
      <c r="KE50" s="164">
        <v>2.5082</v>
      </c>
      <c r="KF50" s="164">
        <v>-16</v>
      </c>
      <c r="KG50" s="164">
        <v>-0.6</v>
      </c>
      <c r="KH50" s="164">
        <v>37.296500000000002</v>
      </c>
      <c r="KI50" s="164">
        <v>-108.48090000000001</v>
      </c>
    </row>
    <row r="51" spans="1:295" ht="18" customHeight="1" x14ac:dyDescent="0.3">
      <c r="A51" s="161" t="s">
        <v>55</v>
      </c>
      <c r="B51" s="161" t="s">
        <v>790</v>
      </c>
      <c r="C51" s="164">
        <v>0</v>
      </c>
      <c r="D51" s="165"/>
      <c r="E51" s="164">
        <v>-8.9039999999999999</v>
      </c>
      <c r="F51" s="164">
        <v>3.8948</v>
      </c>
      <c r="G51" s="164">
        <v>10.9009</v>
      </c>
      <c r="H51" s="165"/>
      <c r="I51" s="164">
        <v>19.6647</v>
      </c>
      <c r="J51" s="165"/>
      <c r="K51" s="164">
        <v>15.5868</v>
      </c>
      <c r="L51" s="164">
        <v>6.2648000000000001</v>
      </c>
      <c r="M51" s="165"/>
      <c r="N51" s="164">
        <v>-15.54</v>
      </c>
      <c r="O51" s="164">
        <v>-33</v>
      </c>
      <c r="P51" s="164">
        <v>8.8000000000000007</v>
      </c>
      <c r="Q51" s="164">
        <v>1.6559999999999999</v>
      </c>
      <c r="R51" s="164">
        <v>-22</v>
      </c>
      <c r="S51" s="164">
        <v>-0.49969999999999998</v>
      </c>
      <c r="T51" s="164">
        <v>3.7296999999999998</v>
      </c>
      <c r="U51" s="164">
        <v>5.7739000000000003</v>
      </c>
      <c r="V51" s="164">
        <v>5.7794999999999996</v>
      </c>
      <c r="W51" s="164">
        <v>10.1509</v>
      </c>
      <c r="X51" s="164">
        <v>4.0537999999999998</v>
      </c>
      <c r="Y51" s="164">
        <v>-1.6523000000000001</v>
      </c>
      <c r="Z51" s="164">
        <v>2.3409</v>
      </c>
      <c r="AA51" s="165"/>
      <c r="AB51" s="164">
        <v>-0.80059999999999998</v>
      </c>
      <c r="AC51" s="164">
        <v>-0.57599999999999996</v>
      </c>
      <c r="AD51" s="164">
        <v>-0.54200000000000004</v>
      </c>
      <c r="AE51" s="164">
        <v>4.51</v>
      </c>
      <c r="AF51" s="164">
        <v>-4.4400000000000004</v>
      </c>
      <c r="AG51" s="164">
        <v>2.2000000000000002</v>
      </c>
      <c r="AH51" s="164">
        <v>-0.89300000000000002</v>
      </c>
      <c r="AI51" s="164">
        <v>0.28699999999999998</v>
      </c>
      <c r="AJ51" s="165">
        <v>0</v>
      </c>
      <c r="AK51" s="164">
        <v>-16.75</v>
      </c>
      <c r="AL51" s="164">
        <v>-10</v>
      </c>
      <c r="AM51" s="164">
        <v>-9.93</v>
      </c>
      <c r="AN51" s="164">
        <v>-10.029999999999999</v>
      </c>
      <c r="AO51" s="164">
        <v>8.9954000000000001</v>
      </c>
      <c r="AP51" s="164">
        <v>3.4411</v>
      </c>
      <c r="AQ51" s="164">
        <v>21.948499999999999</v>
      </c>
      <c r="AR51" s="164">
        <v>23.4864</v>
      </c>
      <c r="AS51" s="164">
        <v>-19.575099999999999</v>
      </c>
      <c r="AT51" s="164">
        <v>-17.012799999999999</v>
      </c>
      <c r="AU51" s="164">
        <v>-16.818000000000001</v>
      </c>
      <c r="AV51" s="164">
        <v>3.4937999999999998</v>
      </c>
      <c r="AW51" s="164">
        <v>1.7885</v>
      </c>
      <c r="AX51" s="164">
        <v>-16.610900000000001</v>
      </c>
      <c r="AY51" s="164">
        <v>-10.3148</v>
      </c>
      <c r="AZ51" s="164">
        <v>21.870100000000001</v>
      </c>
      <c r="BA51" s="164">
        <v>22.886299999999999</v>
      </c>
      <c r="BB51" s="164">
        <v>20.136800000000001</v>
      </c>
      <c r="BC51" s="164">
        <v>2.5407000000000002</v>
      </c>
      <c r="BD51" s="164">
        <v>-2.1</v>
      </c>
      <c r="BE51" s="164">
        <v>-2.2000000000000002</v>
      </c>
      <c r="BF51" s="164">
        <v>-17.154699999999998</v>
      </c>
      <c r="BG51" s="164">
        <v>-18.260200000000001</v>
      </c>
      <c r="BH51" s="164">
        <v>-2.2242000000000002</v>
      </c>
      <c r="BI51" s="165"/>
      <c r="BJ51" s="164">
        <v>-2.7742</v>
      </c>
      <c r="BK51" s="164">
        <v>1.754</v>
      </c>
      <c r="BL51" s="164">
        <v>1.0966</v>
      </c>
      <c r="BM51" s="164">
        <v>0.87209999999999999</v>
      </c>
      <c r="BN51" s="164">
        <v>-89.205600000000004</v>
      </c>
      <c r="BO51" s="164">
        <v>78.951400000000007</v>
      </c>
      <c r="BP51" s="164">
        <v>79.836399999999998</v>
      </c>
      <c r="BQ51" s="164">
        <v>-25.1266</v>
      </c>
      <c r="BR51" s="164">
        <v>-84.391999999999996</v>
      </c>
      <c r="BS51" s="165"/>
      <c r="BT51" s="165"/>
      <c r="BU51" s="165"/>
      <c r="BV51" s="165"/>
      <c r="BW51" s="164">
        <v>10.050000000000001</v>
      </c>
      <c r="BX51" s="164">
        <v>10.38</v>
      </c>
      <c r="BY51" s="164">
        <v>-7.09</v>
      </c>
      <c r="BZ51" s="164">
        <v>0.48</v>
      </c>
      <c r="CA51" s="164">
        <v>-10.176500000000001</v>
      </c>
      <c r="CB51" s="164">
        <v>-9.9085999999999999</v>
      </c>
      <c r="CC51" s="164">
        <v>27.717700000000001</v>
      </c>
      <c r="CD51" s="164">
        <v>26.405999999999999</v>
      </c>
      <c r="CE51" s="164">
        <v>14.824</v>
      </c>
      <c r="CF51" s="164">
        <v>4.1582999999999997</v>
      </c>
      <c r="CG51" s="164">
        <v>4.2896999999999998</v>
      </c>
      <c r="CH51" s="164">
        <v>-3.1276999999999999</v>
      </c>
      <c r="CI51" s="164">
        <v>0</v>
      </c>
      <c r="CJ51" s="165"/>
      <c r="CK51" s="165"/>
      <c r="CL51" s="164">
        <v>-7.8</v>
      </c>
      <c r="CM51" s="164">
        <v>-8.8000000000000007</v>
      </c>
      <c r="CN51" s="164">
        <v>-2.93</v>
      </c>
      <c r="CO51" s="164">
        <v>30.699100000000001</v>
      </c>
      <c r="CP51" s="164">
        <v>30.418500000000002</v>
      </c>
      <c r="CQ51" s="164">
        <v>28.5459</v>
      </c>
      <c r="CR51" s="164">
        <v>55.314700000000002</v>
      </c>
      <c r="CS51" s="164">
        <v>56.051900000000003</v>
      </c>
      <c r="CT51" s="164">
        <v>-24.918299999999999</v>
      </c>
      <c r="CU51" s="164">
        <v>-39.719499999999996</v>
      </c>
      <c r="CV51" s="164">
        <v>-22.955400000000001</v>
      </c>
      <c r="CW51" s="164">
        <v>2.1890999999999998</v>
      </c>
      <c r="CX51" s="164">
        <v>31.18</v>
      </c>
      <c r="CY51" s="164">
        <v>11.92</v>
      </c>
      <c r="CZ51" s="164">
        <v>8.1298999999999992</v>
      </c>
      <c r="DA51" s="164">
        <v>7.0343</v>
      </c>
      <c r="DB51" s="164">
        <v>-10.36</v>
      </c>
      <c r="DC51" s="164">
        <v>1.7851999999999999</v>
      </c>
      <c r="DD51" s="165"/>
      <c r="DE51" s="165"/>
      <c r="DF51" s="164">
        <v>39.283200000000001</v>
      </c>
      <c r="DG51" s="164">
        <v>2.9277000000000002</v>
      </c>
      <c r="DH51" s="164">
        <v>-5.2233999999999998</v>
      </c>
      <c r="DI51" s="164">
        <v>-36.6</v>
      </c>
      <c r="DJ51" s="164">
        <v>-36.200000000000003</v>
      </c>
      <c r="DK51" s="164">
        <v>-2.1728999999999998</v>
      </c>
      <c r="DL51" s="164">
        <v>3.1850000000000001</v>
      </c>
      <c r="DM51" s="164">
        <v>12.148999999999999</v>
      </c>
      <c r="DN51" s="164">
        <v>11.6953</v>
      </c>
      <c r="DO51" s="164">
        <v>3.61</v>
      </c>
      <c r="DP51" s="164">
        <v>-3.05</v>
      </c>
      <c r="DQ51" s="164">
        <v>8.3234999999999992</v>
      </c>
      <c r="DR51" s="164">
        <v>-39.077199999999998</v>
      </c>
      <c r="DS51" s="164">
        <v>-1.21</v>
      </c>
      <c r="DT51" s="164">
        <v>-1.25</v>
      </c>
      <c r="DU51" s="164">
        <v>13.48</v>
      </c>
      <c r="DV51" s="164">
        <v>12.82</v>
      </c>
      <c r="DW51" s="164">
        <v>-37.363599999999998</v>
      </c>
      <c r="DX51" s="164">
        <v>-18.445499999999999</v>
      </c>
      <c r="DY51" s="164">
        <v>-38.3185</v>
      </c>
      <c r="DZ51" s="164">
        <v>-36.845500000000001</v>
      </c>
      <c r="EA51" s="165"/>
      <c r="EB51" s="164">
        <v>-16.1721</v>
      </c>
      <c r="EC51" s="164">
        <v>-26.128</v>
      </c>
      <c r="ED51" s="164">
        <v>-25.8626</v>
      </c>
      <c r="EE51" s="164">
        <v>-14.1915</v>
      </c>
      <c r="EF51" s="164">
        <v>-18.962700000000002</v>
      </c>
      <c r="EG51" s="164">
        <v>-11.76</v>
      </c>
      <c r="EH51" s="164">
        <v>-56.6342</v>
      </c>
      <c r="EI51" s="164">
        <v>-41.1935</v>
      </c>
      <c r="EJ51" s="165"/>
      <c r="EK51" s="164">
        <v>-7.2687999999999997</v>
      </c>
      <c r="EL51" s="164">
        <v>-6.4138999999999999</v>
      </c>
      <c r="EM51" s="164">
        <v>8.7655999999999992</v>
      </c>
      <c r="EN51" s="164">
        <v>0.3574</v>
      </c>
      <c r="EO51" s="164">
        <v>-0.1153</v>
      </c>
      <c r="EP51" s="164">
        <v>-16.388000000000002</v>
      </c>
      <c r="EQ51" s="165"/>
      <c r="ER51" s="164">
        <v>-29.255299999999998</v>
      </c>
      <c r="ES51" s="164">
        <v>-0.13469999999999999</v>
      </c>
      <c r="ET51" s="165"/>
      <c r="EU51" s="165"/>
      <c r="EV51" s="165"/>
      <c r="EW51" s="164">
        <v>4.9999000000000002</v>
      </c>
      <c r="EX51" s="164">
        <v>0.58720000000000006</v>
      </c>
      <c r="EY51" s="164">
        <v>-13.253299999999999</v>
      </c>
      <c r="EZ51" s="164">
        <v>-13.0375</v>
      </c>
      <c r="FA51" s="164">
        <v>9.6690000000000005</v>
      </c>
      <c r="FB51" s="164">
        <v>0.72670000000000001</v>
      </c>
      <c r="FC51" s="164">
        <v>-17.661100000000001</v>
      </c>
      <c r="FD51" s="164">
        <v>5.5304000000000002</v>
      </c>
      <c r="FE51" s="165"/>
      <c r="FF51" s="164">
        <v>5.1077000000000004</v>
      </c>
      <c r="FG51" s="164">
        <v>3.6204999999999998</v>
      </c>
      <c r="FH51" s="164">
        <v>5.2946</v>
      </c>
      <c r="FI51" s="164">
        <v>3.1695000000000002</v>
      </c>
      <c r="FJ51" s="164">
        <v>-2.1768999999999998</v>
      </c>
      <c r="FK51" s="164">
        <v>-2.1768999999999998</v>
      </c>
      <c r="FL51" s="164">
        <v>-18.420200000000001</v>
      </c>
      <c r="FM51" s="164">
        <v>17.906400000000001</v>
      </c>
      <c r="FN51" s="164">
        <v>18.115300000000001</v>
      </c>
      <c r="FO51" s="164">
        <v>-6.9840999999999998</v>
      </c>
      <c r="FP51" s="164">
        <v>0</v>
      </c>
      <c r="FQ51" s="164">
        <v>20.631399999999999</v>
      </c>
      <c r="FR51" s="164">
        <v>-18.2</v>
      </c>
      <c r="FS51" s="164">
        <v>-1.2025999999999999</v>
      </c>
      <c r="FT51" s="164">
        <v>0.1925</v>
      </c>
      <c r="FU51" s="164">
        <v>0.41</v>
      </c>
      <c r="FV51" s="164">
        <v>3.62</v>
      </c>
      <c r="FW51" s="164">
        <v>-21.649699999999999</v>
      </c>
      <c r="FX51" s="164">
        <v>1.9783999999999999</v>
      </c>
      <c r="FY51" s="164">
        <v>2.5209999999999999</v>
      </c>
      <c r="FZ51" s="164">
        <v>0.43099999999999999</v>
      </c>
      <c r="GA51" s="164">
        <v>3.6183000000000001</v>
      </c>
      <c r="GB51" s="164">
        <v>7.77</v>
      </c>
      <c r="GC51" s="164">
        <v>-21.240100000000002</v>
      </c>
      <c r="GD51" s="164">
        <v>-11.3672</v>
      </c>
      <c r="GE51" s="164">
        <v>-2.46</v>
      </c>
      <c r="GF51" s="164">
        <v>24.9649</v>
      </c>
      <c r="GG51" s="165"/>
      <c r="GH51" s="164">
        <v>22.775099999999998</v>
      </c>
      <c r="GI51" s="164">
        <v>-6.3586999999999998</v>
      </c>
      <c r="GJ51" s="164">
        <v>-6.8312999999999997</v>
      </c>
      <c r="GK51" s="164">
        <v>3.5297999999999998</v>
      </c>
      <c r="GL51" s="165"/>
      <c r="GM51" s="165"/>
      <c r="GN51" s="164">
        <v>-11.040800000000001</v>
      </c>
      <c r="GO51" s="164">
        <v>-15.999599999999999</v>
      </c>
      <c r="GP51" s="164">
        <v>1.6830000000000001</v>
      </c>
      <c r="GQ51" s="164">
        <v>-19.571000000000002</v>
      </c>
      <c r="GR51" s="164">
        <v>5.7107999999999999</v>
      </c>
      <c r="GS51" s="164">
        <v>5.5372000000000003</v>
      </c>
      <c r="GT51" s="164">
        <v>136.953</v>
      </c>
      <c r="GU51" s="164">
        <v>-5.6261999999999999</v>
      </c>
      <c r="GV51" s="164">
        <v>-9.5192999999999994</v>
      </c>
      <c r="GW51" s="164">
        <v>-6.0225</v>
      </c>
      <c r="GX51" s="165"/>
      <c r="GY51" s="164">
        <v>8.1393000000000004</v>
      </c>
      <c r="GZ51" s="164">
        <v>8.2524999999999995</v>
      </c>
      <c r="HA51" s="165"/>
      <c r="HB51" s="164">
        <v>-7.3895999999999997</v>
      </c>
      <c r="HC51" s="164">
        <v>-5.6654</v>
      </c>
      <c r="HD51" s="164">
        <v>4.6100000000000003</v>
      </c>
      <c r="HE51" s="164">
        <v>-8.3614999999999995</v>
      </c>
      <c r="HF51" s="164">
        <v>16.144500000000001</v>
      </c>
      <c r="HG51" s="164">
        <v>37.049100000000003</v>
      </c>
      <c r="HH51" s="164">
        <v>82.232299999999995</v>
      </c>
      <c r="HI51" s="164">
        <v>-11.583600000000001</v>
      </c>
      <c r="HJ51" s="164">
        <v>38.939599999999999</v>
      </c>
      <c r="HK51" s="165"/>
      <c r="HL51" s="164">
        <v>5.0491999999999999</v>
      </c>
      <c r="HM51" s="164">
        <v>0</v>
      </c>
      <c r="HN51" s="164">
        <v>0</v>
      </c>
      <c r="HO51" s="165"/>
      <c r="HP51" s="165"/>
      <c r="HQ51" s="164">
        <v>-10.9192</v>
      </c>
      <c r="HR51" s="164">
        <v>-10.6995</v>
      </c>
      <c r="HS51" s="164">
        <v>-17.277200000000001</v>
      </c>
      <c r="HT51" s="164">
        <v>-17.1234</v>
      </c>
      <c r="HU51" s="164">
        <v>19.96</v>
      </c>
      <c r="HV51" s="164">
        <v>20.54</v>
      </c>
      <c r="HW51" s="164">
        <v>-32.200000000000003</v>
      </c>
      <c r="HX51" s="164">
        <v>-31.9</v>
      </c>
      <c r="HY51" s="164">
        <v>0.2994</v>
      </c>
      <c r="HZ51" s="164">
        <v>-7.76</v>
      </c>
      <c r="IA51" s="164">
        <v>68.052000000000007</v>
      </c>
      <c r="IB51" s="164">
        <v>19.972899999999999</v>
      </c>
      <c r="IC51" s="164">
        <v>20.709199999999999</v>
      </c>
      <c r="ID51" s="164">
        <v>-17</v>
      </c>
      <c r="IE51" s="164">
        <v>-40.1</v>
      </c>
      <c r="IF51" s="164">
        <v>-5</v>
      </c>
      <c r="IG51" s="164">
        <v>-5.5</v>
      </c>
      <c r="IH51" s="165"/>
      <c r="II51" s="165"/>
      <c r="IJ51" s="164">
        <v>-137.0498</v>
      </c>
      <c r="IK51" s="164">
        <v>8.6438000000000006</v>
      </c>
      <c r="IL51" s="164">
        <v>-270.75450000000001</v>
      </c>
      <c r="IM51" s="164">
        <v>-19.802499999999998</v>
      </c>
      <c r="IN51" s="165"/>
      <c r="IO51" s="164">
        <v>119.1281</v>
      </c>
      <c r="IP51" s="164">
        <v>52.148400000000002</v>
      </c>
      <c r="IQ51" s="164">
        <v>120.08580000000001</v>
      </c>
      <c r="IR51" s="164">
        <v>117.20780000000001</v>
      </c>
      <c r="IS51" s="164">
        <v>52.288200000000003</v>
      </c>
      <c r="IT51" s="164">
        <v>28.341100000000001</v>
      </c>
      <c r="IU51" s="164">
        <v>25.9527</v>
      </c>
      <c r="IV51" s="164">
        <v>-9.8055000000000003</v>
      </c>
      <c r="IW51" s="164">
        <v>211.68600000000001</v>
      </c>
      <c r="IX51" s="164">
        <v>-216.55289999999999</v>
      </c>
      <c r="IY51" s="164">
        <v>-0.64149999999999996</v>
      </c>
      <c r="IZ51" s="164">
        <v>10.9434</v>
      </c>
      <c r="JA51" s="164">
        <v>-1.2879</v>
      </c>
      <c r="JB51" s="164">
        <v>2.7320000000000002</v>
      </c>
      <c r="JC51" s="164">
        <v>-5.12</v>
      </c>
      <c r="JD51" s="164">
        <v>-0.40899999999999997</v>
      </c>
      <c r="JE51" s="164">
        <v>-0.41599999999999998</v>
      </c>
      <c r="JF51" s="164">
        <v>0.4</v>
      </c>
      <c r="JG51" s="164">
        <v>0.32</v>
      </c>
      <c r="JH51" s="164">
        <v>-1.2203999999999999</v>
      </c>
      <c r="JI51" s="164">
        <v>-6.0349000000000004</v>
      </c>
      <c r="JJ51" s="164">
        <v>4.9821</v>
      </c>
      <c r="JK51" s="164">
        <v>-5.9739000000000004</v>
      </c>
      <c r="JL51" s="164">
        <v>6.5</v>
      </c>
      <c r="JM51" s="164">
        <v>-0.46</v>
      </c>
      <c r="JN51" s="164">
        <v>-0.64600000000000002</v>
      </c>
      <c r="JO51" s="164">
        <v>0.97660000000000002</v>
      </c>
      <c r="JP51" s="164">
        <v>0.98619999999999997</v>
      </c>
      <c r="JQ51" s="164">
        <v>3.7728000000000002</v>
      </c>
      <c r="JR51" s="164">
        <v>4.1369999999999996</v>
      </c>
      <c r="JS51" s="164">
        <v>4.0101000000000004</v>
      </c>
      <c r="JT51" s="165"/>
      <c r="JU51" s="164">
        <v>24.7</v>
      </c>
      <c r="JV51" s="164">
        <v>6.5941000000000001</v>
      </c>
      <c r="JW51" s="164">
        <v>0.36</v>
      </c>
      <c r="JX51" s="165"/>
      <c r="JY51" s="164">
        <v>-16.075900000000001</v>
      </c>
      <c r="JZ51" s="164">
        <v>1.9037999999999999</v>
      </c>
      <c r="KA51" s="164">
        <v>-23.392199999999999</v>
      </c>
      <c r="KB51" s="164">
        <v>-13.4719</v>
      </c>
      <c r="KC51" s="164">
        <v>-5.4839000000000002</v>
      </c>
      <c r="KD51" s="164">
        <v>-27.244199999999999</v>
      </c>
      <c r="KE51" s="164">
        <v>2.3500999999999999</v>
      </c>
      <c r="KF51" s="164">
        <v>-17.100000000000001</v>
      </c>
      <c r="KG51" s="164">
        <v>0.6</v>
      </c>
      <c r="KH51" s="164">
        <v>32.713200000000001</v>
      </c>
      <c r="KI51" s="164">
        <v>-102.1728</v>
      </c>
    </row>
    <row r="52" spans="1:295" ht="18" customHeight="1" x14ac:dyDescent="0.3">
      <c r="A52" s="161" t="s">
        <v>55</v>
      </c>
      <c r="B52" s="161" t="s">
        <v>791</v>
      </c>
      <c r="C52" s="164">
        <v>0</v>
      </c>
      <c r="D52" s="165"/>
      <c r="E52" s="164">
        <v>-8.5297999999999998</v>
      </c>
      <c r="F52" s="164">
        <v>5.5218999999999996</v>
      </c>
      <c r="G52" s="164">
        <v>10.966699999999999</v>
      </c>
      <c r="H52" s="165"/>
      <c r="I52" s="164">
        <v>18.2532</v>
      </c>
      <c r="J52" s="165"/>
      <c r="K52" s="164">
        <v>15.042199999999999</v>
      </c>
      <c r="L52" s="164">
        <v>5.9077999999999999</v>
      </c>
      <c r="M52" s="165"/>
      <c r="N52" s="164">
        <v>-15.54</v>
      </c>
      <c r="O52" s="164">
        <v>-28.6</v>
      </c>
      <c r="P52" s="164">
        <v>4.4000000000000004</v>
      </c>
      <c r="Q52" s="164">
        <v>0</v>
      </c>
      <c r="R52" s="164">
        <v>-19.8</v>
      </c>
      <c r="S52" s="164">
        <v>-0.2797</v>
      </c>
      <c r="T52" s="164">
        <v>3.8912</v>
      </c>
      <c r="U52" s="164">
        <v>5.1238999999999999</v>
      </c>
      <c r="V52" s="164">
        <v>4.9092000000000002</v>
      </c>
      <c r="W52" s="164">
        <v>9.1224000000000007</v>
      </c>
      <c r="X52" s="164">
        <v>4.0285000000000002</v>
      </c>
      <c r="Y52" s="164">
        <v>-1.6609</v>
      </c>
      <c r="Z52" s="164">
        <v>2.3256000000000001</v>
      </c>
      <c r="AA52" s="165"/>
      <c r="AB52" s="164">
        <v>-0.60909999999999997</v>
      </c>
      <c r="AC52" s="164">
        <v>-0.60199999999999998</v>
      </c>
      <c r="AD52" s="164">
        <v>-0.55000000000000004</v>
      </c>
      <c r="AE52" s="164">
        <v>4.476</v>
      </c>
      <c r="AF52" s="164">
        <v>-4.4400000000000004</v>
      </c>
      <c r="AG52" s="164">
        <v>-4.4000000000000004</v>
      </c>
      <c r="AH52" s="164">
        <v>-0.78200000000000003</v>
      </c>
      <c r="AI52" s="164">
        <v>0.28299999999999997</v>
      </c>
      <c r="AJ52" s="165">
        <v>0</v>
      </c>
      <c r="AK52" s="164">
        <v>-17.7</v>
      </c>
      <c r="AL52" s="165"/>
      <c r="AM52" s="164">
        <v>-9.5299999999999994</v>
      </c>
      <c r="AN52" s="164">
        <v>-9.59</v>
      </c>
      <c r="AO52" s="164">
        <v>8.1865000000000006</v>
      </c>
      <c r="AP52" s="164">
        <v>3.6128999999999998</v>
      </c>
      <c r="AQ52" s="164">
        <v>21.101099999999999</v>
      </c>
      <c r="AR52" s="164">
        <v>22.6554</v>
      </c>
      <c r="AS52" s="164">
        <v>-19.627500000000001</v>
      </c>
      <c r="AT52" s="164">
        <v>-17.012799999999999</v>
      </c>
      <c r="AU52" s="164">
        <v>-16.8385</v>
      </c>
      <c r="AV52" s="164">
        <v>11.8904</v>
      </c>
      <c r="AW52" s="164">
        <v>12.459300000000001</v>
      </c>
      <c r="AX52" s="164">
        <v>-15.4053</v>
      </c>
      <c r="AY52" s="164">
        <v>-12.860099999999999</v>
      </c>
      <c r="AZ52" s="164">
        <v>26.404</v>
      </c>
      <c r="BA52" s="164">
        <v>29.882999999999999</v>
      </c>
      <c r="BB52" s="164">
        <v>18.504899999999999</v>
      </c>
      <c r="BC52" s="164">
        <v>4.7668999999999997</v>
      </c>
      <c r="BD52" s="164">
        <v>-3.5</v>
      </c>
      <c r="BE52" s="164">
        <v>-3.4</v>
      </c>
      <c r="BF52" s="164">
        <v>-18.095500000000001</v>
      </c>
      <c r="BG52" s="164">
        <v>-17.831900000000001</v>
      </c>
      <c r="BH52" s="164">
        <v>-2.1617000000000002</v>
      </c>
      <c r="BI52" s="165"/>
      <c r="BJ52" s="164">
        <v>-2.1907999999999999</v>
      </c>
      <c r="BK52" s="164">
        <v>1.9148000000000001</v>
      </c>
      <c r="BL52" s="164">
        <v>0.66559999999999997</v>
      </c>
      <c r="BM52" s="164">
        <v>0.63439999999999996</v>
      </c>
      <c r="BN52" s="164">
        <v>-94.454800000000006</v>
      </c>
      <c r="BO52" s="164">
        <v>79.592200000000005</v>
      </c>
      <c r="BP52" s="164">
        <v>80.080500000000001</v>
      </c>
      <c r="BQ52" s="164">
        <v>-26.096499999999999</v>
      </c>
      <c r="BR52" s="164">
        <v>-92.044499999999999</v>
      </c>
      <c r="BS52" s="165"/>
      <c r="BT52" s="165"/>
      <c r="BU52" s="165"/>
      <c r="BV52" s="164">
        <v>20.408200000000001</v>
      </c>
      <c r="BW52" s="164">
        <v>10.14</v>
      </c>
      <c r="BX52" s="164">
        <v>8.8000000000000007</v>
      </c>
      <c r="BY52" s="164">
        <v>-7.69</v>
      </c>
      <c r="BZ52" s="164">
        <v>4</v>
      </c>
      <c r="CA52" s="164">
        <v>-11.917999999999999</v>
      </c>
      <c r="CB52" s="164">
        <v>-11.917999999999999</v>
      </c>
      <c r="CC52" s="164">
        <v>29.459900000000001</v>
      </c>
      <c r="CD52" s="164">
        <v>28.264900000000001</v>
      </c>
      <c r="CE52" s="164">
        <v>16.5593</v>
      </c>
      <c r="CF52" s="164">
        <v>8.7908000000000008</v>
      </c>
      <c r="CG52" s="164">
        <v>8.7213999999999992</v>
      </c>
      <c r="CH52" s="164">
        <v>-2.6215999999999999</v>
      </c>
      <c r="CI52" s="165"/>
      <c r="CJ52" s="165"/>
      <c r="CK52" s="165"/>
      <c r="CL52" s="164">
        <v>-11.7</v>
      </c>
      <c r="CM52" s="164">
        <v>-11.9</v>
      </c>
      <c r="CN52" s="164">
        <v>-2.79</v>
      </c>
      <c r="CO52" s="164">
        <v>31.820799999999998</v>
      </c>
      <c r="CP52" s="164">
        <v>31.696200000000001</v>
      </c>
      <c r="CQ52" s="164">
        <v>29.752800000000001</v>
      </c>
      <c r="CR52" s="164">
        <v>57.475700000000003</v>
      </c>
      <c r="CS52" s="164">
        <v>56.763500000000001</v>
      </c>
      <c r="CT52" s="164">
        <v>-24.572399999999998</v>
      </c>
      <c r="CU52" s="164">
        <v>-41.419499999999999</v>
      </c>
      <c r="CV52" s="164">
        <v>-23.348099999999999</v>
      </c>
      <c r="CW52" s="164">
        <v>2.4256000000000002</v>
      </c>
      <c r="CX52" s="164">
        <v>29.63</v>
      </c>
      <c r="CY52" s="164">
        <v>11.37</v>
      </c>
      <c r="CZ52" s="164">
        <v>7.1924000000000001</v>
      </c>
      <c r="DA52" s="164">
        <v>6.2530999999999999</v>
      </c>
      <c r="DB52" s="164">
        <v>-9.83</v>
      </c>
      <c r="DC52" s="164">
        <v>1.7851999999999999</v>
      </c>
      <c r="DD52" s="165"/>
      <c r="DE52" s="165"/>
      <c r="DF52" s="164">
        <v>38.700800000000001</v>
      </c>
      <c r="DG52" s="164">
        <v>2.9016000000000002</v>
      </c>
      <c r="DH52" s="164">
        <v>-4.8391000000000002</v>
      </c>
      <c r="DI52" s="165"/>
      <c r="DJ52" s="164">
        <v>-36.4</v>
      </c>
      <c r="DK52" s="164">
        <v>-2.1594000000000002</v>
      </c>
      <c r="DL52" s="164">
        <v>2.2498999999999998</v>
      </c>
      <c r="DM52" s="164">
        <v>11.2027</v>
      </c>
      <c r="DN52" s="164">
        <v>10.582000000000001</v>
      </c>
      <c r="DO52" s="164">
        <v>2.62</v>
      </c>
      <c r="DP52" s="164">
        <v>-2.92</v>
      </c>
      <c r="DQ52" s="164">
        <v>9.8734999999999999</v>
      </c>
      <c r="DR52" s="164">
        <v>-37.2821</v>
      </c>
      <c r="DS52" s="164">
        <v>-0.76</v>
      </c>
      <c r="DT52" s="164">
        <v>-0.78</v>
      </c>
      <c r="DU52" s="164">
        <v>11.18</v>
      </c>
      <c r="DV52" s="164">
        <v>11.53</v>
      </c>
      <c r="DW52" s="164">
        <v>-35.072699999999998</v>
      </c>
      <c r="DX52" s="164">
        <v>-17.690899999999999</v>
      </c>
      <c r="DY52" s="164">
        <v>-38.7271</v>
      </c>
      <c r="DZ52" s="164">
        <v>-37.809100000000001</v>
      </c>
      <c r="EA52" s="165"/>
      <c r="EB52" s="164">
        <v>-17.921700000000001</v>
      </c>
      <c r="EC52" s="164">
        <v>-27.7743</v>
      </c>
      <c r="ED52" s="164">
        <v>-27.570699999999999</v>
      </c>
      <c r="EE52" s="164">
        <v>-11.948</v>
      </c>
      <c r="EF52" s="164">
        <v>-16.9696</v>
      </c>
      <c r="EG52" s="164">
        <v>-12.34</v>
      </c>
      <c r="EH52" s="164">
        <v>-56.381599999999999</v>
      </c>
      <c r="EI52" s="164">
        <v>-41.555999999999997</v>
      </c>
      <c r="EJ52" s="165"/>
      <c r="EK52" s="164">
        <v>-10.166</v>
      </c>
      <c r="EL52" s="164">
        <v>-9.4080999999999992</v>
      </c>
      <c r="EM52" s="164">
        <v>0</v>
      </c>
      <c r="EN52" s="164">
        <v>-1.425</v>
      </c>
      <c r="EO52" s="164">
        <v>-2.0377999999999998</v>
      </c>
      <c r="EP52" s="164">
        <v>-13.827999999999999</v>
      </c>
      <c r="EQ52" s="165"/>
      <c r="ER52" s="164">
        <v>-30.6143</v>
      </c>
      <c r="ES52" s="164">
        <v>-1.9795</v>
      </c>
      <c r="ET52" s="164">
        <v>0</v>
      </c>
      <c r="EU52" s="164">
        <v>-2.66</v>
      </c>
      <c r="EV52" s="164">
        <v>0</v>
      </c>
      <c r="EW52" s="164">
        <v>4.7176</v>
      </c>
      <c r="EX52" s="164">
        <v>-1.2594000000000001</v>
      </c>
      <c r="EY52" s="164">
        <v>-11.864000000000001</v>
      </c>
      <c r="EZ52" s="164">
        <v>-11.8759</v>
      </c>
      <c r="FA52" s="164">
        <v>9.8682999999999996</v>
      </c>
      <c r="FB52" s="164">
        <v>-0.92330000000000001</v>
      </c>
      <c r="FC52" s="164">
        <v>-16.459099999999999</v>
      </c>
      <c r="FD52" s="164">
        <v>4.8460000000000001</v>
      </c>
      <c r="FE52" s="165"/>
      <c r="FF52" s="164">
        <v>4.5026999999999999</v>
      </c>
      <c r="FG52" s="164">
        <v>2.4822000000000002</v>
      </c>
      <c r="FH52" s="164">
        <v>2.8216000000000001</v>
      </c>
      <c r="FI52" s="164">
        <v>0</v>
      </c>
      <c r="FJ52" s="164">
        <v>-0.16750000000000001</v>
      </c>
      <c r="FK52" s="164">
        <v>-0.33489999999999998</v>
      </c>
      <c r="FL52" s="164">
        <v>-21.099499999999999</v>
      </c>
      <c r="FM52" s="164">
        <v>19.110800000000001</v>
      </c>
      <c r="FN52" s="164">
        <v>19.105499999999999</v>
      </c>
      <c r="FO52" s="164">
        <v>-8.6306999999999992</v>
      </c>
      <c r="FP52" s="165"/>
      <c r="FQ52" s="164">
        <v>20.396999999999998</v>
      </c>
      <c r="FR52" s="164">
        <v>-18.62</v>
      </c>
      <c r="FS52" s="164">
        <v>-1.415</v>
      </c>
      <c r="FT52" s="164">
        <v>0.2273</v>
      </c>
      <c r="FU52" s="164">
        <v>0.56000000000000005</v>
      </c>
      <c r="FV52" s="164">
        <v>3.47</v>
      </c>
      <c r="FW52" s="164">
        <v>-21.534199999999998</v>
      </c>
      <c r="FX52" s="165"/>
      <c r="FY52" s="164">
        <v>2.528</v>
      </c>
      <c r="FZ52" s="164">
        <v>0.7</v>
      </c>
      <c r="GA52" s="165"/>
      <c r="GB52" s="164">
        <v>7.97</v>
      </c>
      <c r="GC52" s="164">
        <v>-18.584199999999999</v>
      </c>
      <c r="GD52" s="164">
        <v>-9.7332999999999998</v>
      </c>
      <c r="GE52" s="164">
        <v>-2.54</v>
      </c>
      <c r="GF52" s="164">
        <v>25.003499999999999</v>
      </c>
      <c r="GG52" s="165"/>
      <c r="GH52" s="164">
        <v>21.9556</v>
      </c>
      <c r="GI52" s="164">
        <v>-6.2756999999999996</v>
      </c>
      <c r="GJ52" s="164">
        <v>-6.7125000000000004</v>
      </c>
      <c r="GK52" s="164">
        <v>3.2877000000000001</v>
      </c>
      <c r="GL52" s="165"/>
      <c r="GM52" s="165"/>
      <c r="GN52" s="165"/>
      <c r="GO52" s="164">
        <v>-18.3581</v>
      </c>
      <c r="GP52" s="164">
        <v>2.444</v>
      </c>
      <c r="GQ52" s="164">
        <v>-20.052</v>
      </c>
      <c r="GR52" s="164">
        <v>5.3540000000000001</v>
      </c>
      <c r="GS52" s="164">
        <v>6.4649000000000001</v>
      </c>
      <c r="GT52" s="164">
        <v>129.9194</v>
      </c>
      <c r="GU52" s="164">
        <v>-6.3590999999999998</v>
      </c>
      <c r="GV52" s="164">
        <v>-7.9687000000000001</v>
      </c>
      <c r="GW52" s="164">
        <v>-6.2076000000000002</v>
      </c>
      <c r="GX52" s="164">
        <v>0.77090000000000003</v>
      </c>
      <c r="GY52" s="164">
        <v>7.5167000000000002</v>
      </c>
      <c r="GZ52" s="164">
        <v>7.6898999999999997</v>
      </c>
      <c r="HA52" s="165"/>
      <c r="HB52" s="164">
        <v>-6.0476999999999999</v>
      </c>
      <c r="HC52" s="164">
        <v>-5.6359000000000004</v>
      </c>
      <c r="HD52" s="164">
        <v>4.6100000000000003</v>
      </c>
      <c r="HE52" s="164">
        <v>-7.2432999999999996</v>
      </c>
      <c r="HF52" s="164">
        <v>23.840800000000002</v>
      </c>
      <c r="HG52" s="164">
        <v>36.845700000000001</v>
      </c>
      <c r="HH52" s="164">
        <v>80.307900000000004</v>
      </c>
      <c r="HI52" s="164">
        <v>-9.7992000000000008</v>
      </c>
      <c r="HJ52" s="164">
        <v>40.046599999999998</v>
      </c>
      <c r="HK52" s="165"/>
      <c r="HL52" s="164">
        <v>0</v>
      </c>
      <c r="HM52" s="164">
        <v>0</v>
      </c>
      <c r="HN52" s="164">
        <v>0</v>
      </c>
      <c r="HO52" s="165"/>
      <c r="HP52" s="165"/>
      <c r="HQ52" s="164">
        <v>-11.627800000000001</v>
      </c>
      <c r="HR52" s="164">
        <v>-10.638999999999999</v>
      </c>
      <c r="HS52" s="164">
        <v>-16.757999999999999</v>
      </c>
      <c r="HT52" s="164">
        <v>-16.4895</v>
      </c>
      <c r="HU52" s="164">
        <v>19.79</v>
      </c>
      <c r="HV52" s="164">
        <v>19.809999999999999</v>
      </c>
      <c r="HW52" s="164">
        <v>-31.5</v>
      </c>
      <c r="HX52" s="164">
        <v>-31.2</v>
      </c>
      <c r="HY52" s="164">
        <v>0.40560000000000002</v>
      </c>
      <c r="HZ52" s="164">
        <v>-8.24</v>
      </c>
      <c r="IA52" s="164">
        <v>67.206900000000005</v>
      </c>
      <c r="IB52" s="164">
        <v>21.276199999999999</v>
      </c>
      <c r="IC52" s="164">
        <v>20.996600000000001</v>
      </c>
      <c r="ID52" s="164">
        <v>-17.399999999999999</v>
      </c>
      <c r="IE52" s="164">
        <v>-39.6</v>
      </c>
      <c r="IF52" s="164">
        <v>-4.8</v>
      </c>
      <c r="IG52" s="164">
        <v>-5.5</v>
      </c>
      <c r="IH52" s="165"/>
      <c r="II52" s="164">
        <v>-17.840800000000002</v>
      </c>
      <c r="IJ52" s="164">
        <v>-128.2355</v>
      </c>
      <c r="IK52" s="164">
        <v>8.5183</v>
      </c>
      <c r="IL52" s="164">
        <v>-270.29919999999998</v>
      </c>
      <c r="IM52" s="164">
        <v>-19.886800000000001</v>
      </c>
      <c r="IN52" s="165"/>
      <c r="IO52" s="164">
        <v>117.8331</v>
      </c>
      <c r="IP52" s="164">
        <v>52.001800000000003</v>
      </c>
      <c r="IQ52" s="164">
        <v>126.1065</v>
      </c>
      <c r="IR52" s="164">
        <v>117.43559999999999</v>
      </c>
      <c r="IS52" s="164">
        <v>53.966999999999999</v>
      </c>
      <c r="IT52" s="164">
        <v>26.6218</v>
      </c>
      <c r="IU52" s="164">
        <v>25.939699999999998</v>
      </c>
      <c r="IV52" s="164">
        <v>-10.444800000000001</v>
      </c>
      <c r="IW52" s="164">
        <v>211.9716</v>
      </c>
      <c r="IX52" s="164">
        <v>-218.739</v>
      </c>
      <c r="IY52" s="164">
        <v>-1.2049000000000001</v>
      </c>
      <c r="IZ52" s="164">
        <v>13.696099999999999</v>
      </c>
      <c r="JA52" s="164">
        <v>-1.4295</v>
      </c>
      <c r="JB52" s="164">
        <v>3.7989999999999999</v>
      </c>
      <c r="JC52" s="164">
        <v>-4.88</v>
      </c>
      <c r="JD52" s="164">
        <v>-0.40300000000000002</v>
      </c>
      <c r="JE52" s="164">
        <v>-0.40400000000000003</v>
      </c>
      <c r="JF52" s="164">
        <v>-0.16</v>
      </c>
      <c r="JG52" s="164">
        <v>0</v>
      </c>
      <c r="JH52" s="164">
        <v>-0.69240000000000002</v>
      </c>
      <c r="JI52" s="164">
        <v>-6.3278999999999996</v>
      </c>
      <c r="JJ52" s="164">
        <v>4.0726000000000004</v>
      </c>
      <c r="JK52" s="164">
        <v>-5.6535000000000002</v>
      </c>
      <c r="JL52" s="164">
        <v>7.4</v>
      </c>
      <c r="JM52" s="164">
        <v>1.9239999999999999</v>
      </c>
      <c r="JN52" s="164">
        <v>1.6919999999999999</v>
      </c>
      <c r="JO52" s="164">
        <v>3.4041000000000001</v>
      </c>
      <c r="JP52" s="164">
        <v>3.0731999999999999</v>
      </c>
      <c r="JQ52" s="164">
        <v>4.8992000000000004</v>
      </c>
      <c r="JR52" s="164">
        <v>4.1795</v>
      </c>
      <c r="JS52" s="164">
        <v>4.3329000000000004</v>
      </c>
      <c r="JT52" s="165"/>
      <c r="JU52" s="164">
        <v>24.4</v>
      </c>
      <c r="JV52" s="164">
        <v>7.7423000000000002</v>
      </c>
      <c r="JW52" s="164">
        <v>0.37</v>
      </c>
      <c r="JX52" s="165"/>
      <c r="JY52" s="164">
        <v>-16.2713</v>
      </c>
      <c r="JZ52" s="164">
        <v>2.1785000000000001</v>
      </c>
      <c r="KA52" s="164">
        <v>-23.6266</v>
      </c>
      <c r="KB52" s="164">
        <v>-13.7941</v>
      </c>
      <c r="KC52" s="164">
        <v>-5.5614999999999997</v>
      </c>
      <c r="KD52" s="164">
        <v>-26.6905</v>
      </c>
      <c r="KE52" s="164">
        <v>2.1423999999999999</v>
      </c>
      <c r="KF52" s="164">
        <v>-17</v>
      </c>
      <c r="KG52" s="164">
        <v>0.1</v>
      </c>
      <c r="KH52" s="164">
        <v>36.386800000000001</v>
      </c>
      <c r="KI52" s="164">
        <v>-105.4406</v>
      </c>
    </row>
    <row r="53" spans="1:295" ht="18" customHeight="1" x14ac:dyDescent="0.3">
      <c r="A53" s="161" t="s">
        <v>55</v>
      </c>
      <c r="B53" s="161" t="s">
        <v>792</v>
      </c>
      <c r="C53" s="164">
        <v>0</v>
      </c>
      <c r="D53" s="165"/>
      <c r="E53" s="164">
        <v>-7.5895999999999999</v>
      </c>
      <c r="F53" s="164">
        <v>5.6044</v>
      </c>
      <c r="G53" s="164">
        <v>10.8443</v>
      </c>
      <c r="H53" s="165"/>
      <c r="I53" s="164">
        <v>17.5</v>
      </c>
      <c r="J53" s="165"/>
      <c r="K53" s="164">
        <v>13.562799999999999</v>
      </c>
      <c r="L53" s="164">
        <v>5.1307999999999998</v>
      </c>
      <c r="M53" s="165"/>
      <c r="N53" s="164">
        <v>-15.54</v>
      </c>
      <c r="O53" s="164">
        <v>-28.6</v>
      </c>
      <c r="P53" s="164">
        <v>4.4000000000000004</v>
      </c>
      <c r="Q53" s="164">
        <v>0.82799999999999996</v>
      </c>
      <c r="R53" s="164">
        <v>-19.8</v>
      </c>
      <c r="S53" s="164">
        <v>-0.44369999999999998</v>
      </c>
      <c r="T53" s="164">
        <v>4.6375000000000002</v>
      </c>
      <c r="U53" s="164">
        <v>4.3704999999999998</v>
      </c>
      <c r="V53" s="164">
        <v>4.2508999999999997</v>
      </c>
      <c r="W53" s="164">
        <v>7.8348000000000004</v>
      </c>
      <c r="X53" s="164">
        <v>3.5771000000000002</v>
      </c>
      <c r="Y53" s="164">
        <v>-1.6633</v>
      </c>
      <c r="Z53" s="164">
        <v>2.3818999999999999</v>
      </c>
      <c r="AA53" s="165"/>
      <c r="AB53" s="164">
        <v>-0.39800000000000002</v>
      </c>
      <c r="AC53" s="164">
        <v>-0.89700000000000002</v>
      </c>
      <c r="AD53" s="164">
        <v>-0.85299999999999998</v>
      </c>
      <c r="AE53" s="164">
        <v>4.1909999999999998</v>
      </c>
      <c r="AF53" s="164">
        <v>-4.4400000000000004</v>
      </c>
      <c r="AG53" s="164">
        <v>-4.4000000000000004</v>
      </c>
      <c r="AH53" s="164">
        <v>-0.435</v>
      </c>
      <c r="AI53" s="164">
        <v>0.26500000000000001</v>
      </c>
      <c r="AJ53" s="165">
        <v>0</v>
      </c>
      <c r="AK53" s="164">
        <v>-17.809999999999999</v>
      </c>
      <c r="AL53" s="165"/>
      <c r="AM53" s="164">
        <v>-10.02</v>
      </c>
      <c r="AN53" s="164">
        <v>-10.39</v>
      </c>
      <c r="AO53" s="164">
        <v>7.9394</v>
      </c>
      <c r="AP53" s="164">
        <v>3.7006000000000001</v>
      </c>
      <c r="AQ53" s="164">
        <v>19.282399999999999</v>
      </c>
      <c r="AR53" s="164">
        <v>21.210899999999999</v>
      </c>
      <c r="AS53" s="164">
        <v>-15.7591</v>
      </c>
      <c r="AT53" s="164">
        <v>-18.084499999999998</v>
      </c>
      <c r="AU53" s="164">
        <v>-18.034199999999998</v>
      </c>
      <c r="AV53" s="164">
        <v>12.3102</v>
      </c>
      <c r="AW53" s="164">
        <v>16.891100000000002</v>
      </c>
      <c r="AX53" s="164">
        <v>-15.003399999999999</v>
      </c>
      <c r="AY53" s="164">
        <v>-11.5205</v>
      </c>
      <c r="AZ53" s="164">
        <v>29.893899999999999</v>
      </c>
      <c r="BA53" s="164">
        <v>29.755199999999999</v>
      </c>
      <c r="BB53" s="164">
        <v>9.3832000000000004</v>
      </c>
      <c r="BC53" s="164">
        <v>6.2438000000000002</v>
      </c>
      <c r="BD53" s="164">
        <v>-4.2</v>
      </c>
      <c r="BE53" s="164">
        <v>-4.0999999999999996</v>
      </c>
      <c r="BF53" s="164">
        <v>-17.974599999999999</v>
      </c>
      <c r="BG53" s="164">
        <v>-18.588899999999999</v>
      </c>
      <c r="BH53" s="164">
        <v>-2.1520000000000001</v>
      </c>
      <c r="BI53" s="165"/>
      <c r="BJ53" s="164">
        <v>-5.5064000000000002</v>
      </c>
      <c r="BK53" s="164">
        <v>2.2501000000000002</v>
      </c>
      <c r="BL53" s="164">
        <v>0.4869</v>
      </c>
      <c r="BM53" s="164">
        <v>0.59119999999999995</v>
      </c>
      <c r="BN53" s="164">
        <v>-110.81270000000001</v>
      </c>
      <c r="BO53" s="164">
        <v>78.402000000000001</v>
      </c>
      <c r="BP53" s="164">
        <v>78.951400000000007</v>
      </c>
      <c r="BQ53" s="164">
        <v>-13.568099999999999</v>
      </c>
      <c r="BR53" s="164">
        <v>-111.6885</v>
      </c>
      <c r="BS53" s="165"/>
      <c r="BT53" s="165"/>
      <c r="BU53" s="165"/>
      <c r="BV53" s="164">
        <v>19.3504</v>
      </c>
      <c r="BW53" s="164">
        <v>9.8800000000000008</v>
      </c>
      <c r="BX53" s="164">
        <v>7.82</v>
      </c>
      <c r="BY53" s="164">
        <v>-9.1300000000000008</v>
      </c>
      <c r="BZ53" s="164">
        <v>4.3499999999999996</v>
      </c>
      <c r="CA53" s="164">
        <v>-7.3635000000000002</v>
      </c>
      <c r="CB53" s="164">
        <v>-7.4973999999999998</v>
      </c>
      <c r="CC53" s="164">
        <v>26.860499999999998</v>
      </c>
      <c r="CD53" s="164">
        <v>25.6557</v>
      </c>
      <c r="CE53" s="164">
        <v>17.154699999999998</v>
      </c>
      <c r="CF53" s="164">
        <v>5.0785</v>
      </c>
      <c r="CG53" s="164">
        <v>5.0842000000000001</v>
      </c>
      <c r="CH53" s="164">
        <v>-5.8578999999999999</v>
      </c>
      <c r="CI53" s="165"/>
      <c r="CJ53" s="165"/>
      <c r="CK53" s="165"/>
      <c r="CL53" s="164">
        <v>-14.6</v>
      </c>
      <c r="CM53" s="164">
        <v>-14.8</v>
      </c>
      <c r="CN53" s="164">
        <v>-2.5</v>
      </c>
      <c r="CO53" s="164">
        <v>27.032399999999999</v>
      </c>
      <c r="CP53" s="164">
        <v>27.441800000000001</v>
      </c>
      <c r="CQ53" s="164">
        <v>25.528500000000001</v>
      </c>
      <c r="CR53" s="164">
        <v>60.361800000000002</v>
      </c>
      <c r="CS53" s="164">
        <v>60.808700000000002</v>
      </c>
      <c r="CT53" s="164">
        <v>-28.109400000000001</v>
      </c>
      <c r="CU53" s="164">
        <v>-41.029200000000003</v>
      </c>
      <c r="CV53" s="164">
        <v>-27.185700000000001</v>
      </c>
      <c r="CW53" s="164">
        <v>2.3708</v>
      </c>
      <c r="CX53" s="164">
        <v>28.36</v>
      </c>
      <c r="CY53" s="164">
        <v>10.62</v>
      </c>
      <c r="CZ53" s="164">
        <v>6.0986000000000002</v>
      </c>
      <c r="DA53" s="164">
        <v>5.1787999999999998</v>
      </c>
      <c r="DB53" s="164">
        <v>-9.19</v>
      </c>
      <c r="DC53" s="164">
        <v>1.7851999999999999</v>
      </c>
      <c r="DD53" s="165"/>
      <c r="DE53" s="165"/>
      <c r="DF53" s="164">
        <v>38.292999999999999</v>
      </c>
      <c r="DG53" s="164">
        <v>2.7671000000000001</v>
      </c>
      <c r="DH53" s="164">
        <v>-4.7149999999999999</v>
      </c>
      <c r="DI53" s="164">
        <v>-34.200000000000003</v>
      </c>
      <c r="DJ53" s="164">
        <v>-34</v>
      </c>
      <c r="DK53" s="164">
        <v>-2.2936999999999999</v>
      </c>
      <c r="DL53" s="164">
        <v>0.75390000000000001</v>
      </c>
      <c r="DM53" s="164">
        <v>10.256399999999999</v>
      </c>
      <c r="DN53" s="164">
        <v>8.5410000000000004</v>
      </c>
      <c r="DO53" s="164">
        <v>1.35</v>
      </c>
      <c r="DP53" s="164">
        <v>-2.76</v>
      </c>
      <c r="DQ53" s="164">
        <v>11.888500000000001</v>
      </c>
      <c r="DR53" s="164">
        <v>-39.514699999999998</v>
      </c>
      <c r="DS53" s="164">
        <v>-3.6</v>
      </c>
      <c r="DT53" s="164">
        <v>-3.66</v>
      </c>
      <c r="DU53" s="164">
        <v>16.3</v>
      </c>
      <c r="DV53" s="164">
        <v>10.23</v>
      </c>
      <c r="DW53" s="164">
        <v>-38.145499999999998</v>
      </c>
      <c r="DX53" s="164">
        <v>-19.381799999999998</v>
      </c>
      <c r="DY53" s="164">
        <v>-36.646900000000002</v>
      </c>
      <c r="DZ53" s="164">
        <v>-35.109099999999998</v>
      </c>
      <c r="EA53" s="165"/>
      <c r="EB53" s="164">
        <v>-22.058900000000001</v>
      </c>
      <c r="EC53" s="164">
        <v>-30.652999999999999</v>
      </c>
      <c r="ED53" s="164">
        <v>-30.8081</v>
      </c>
      <c r="EE53" s="164">
        <v>-7.7096999999999998</v>
      </c>
      <c r="EF53" s="164">
        <v>-12.018599999999999</v>
      </c>
      <c r="EG53" s="164">
        <v>-12.545999999999999</v>
      </c>
      <c r="EH53" s="164">
        <v>-70.084400000000002</v>
      </c>
      <c r="EI53" s="164">
        <v>-41.202399999999997</v>
      </c>
      <c r="EJ53" s="165"/>
      <c r="EK53" s="164">
        <v>-10.595599999999999</v>
      </c>
      <c r="EL53" s="164">
        <v>-9.8178999999999998</v>
      </c>
      <c r="EM53" s="164">
        <v>0</v>
      </c>
      <c r="EN53" s="164">
        <v>-3.5087999999999999</v>
      </c>
      <c r="EO53" s="164">
        <v>-4.2042000000000002</v>
      </c>
      <c r="EP53" s="164">
        <v>5.6479999999999997</v>
      </c>
      <c r="EQ53" s="165"/>
      <c r="ER53" s="164">
        <v>-31.385200000000001</v>
      </c>
      <c r="ES53" s="164">
        <v>-7.7221000000000002</v>
      </c>
      <c r="ET53" s="164">
        <v>-12.61</v>
      </c>
      <c r="EU53" s="164">
        <v>-3.5</v>
      </c>
      <c r="EV53" s="164">
        <v>0</v>
      </c>
      <c r="EW53" s="164">
        <v>4.5265000000000004</v>
      </c>
      <c r="EX53" s="164">
        <v>-4.4787999999999997</v>
      </c>
      <c r="EY53" s="164">
        <v>-12.6996</v>
      </c>
      <c r="EZ53" s="164">
        <v>-12.5519</v>
      </c>
      <c r="FA53" s="164">
        <v>9.8788999999999998</v>
      </c>
      <c r="FB53" s="164">
        <v>-5.9238999999999997</v>
      </c>
      <c r="FC53" s="164">
        <v>-11.199</v>
      </c>
      <c r="FD53" s="164">
        <v>5.5278999999999998</v>
      </c>
      <c r="FE53" s="165"/>
      <c r="FF53" s="164">
        <v>5.1795</v>
      </c>
      <c r="FG53" s="164">
        <v>2.8372999999999999</v>
      </c>
      <c r="FH53" s="164">
        <v>3.4264000000000001</v>
      </c>
      <c r="FI53" s="164">
        <v>0</v>
      </c>
      <c r="FJ53" s="164">
        <v>-3.8515000000000001</v>
      </c>
      <c r="FK53" s="164">
        <v>-4.0190000000000001</v>
      </c>
      <c r="FL53" s="164">
        <v>-12.8941</v>
      </c>
      <c r="FM53" s="164">
        <v>16.101199999999999</v>
      </c>
      <c r="FN53" s="164">
        <v>16.389800000000001</v>
      </c>
      <c r="FO53" s="164">
        <v>-4.9683000000000002</v>
      </c>
      <c r="FP53" s="164">
        <v>0</v>
      </c>
      <c r="FQ53" s="164">
        <v>18.9712</v>
      </c>
      <c r="FR53" s="164">
        <v>-18.489999999999998</v>
      </c>
      <c r="FS53" s="164">
        <v>-1.4131</v>
      </c>
      <c r="FT53" s="164">
        <v>0.25019999999999998</v>
      </c>
      <c r="FU53" s="164">
        <v>1.3</v>
      </c>
      <c r="FV53" s="164">
        <v>3.77</v>
      </c>
      <c r="FW53" s="164">
        <v>-19.6191</v>
      </c>
      <c r="FX53" s="165"/>
      <c r="FY53" s="164">
        <v>2.4239999999999999</v>
      </c>
      <c r="FZ53" s="164">
        <v>0.70499999999999996</v>
      </c>
      <c r="GA53" s="165"/>
      <c r="GB53" s="164">
        <v>8.11</v>
      </c>
      <c r="GC53" s="164">
        <v>-22.654399999999999</v>
      </c>
      <c r="GD53" s="164">
        <v>-13.5565</v>
      </c>
      <c r="GE53" s="164">
        <v>-2.4900000000000002</v>
      </c>
      <c r="GF53" s="164">
        <v>24.042000000000002</v>
      </c>
      <c r="GG53" s="165"/>
      <c r="GH53" s="164">
        <v>21.8886</v>
      </c>
      <c r="GI53" s="164">
        <v>-5.9988000000000001</v>
      </c>
      <c r="GJ53" s="164">
        <v>-6.4943999999999997</v>
      </c>
      <c r="GK53" s="164">
        <v>3.0804</v>
      </c>
      <c r="GL53" s="165"/>
      <c r="GM53" s="165"/>
      <c r="GN53" s="164">
        <v>-10.6188</v>
      </c>
      <c r="GO53" s="164">
        <v>-19.457599999999999</v>
      </c>
      <c r="GP53" s="164">
        <v>2.6501999999999999</v>
      </c>
      <c r="GQ53" s="164">
        <v>-21.024100000000001</v>
      </c>
      <c r="GR53" s="164">
        <v>5.7965999999999998</v>
      </c>
      <c r="GS53" s="164">
        <v>7.6280999999999999</v>
      </c>
      <c r="GT53" s="164">
        <v>132.05799999999999</v>
      </c>
      <c r="GU53" s="164">
        <v>-7.4344000000000001</v>
      </c>
      <c r="GV53" s="164">
        <v>-8.5816999999999997</v>
      </c>
      <c r="GW53" s="164">
        <v>-5.2588999999999997</v>
      </c>
      <c r="GX53" s="164">
        <v>1.5749</v>
      </c>
      <c r="GY53" s="164">
        <v>6.9664999999999999</v>
      </c>
      <c r="GZ53" s="164">
        <v>7.0175000000000001</v>
      </c>
      <c r="HA53" s="164">
        <v>0.97140000000000004</v>
      </c>
      <c r="HB53" s="164">
        <v>-7.3464</v>
      </c>
      <c r="HC53" s="164">
        <v>-6.1349999999999998</v>
      </c>
      <c r="HD53" s="164">
        <v>4.1900000000000004</v>
      </c>
      <c r="HE53" s="164">
        <v>-6.6199000000000003</v>
      </c>
      <c r="HF53" s="164">
        <v>27.482700000000001</v>
      </c>
      <c r="HG53" s="164">
        <v>33.161099999999998</v>
      </c>
      <c r="HH53" s="164">
        <v>82.115399999999994</v>
      </c>
      <c r="HI53" s="164">
        <v>-12.1617</v>
      </c>
      <c r="HJ53" s="164">
        <v>38.635899999999999</v>
      </c>
      <c r="HK53" s="165"/>
      <c r="HL53" s="164">
        <v>0</v>
      </c>
      <c r="HM53" s="164">
        <v>0</v>
      </c>
      <c r="HN53" s="164">
        <v>0</v>
      </c>
      <c r="HO53" s="165"/>
      <c r="HP53" s="165"/>
      <c r="HQ53" s="164">
        <v>-12.605600000000001</v>
      </c>
      <c r="HR53" s="164">
        <v>-11.732200000000001</v>
      </c>
      <c r="HS53" s="164">
        <v>-16.3978</v>
      </c>
      <c r="HT53" s="164">
        <v>-16.787299999999998</v>
      </c>
      <c r="HU53" s="164">
        <v>19.91</v>
      </c>
      <c r="HV53" s="164">
        <v>20.37</v>
      </c>
      <c r="HW53" s="164">
        <v>-33</v>
      </c>
      <c r="HX53" s="164">
        <v>-33.5</v>
      </c>
      <c r="HY53" s="164">
        <v>0.37080000000000002</v>
      </c>
      <c r="HZ53" s="164">
        <v>-8.8000000000000007</v>
      </c>
      <c r="IA53" s="164">
        <v>67.623099999999994</v>
      </c>
      <c r="IB53" s="164">
        <v>20.557400000000001</v>
      </c>
      <c r="IC53" s="164">
        <v>20.4803</v>
      </c>
      <c r="ID53" s="164">
        <v>-18.7</v>
      </c>
      <c r="IE53" s="164">
        <v>-39.299999999999997</v>
      </c>
      <c r="IF53" s="164">
        <v>-3.5</v>
      </c>
      <c r="IG53" s="164">
        <v>-4.2</v>
      </c>
      <c r="IH53" s="165"/>
      <c r="II53" s="165"/>
      <c r="IJ53" s="164">
        <v>-131.55670000000001</v>
      </c>
      <c r="IK53" s="164">
        <v>4.8958000000000004</v>
      </c>
      <c r="IL53" s="164">
        <v>-270.3827</v>
      </c>
      <c r="IM53" s="164">
        <v>-21.782699999999998</v>
      </c>
      <c r="IN53" s="165"/>
      <c r="IO53" s="164">
        <v>113.3203</v>
      </c>
      <c r="IP53" s="164">
        <v>54.568899999999999</v>
      </c>
      <c r="IQ53" s="164">
        <v>125.78570000000001</v>
      </c>
      <c r="IR53" s="164">
        <v>114.4276</v>
      </c>
      <c r="IS53" s="164">
        <v>45.857300000000002</v>
      </c>
      <c r="IT53" s="164">
        <v>25.269300000000001</v>
      </c>
      <c r="IU53" s="164">
        <v>26.881</v>
      </c>
      <c r="IV53" s="164">
        <v>-12.344799999999999</v>
      </c>
      <c r="IW53" s="164">
        <v>209.185</v>
      </c>
      <c r="IX53" s="164">
        <v>-215.5848</v>
      </c>
      <c r="IY53" s="164">
        <v>-11.775</v>
      </c>
      <c r="IZ53" s="164">
        <v>22.706900000000001</v>
      </c>
      <c r="JA53" s="164">
        <v>-0.2576</v>
      </c>
      <c r="JB53" s="164">
        <v>4.5890000000000004</v>
      </c>
      <c r="JC53" s="164">
        <v>-5.04</v>
      </c>
      <c r="JD53" s="164">
        <v>-0.40799999999999997</v>
      </c>
      <c r="JE53" s="164">
        <v>-0.41299999999999998</v>
      </c>
      <c r="JF53" s="164">
        <v>-0.08</v>
      </c>
      <c r="JG53" s="164">
        <v>0.48</v>
      </c>
      <c r="JH53" s="164">
        <v>-1.1026</v>
      </c>
      <c r="JI53" s="164">
        <v>-6.3554000000000004</v>
      </c>
      <c r="JJ53" s="164">
        <v>4.4541000000000004</v>
      </c>
      <c r="JK53" s="164">
        <v>-5.7115</v>
      </c>
      <c r="JL53" s="164">
        <v>6.7</v>
      </c>
      <c r="JM53" s="164">
        <v>-0.66300000000000003</v>
      </c>
      <c r="JN53" s="164">
        <v>-0.65100000000000002</v>
      </c>
      <c r="JO53" s="165"/>
      <c r="JP53" s="165"/>
      <c r="JQ53" s="164">
        <v>4.8772000000000002</v>
      </c>
      <c r="JR53" s="164">
        <v>4.9549000000000003</v>
      </c>
      <c r="JS53" s="164">
        <v>4.2472000000000003</v>
      </c>
      <c r="JT53" s="165"/>
      <c r="JU53" s="164">
        <v>24.9</v>
      </c>
      <c r="JV53" s="164">
        <v>8.4443999999999999</v>
      </c>
      <c r="JW53" s="164">
        <v>0.21</v>
      </c>
      <c r="JX53" s="165"/>
      <c r="JY53" s="164">
        <v>-15.6585</v>
      </c>
      <c r="JZ53" s="164">
        <v>1.4778</v>
      </c>
      <c r="KA53" s="164">
        <v>-23.539200000000001</v>
      </c>
      <c r="KB53" s="164">
        <v>-12.965400000000001</v>
      </c>
      <c r="KC53" s="164">
        <v>-4.9593999999999996</v>
      </c>
      <c r="KD53" s="164">
        <v>-27.097899999999999</v>
      </c>
      <c r="KE53" s="164">
        <v>0</v>
      </c>
      <c r="KF53" s="164">
        <v>-17.100000000000001</v>
      </c>
      <c r="KG53" s="164">
        <v>1.1000000000000001</v>
      </c>
      <c r="KH53" s="164">
        <v>44.454999999999998</v>
      </c>
      <c r="KI53" s="164">
        <v>-114.8395</v>
      </c>
    </row>
    <row r="54" spans="1:295" ht="18" customHeight="1" x14ac:dyDescent="0.3">
      <c r="A54" s="161" t="s">
        <v>55</v>
      </c>
      <c r="B54" s="161" t="s">
        <v>793</v>
      </c>
      <c r="C54" s="164">
        <v>0</v>
      </c>
      <c r="D54" s="165"/>
      <c r="E54" s="164">
        <v>-6.8457999999999997</v>
      </c>
      <c r="F54" s="164">
        <v>4.7443999999999997</v>
      </c>
      <c r="G54" s="164">
        <v>9.1793999999999993</v>
      </c>
      <c r="H54" s="165"/>
      <c r="I54" s="164">
        <v>15.775499999999999</v>
      </c>
      <c r="J54" s="165"/>
      <c r="K54" s="164">
        <v>11.966900000000001</v>
      </c>
      <c r="L54" s="164">
        <v>4.3329000000000004</v>
      </c>
      <c r="M54" s="165"/>
      <c r="N54" s="164">
        <v>-19.98</v>
      </c>
      <c r="O54" s="164">
        <v>-26.4</v>
      </c>
      <c r="P54" s="164">
        <v>2.2000000000000002</v>
      </c>
      <c r="Q54" s="164">
        <v>0.82799999999999996</v>
      </c>
      <c r="R54" s="164">
        <v>-17.600000000000001</v>
      </c>
      <c r="S54" s="164">
        <v>-0.96299999999999997</v>
      </c>
      <c r="T54" s="164">
        <v>-0.61350000000000005</v>
      </c>
      <c r="U54" s="164">
        <v>3.7057000000000002</v>
      </c>
      <c r="V54" s="164">
        <v>3.6421000000000001</v>
      </c>
      <c r="W54" s="164">
        <v>6.7032999999999996</v>
      </c>
      <c r="X54" s="164">
        <v>3.3898000000000001</v>
      </c>
      <c r="Y54" s="164">
        <v>-1.7658</v>
      </c>
      <c r="Z54" s="164">
        <v>2.3151999999999999</v>
      </c>
      <c r="AA54" s="165"/>
      <c r="AB54" s="164">
        <v>-0.87619999999999998</v>
      </c>
      <c r="AC54" s="164">
        <v>-0.96399999999999997</v>
      </c>
      <c r="AD54" s="164">
        <v>-0.94899999999999995</v>
      </c>
      <c r="AE54" s="164">
        <v>4.0110000000000001</v>
      </c>
      <c r="AF54" s="164">
        <v>-2.2200000000000002</v>
      </c>
      <c r="AG54" s="164">
        <v>-6.6</v>
      </c>
      <c r="AH54" s="164">
        <v>-0.30199999999999999</v>
      </c>
      <c r="AI54" s="164">
        <v>0.247</v>
      </c>
      <c r="AJ54" s="165">
        <v>0</v>
      </c>
      <c r="AK54" s="164">
        <v>-18.8</v>
      </c>
      <c r="AL54" s="165"/>
      <c r="AM54" s="164">
        <v>-10.48</v>
      </c>
      <c r="AN54" s="164">
        <v>-10.45</v>
      </c>
      <c r="AO54" s="164">
        <v>7.7154999999999996</v>
      </c>
      <c r="AP54" s="164">
        <v>3.8740000000000001</v>
      </c>
      <c r="AQ54" s="164">
        <v>17.670999999999999</v>
      </c>
      <c r="AR54" s="164">
        <v>19.483000000000001</v>
      </c>
      <c r="AS54" s="164">
        <v>-14.704599999999999</v>
      </c>
      <c r="AT54" s="164">
        <v>-15.9411</v>
      </c>
      <c r="AU54" s="164">
        <v>-15.734999999999999</v>
      </c>
      <c r="AV54" s="164">
        <v>0.4773</v>
      </c>
      <c r="AW54" s="164">
        <v>0.50649999999999995</v>
      </c>
      <c r="AX54" s="164">
        <v>-16.610900000000001</v>
      </c>
      <c r="AY54" s="164">
        <v>-14.333600000000001</v>
      </c>
      <c r="AZ54" s="164">
        <v>20.361599999999999</v>
      </c>
      <c r="BA54" s="164">
        <v>21.034199999999998</v>
      </c>
      <c r="BB54" s="164">
        <v>17.7301</v>
      </c>
      <c r="BC54" s="164">
        <v>14.731199999999999</v>
      </c>
      <c r="BD54" s="164">
        <v>-6.9</v>
      </c>
      <c r="BE54" s="164">
        <v>-7</v>
      </c>
      <c r="BF54" s="164">
        <v>-22.783000000000001</v>
      </c>
      <c r="BG54" s="164">
        <v>-22.273299999999999</v>
      </c>
      <c r="BH54" s="164">
        <v>-1.7725</v>
      </c>
      <c r="BI54" s="165"/>
      <c r="BJ54" s="164">
        <v>0.28070000000000001</v>
      </c>
      <c r="BK54" s="164">
        <v>3.137</v>
      </c>
      <c r="BL54" s="164">
        <v>1.0427</v>
      </c>
      <c r="BM54" s="164">
        <v>0.82079999999999997</v>
      </c>
      <c r="BN54" s="164">
        <v>-136.63130000000001</v>
      </c>
      <c r="BO54" s="164">
        <v>39.857199999999999</v>
      </c>
      <c r="BP54" s="164">
        <v>39.979199999999999</v>
      </c>
      <c r="BQ54" s="164">
        <v>-5.6776999999999997</v>
      </c>
      <c r="BR54" s="164">
        <v>-191.25110000000001</v>
      </c>
      <c r="BS54" s="165"/>
      <c r="BT54" s="165"/>
      <c r="BU54" s="165"/>
      <c r="BV54" s="164">
        <v>16.0671</v>
      </c>
      <c r="BW54" s="164">
        <v>9.0500000000000007</v>
      </c>
      <c r="BX54" s="164">
        <v>6.43</v>
      </c>
      <c r="BY54" s="164">
        <v>-10.64</v>
      </c>
      <c r="BZ54" s="164">
        <v>3.27</v>
      </c>
      <c r="CA54" s="164">
        <v>-20.491199999999999</v>
      </c>
      <c r="CB54" s="164">
        <v>-20.089400000000001</v>
      </c>
      <c r="CC54" s="164">
        <v>26.718399999999999</v>
      </c>
      <c r="CD54" s="164">
        <v>25.4236</v>
      </c>
      <c r="CE54" s="164">
        <v>21.706</v>
      </c>
      <c r="CF54" s="164">
        <v>-24.0746</v>
      </c>
      <c r="CG54" s="164">
        <v>-23.974299999999999</v>
      </c>
      <c r="CH54" s="164">
        <v>3.39E-2</v>
      </c>
      <c r="CI54" s="165"/>
      <c r="CJ54" s="165"/>
      <c r="CK54" s="165"/>
      <c r="CL54" s="164">
        <v>-8.5</v>
      </c>
      <c r="CM54" s="164">
        <v>-9.1999999999999993</v>
      </c>
      <c r="CN54" s="164">
        <v>-2.4700000000000002</v>
      </c>
      <c r="CO54" s="164">
        <v>14.343400000000001</v>
      </c>
      <c r="CP54" s="164">
        <v>14.342000000000001</v>
      </c>
      <c r="CQ54" s="164">
        <v>13.1036</v>
      </c>
      <c r="CR54" s="164">
        <v>46.718200000000003</v>
      </c>
      <c r="CS54" s="164">
        <v>46.819600000000001</v>
      </c>
      <c r="CT54" s="164">
        <v>-30.798100000000002</v>
      </c>
      <c r="CU54" s="164">
        <v>-23.105499999999999</v>
      </c>
      <c r="CV54" s="164">
        <v>-29.5121</v>
      </c>
      <c r="CW54" s="164">
        <v>2.5202</v>
      </c>
      <c r="CX54" s="164">
        <v>26.72</v>
      </c>
      <c r="CY54" s="164">
        <v>9.85</v>
      </c>
      <c r="CZ54" s="164">
        <v>6.4111000000000002</v>
      </c>
      <c r="DA54" s="164">
        <v>5.4718</v>
      </c>
      <c r="DB54" s="164">
        <v>-8.7799999999999994</v>
      </c>
      <c r="DC54" s="164">
        <v>1.1932</v>
      </c>
      <c r="DD54" s="165"/>
      <c r="DE54" s="165"/>
      <c r="DF54" s="164">
        <v>27.690999999999999</v>
      </c>
      <c r="DG54" s="164">
        <v>1.7796000000000001</v>
      </c>
      <c r="DH54" s="164">
        <v>-4.2874999999999996</v>
      </c>
      <c r="DI54" s="164">
        <v>-23.8</v>
      </c>
      <c r="DJ54" s="164">
        <v>-23.7</v>
      </c>
      <c r="DK54" s="164">
        <v>-2.1472000000000002</v>
      </c>
      <c r="DL54" s="164">
        <v>-0.187</v>
      </c>
      <c r="DM54" s="164">
        <v>9.7832000000000008</v>
      </c>
      <c r="DN54" s="164">
        <v>7.2420999999999998</v>
      </c>
      <c r="DO54" s="164">
        <v>0.32</v>
      </c>
      <c r="DP54" s="164">
        <v>-3.14</v>
      </c>
      <c r="DQ54" s="164">
        <v>12.291499999999999</v>
      </c>
      <c r="DR54" s="164">
        <v>-27.596599999999999</v>
      </c>
      <c r="DS54" s="164">
        <v>-8.19</v>
      </c>
      <c r="DT54" s="164">
        <v>-8.32</v>
      </c>
      <c r="DU54" s="164">
        <v>22.89</v>
      </c>
      <c r="DV54" s="164">
        <v>9.4499999999999993</v>
      </c>
      <c r="DW54" s="164">
        <v>-26.2545</v>
      </c>
      <c r="DX54" s="164">
        <v>-12.8636</v>
      </c>
      <c r="DY54" s="164">
        <v>-39.202800000000003</v>
      </c>
      <c r="DZ54" s="164">
        <v>-37.654499999999999</v>
      </c>
      <c r="EA54" s="165"/>
      <c r="EB54" s="164">
        <v>-14.6006</v>
      </c>
      <c r="EC54" s="164">
        <v>-24.132400000000001</v>
      </c>
      <c r="ED54" s="164">
        <v>-23.9467</v>
      </c>
      <c r="EE54" s="164">
        <v>-12.2659</v>
      </c>
      <c r="EF54" s="164">
        <v>-16.1554</v>
      </c>
      <c r="EG54" s="164">
        <v>-12.25</v>
      </c>
      <c r="EH54" s="164">
        <v>-76.578299999999999</v>
      </c>
      <c r="EI54" s="164">
        <v>-31.803599999999999</v>
      </c>
      <c r="EJ54" s="165"/>
      <c r="EK54" s="164">
        <v>-10.216100000000001</v>
      </c>
      <c r="EL54" s="164">
        <v>-9.4072999999999993</v>
      </c>
      <c r="EM54" s="164">
        <v>8.6064000000000007</v>
      </c>
      <c r="EN54" s="164">
        <v>-2.5716000000000001</v>
      </c>
      <c r="EO54" s="164">
        <v>-3.2118000000000002</v>
      </c>
      <c r="EP54" s="164">
        <v>-9.7319999999999993</v>
      </c>
      <c r="EQ54" s="165"/>
      <c r="ER54" s="164">
        <v>-32.600200000000001</v>
      </c>
      <c r="ES54" s="164">
        <v>-2.5722</v>
      </c>
      <c r="ET54" s="164">
        <v>-12.3</v>
      </c>
      <c r="EU54" s="164">
        <v>-3.77</v>
      </c>
      <c r="EV54" s="164">
        <v>0</v>
      </c>
      <c r="EW54" s="164">
        <v>4.4946000000000002</v>
      </c>
      <c r="EX54" s="164">
        <v>-2.7795000000000001</v>
      </c>
      <c r="EY54" s="164">
        <v>-12.986700000000001</v>
      </c>
      <c r="EZ54" s="164">
        <v>-12.7796</v>
      </c>
      <c r="FA54" s="164">
        <v>11.008100000000001</v>
      </c>
      <c r="FB54" s="164">
        <v>-1.87</v>
      </c>
      <c r="FC54" s="164">
        <v>-18.390699999999999</v>
      </c>
      <c r="FD54" s="164">
        <v>5.5077999999999996</v>
      </c>
      <c r="FE54" s="165"/>
      <c r="FF54" s="164">
        <v>5.1238999999999999</v>
      </c>
      <c r="FG54" s="164">
        <v>3.1661999999999999</v>
      </c>
      <c r="FH54" s="164">
        <v>4.1582999999999997</v>
      </c>
      <c r="FI54" s="164">
        <v>2.6909000000000001</v>
      </c>
      <c r="FJ54" s="164">
        <v>8.8751999999999995</v>
      </c>
      <c r="FK54" s="164">
        <v>7.8704000000000001</v>
      </c>
      <c r="FL54" s="164">
        <v>-22.6066</v>
      </c>
      <c r="FM54" s="164">
        <v>18.946999999999999</v>
      </c>
      <c r="FN54" s="164">
        <v>18.979800000000001</v>
      </c>
      <c r="FO54" s="164">
        <v>-10.537800000000001</v>
      </c>
      <c r="FP54" s="164">
        <v>0</v>
      </c>
      <c r="FQ54" s="164">
        <v>22.1646</v>
      </c>
      <c r="FR54" s="164">
        <v>-18.88</v>
      </c>
      <c r="FS54" s="164">
        <v>-1.8160000000000001</v>
      </c>
      <c r="FT54" s="164">
        <v>0.19800000000000001</v>
      </c>
      <c r="FU54" s="164">
        <v>0.95</v>
      </c>
      <c r="FV54" s="164">
        <v>1.46</v>
      </c>
      <c r="FW54" s="164">
        <v>-21.795200000000001</v>
      </c>
      <c r="FX54" s="165"/>
      <c r="FY54" s="164">
        <v>2.4449999999999998</v>
      </c>
      <c r="FZ54" s="164">
        <v>0.53400000000000003</v>
      </c>
      <c r="GA54" s="165"/>
      <c r="GB54" s="164">
        <v>7.67</v>
      </c>
      <c r="GC54" s="164">
        <v>-16.3979</v>
      </c>
      <c r="GD54" s="164">
        <v>-8.1966000000000001</v>
      </c>
      <c r="GE54" s="164">
        <v>-2.68</v>
      </c>
      <c r="GF54" s="164">
        <v>25.038799999999998</v>
      </c>
      <c r="GG54" s="165"/>
      <c r="GH54" s="164">
        <v>21.287099999999999</v>
      </c>
      <c r="GI54" s="164">
        <v>-5.3615000000000004</v>
      </c>
      <c r="GJ54" s="164">
        <v>-5.7460000000000004</v>
      </c>
      <c r="GK54" s="164">
        <v>2.8279000000000001</v>
      </c>
      <c r="GL54" s="165"/>
      <c r="GM54" s="165"/>
      <c r="GN54" s="165"/>
      <c r="GO54" s="164">
        <v>-18.406300000000002</v>
      </c>
      <c r="GP54" s="164">
        <v>3.0607000000000002</v>
      </c>
      <c r="GQ54" s="164">
        <v>-22.144600000000001</v>
      </c>
      <c r="GR54" s="164">
        <v>5.8940000000000001</v>
      </c>
      <c r="GS54" s="164">
        <v>5.2762000000000002</v>
      </c>
      <c r="GT54" s="164">
        <v>110.7577</v>
      </c>
      <c r="GU54" s="164">
        <v>-8.3766999999999996</v>
      </c>
      <c r="GV54" s="164">
        <v>-9.1509</v>
      </c>
      <c r="GW54" s="164">
        <v>-4.3398000000000003</v>
      </c>
      <c r="GX54" s="165"/>
      <c r="GY54" s="164">
        <v>6.4611000000000001</v>
      </c>
      <c r="GZ54" s="164">
        <v>6.6140999999999996</v>
      </c>
      <c r="HA54" s="164">
        <v>0.62429999999999997</v>
      </c>
      <c r="HB54" s="164">
        <v>-5.7531999999999996</v>
      </c>
      <c r="HC54" s="164">
        <v>-5.6509</v>
      </c>
      <c r="HD54" s="164">
        <v>2.93</v>
      </c>
      <c r="HE54" s="164">
        <v>-9.6133000000000006</v>
      </c>
      <c r="HF54" s="164">
        <v>14.0512</v>
      </c>
      <c r="HG54" s="164">
        <v>29.175799999999999</v>
      </c>
      <c r="HH54" s="164">
        <v>89.800200000000004</v>
      </c>
      <c r="HI54" s="164">
        <v>-12.3613</v>
      </c>
      <c r="HJ54" s="164">
        <v>38.680599999999998</v>
      </c>
      <c r="HK54" s="165"/>
      <c r="HL54" s="164">
        <v>0</v>
      </c>
      <c r="HM54" s="164">
        <v>0</v>
      </c>
      <c r="HN54" s="164">
        <v>0</v>
      </c>
      <c r="HO54" s="165"/>
      <c r="HP54" s="165"/>
      <c r="HQ54" s="164">
        <v>-12.4848</v>
      </c>
      <c r="HR54" s="164">
        <v>-11.9794</v>
      </c>
      <c r="HS54" s="164">
        <v>-13.2674</v>
      </c>
      <c r="HT54" s="164">
        <v>-13.167299999999999</v>
      </c>
      <c r="HU54" s="164">
        <v>18.23</v>
      </c>
      <c r="HV54" s="164">
        <v>18.309999999999999</v>
      </c>
      <c r="HW54" s="164">
        <v>-31.9</v>
      </c>
      <c r="HX54" s="164">
        <v>-31.7</v>
      </c>
      <c r="HY54" s="164">
        <v>0.3342</v>
      </c>
      <c r="HZ54" s="164">
        <v>-9.52</v>
      </c>
      <c r="IA54" s="164">
        <v>67.234399999999994</v>
      </c>
      <c r="IB54" s="164">
        <v>21.193899999999999</v>
      </c>
      <c r="IC54" s="164">
        <v>21.537700000000001</v>
      </c>
      <c r="ID54" s="164">
        <v>-19.5</v>
      </c>
      <c r="IE54" s="164">
        <v>-39.299999999999997</v>
      </c>
      <c r="IF54" s="164">
        <v>-3.7</v>
      </c>
      <c r="IG54" s="164">
        <v>-4.5999999999999996</v>
      </c>
      <c r="IH54" s="165"/>
      <c r="II54" s="164">
        <v>-17.645600000000002</v>
      </c>
      <c r="IJ54" s="164">
        <v>-139.6901</v>
      </c>
      <c r="IK54" s="164">
        <v>9.1716999999999995</v>
      </c>
      <c r="IL54" s="164">
        <v>-271.54270000000002</v>
      </c>
      <c r="IM54" s="164">
        <v>-21.154699999999998</v>
      </c>
      <c r="IN54" s="165"/>
      <c r="IO54" s="164">
        <v>113.82</v>
      </c>
      <c r="IP54" s="164">
        <v>55.141300000000001</v>
      </c>
      <c r="IQ54" s="164">
        <v>126.94289999999999</v>
      </c>
      <c r="IR54" s="164">
        <v>116.6808</v>
      </c>
      <c r="IS54" s="164">
        <v>52.531999999999996</v>
      </c>
      <c r="IT54" s="164">
        <v>26.017700000000001</v>
      </c>
      <c r="IU54" s="164">
        <v>22.672999999999998</v>
      </c>
      <c r="IV54" s="164">
        <v>-14.3004</v>
      </c>
      <c r="IW54" s="164">
        <v>208.24189999999999</v>
      </c>
      <c r="IX54" s="164">
        <v>-218.5521</v>
      </c>
      <c r="IY54" s="164">
        <v>-3.1152000000000002</v>
      </c>
      <c r="IZ54" s="164">
        <v>18.038699999999999</v>
      </c>
      <c r="JA54" s="164">
        <v>-0.3503</v>
      </c>
      <c r="JB54" s="164">
        <v>9.7929999999999993</v>
      </c>
      <c r="JC54" s="164">
        <v>-4.08</v>
      </c>
      <c r="JD54" s="164">
        <v>-1.47</v>
      </c>
      <c r="JE54" s="164">
        <v>-1.478</v>
      </c>
      <c r="JF54" s="164">
        <v>-1.2</v>
      </c>
      <c r="JG54" s="164">
        <v>1.84</v>
      </c>
      <c r="JH54" s="164">
        <v>-1.4609000000000001</v>
      </c>
      <c r="JI54" s="164">
        <v>-7.4692999999999996</v>
      </c>
      <c r="JJ54" s="164">
        <v>5.1590999999999996</v>
      </c>
      <c r="JK54" s="164">
        <v>-5.1835000000000004</v>
      </c>
      <c r="JL54" s="164">
        <v>7.1</v>
      </c>
      <c r="JM54" s="164">
        <v>2.1080000000000001</v>
      </c>
      <c r="JN54" s="164">
        <v>2.306</v>
      </c>
      <c r="JO54" s="165"/>
      <c r="JP54" s="165"/>
      <c r="JQ54" s="164">
        <v>4.2908999999999997</v>
      </c>
      <c r="JR54" s="164">
        <v>4.0941999999999998</v>
      </c>
      <c r="JS54" s="164">
        <v>4.9058000000000002</v>
      </c>
      <c r="JT54" s="165"/>
      <c r="JU54" s="164">
        <v>24.8</v>
      </c>
      <c r="JV54" s="164">
        <v>9.2058999999999997</v>
      </c>
      <c r="JW54" s="164">
        <v>0.12</v>
      </c>
      <c r="JX54" s="165"/>
      <c r="JY54" s="164">
        <v>-16.0991</v>
      </c>
      <c r="JZ54" s="164">
        <v>1.5023</v>
      </c>
      <c r="KA54" s="164">
        <v>-23.2745</v>
      </c>
      <c r="KB54" s="164">
        <v>-12.5609</v>
      </c>
      <c r="KC54" s="164">
        <v>-6.1403999999999996</v>
      </c>
      <c r="KD54" s="164">
        <v>-26.535499999999999</v>
      </c>
      <c r="KE54" s="164">
        <v>1.6140000000000001</v>
      </c>
      <c r="KF54" s="164">
        <v>-16.8</v>
      </c>
      <c r="KG54" s="164">
        <v>0.3</v>
      </c>
      <c r="KH54" s="164">
        <v>34.811500000000002</v>
      </c>
      <c r="KI54" s="164">
        <v>-123.79859999999999</v>
      </c>
    </row>
    <row r="55" spans="1:295" ht="18" customHeight="1" x14ac:dyDescent="0.3">
      <c r="A55" s="161" t="s">
        <v>55</v>
      </c>
      <c r="B55" s="161" t="s">
        <v>794</v>
      </c>
      <c r="C55" s="164">
        <v>0</v>
      </c>
      <c r="D55" s="165"/>
      <c r="E55" s="164">
        <v>-6.1955999999999998</v>
      </c>
      <c r="F55" s="164">
        <v>5.4574999999999996</v>
      </c>
      <c r="G55" s="164">
        <v>9.2196999999999996</v>
      </c>
      <c r="H55" s="165"/>
      <c r="I55" s="164">
        <v>14.934900000000001</v>
      </c>
      <c r="J55" s="165"/>
      <c r="K55" s="164">
        <v>10.4847</v>
      </c>
      <c r="L55" s="164">
        <v>3.9089</v>
      </c>
      <c r="M55" s="165"/>
      <c r="N55" s="164">
        <v>-19.98</v>
      </c>
      <c r="O55" s="164">
        <v>-22</v>
      </c>
      <c r="P55" s="164">
        <v>0</v>
      </c>
      <c r="Q55" s="164">
        <v>0</v>
      </c>
      <c r="R55" s="165"/>
      <c r="S55" s="164">
        <v>-1.0057</v>
      </c>
      <c r="T55" s="164">
        <v>-0.33789999999999998</v>
      </c>
      <c r="U55" s="164">
        <v>3.2919</v>
      </c>
      <c r="V55" s="164">
        <v>3.0739000000000001</v>
      </c>
      <c r="W55" s="164">
        <v>5.7702</v>
      </c>
      <c r="X55" s="164">
        <v>2.7366999999999999</v>
      </c>
      <c r="Y55" s="164">
        <v>-1.7459</v>
      </c>
      <c r="Z55" s="164">
        <v>2.4792000000000001</v>
      </c>
      <c r="AA55" s="165"/>
      <c r="AB55" s="164">
        <v>-0.83260000000000001</v>
      </c>
      <c r="AC55" s="164">
        <v>-0.97299999999999998</v>
      </c>
      <c r="AD55" s="164">
        <v>-0.94599999999999995</v>
      </c>
      <c r="AE55" s="164">
        <v>4.0659999999999998</v>
      </c>
      <c r="AF55" s="164">
        <v>-2.2200000000000002</v>
      </c>
      <c r="AG55" s="164">
        <v>-13.2</v>
      </c>
      <c r="AH55" s="164">
        <v>-0.08</v>
      </c>
      <c r="AI55" s="164">
        <v>0.24199999999999999</v>
      </c>
      <c r="AJ55" s="165">
        <v>0</v>
      </c>
      <c r="AK55" s="164">
        <v>-18.809999999999999</v>
      </c>
      <c r="AL55" s="165"/>
      <c r="AM55" s="164">
        <v>-10.42</v>
      </c>
      <c r="AN55" s="164">
        <v>-10.47</v>
      </c>
      <c r="AO55" s="164">
        <v>6.3528000000000002</v>
      </c>
      <c r="AP55" s="164">
        <v>3.6890999999999998</v>
      </c>
      <c r="AQ55" s="164">
        <v>16.957000000000001</v>
      </c>
      <c r="AR55" s="164">
        <v>18.5319</v>
      </c>
      <c r="AS55" s="164">
        <v>-15.9976</v>
      </c>
      <c r="AT55" s="164">
        <v>-15.539300000000001</v>
      </c>
      <c r="AU55" s="164">
        <v>-15.117800000000001</v>
      </c>
      <c r="AV55" s="164">
        <v>13.2502</v>
      </c>
      <c r="AW55" s="164">
        <v>14.7782</v>
      </c>
      <c r="AX55" s="164">
        <v>-19.290099999999999</v>
      </c>
      <c r="AY55" s="164">
        <v>-16.610900000000001</v>
      </c>
      <c r="AZ55" s="164">
        <v>28.349799999999998</v>
      </c>
      <c r="BA55" s="164">
        <v>33.811399999999999</v>
      </c>
      <c r="BB55" s="164">
        <v>7.7885</v>
      </c>
      <c r="BC55" s="164">
        <v>14.2879</v>
      </c>
      <c r="BD55" s="164">
        <v>-6.5</v>
      </c>
      <c r="BE55" s="164">
        <v>-6.6</v>
      </c>
      <c r="BF55" s="164">
        <v>-22.486699999999999</v>
      </c>
      <c r="BG55" s="164">
        <v>-22.0273</v>
      </c>
      <c r="BH55" s="164">
        <v>-1.8465</v>
      </c>
      <c r="BI55" s="165"/>
      <c r="BJ55" s="164">
        <v>1.0048999999999999</v>
      </c>
      <c r="BK55" s="164">
        <v>2.7391000000000001</v>
      </c>
      <c r="BL55" s="164">
        <v>1.2234</v>
      </c>
      <c r="BM55" s="164">
        <v>0.92989999999999995</v>
      </c>
      <c r="BN55" s="164">
        <v>-129.73410000000001</v>
      </c>
      <c r="BO55" s="164">
        <v>39.3994</v>
      </c>
      <c r="BP55" s="164">
        <v>39.277299999999997</v>
      </c>
      <c r="BQ55" s="164">
        <v>-0.14940000000000001</v>
      </c>
      <c r="BR55" s="164">
        <v>-193.2724</v>
      </c>
      <c r="BS55" s="165"/>
      <c r="BT55" s="165"/>
      <c r="BU55" s="165"/>
      <c r="BV55" s="164">
        <v>14.0412</v>
      </c>
      <c r="BW55" s="164">
        <v>9.34</v>
      </c>
      <c r="BX55" s="164">
        <v>7.02</v>
      </c>
      <c r="BY55" s="164">
        <v>-11.59</v>
      </c>
      <c r="BZ55" s="164">
        <v>2.23</v>
      </c>
      <c r="CA55" s="164">
        <v>-19.151700000000002</v>
      </c>
      <c r="CB55" s="164">
        <v>-19.151700000000002</v>
      </c>
      <c r="CC55" s="164">
        <v>25.429400000000001</v>
      </c>
      <c r="CD55" s="164">
        <v>24.5076</v>
      </c>
      <c r="CE55" s="164">
        <v>23.0076</v>
      </c>
      <c r="CF55" s="164">
        <v>-28.901599999999998</v>
      </c>
      <c r="CG55" s="164">
        <v>-28.456700000000001</v>
      </c>
      <c r="CH55" s="164">
        <v>0.56720000000000004</v>
      </c>
      <c r="CI55" s="165"/>
      <c r="CJ55" s="165"/>
      <c r="CK55" s="165"/>
      <c r="CL55" s="164">
        <v>-9.9</v>
      </c>
      <c r="CM55" s="164">
        <v>-10.4</v>
      </c>
      <c r="CN55" s="164">
        <v>-2.48</v>
      </c>
      <c r="CO55" s="164">
        <v>10.3721</v>
      </c>
      <c r="CP55" s="164">
        <v>10.2882</v>
      </c>
      <c r="CQ55" s="164">
        <v>9.1705000000000005</v>
      </c>
      <c r="CR55" s="164">
        <v>46.227499999999999</v>
      </c>
      <c r="CS55" s="164">
        <v>45.844099999999997</v>
      </c>
      <c r="CT55" s="164">
        <v>-25.773</v>
      </c>
      <c r="CU55" s="164">
        <v>-25.7117</v>
      </c>
      <c r="CV55" s="164">
        <v>-24.954699999999999</v>
      </c>
      <c r="CW55" s="164">
        <v>1.9896</v>
      </c>
      <c r="CX55" s="164">
        <v>26.56</v>
      </c>
      <c r="CY55" s="164">
        <v>9.74</v>
      </c>
      <c r="CZ55" s="164">
        <v>5.1611000000000002</v>
      </c>
      <c r="DA55" s="164">
        <v>4.3975999999999997</v>
      </c>
      <c r="DB55" s="164">
        <v>-8.2100000000000009</v>
      </c>
      <c r="DC55" s="164">
        <v>0.89729999999999999</v>
      </c>
      <c r="DD55" s="165"/>
      <c r="DE55" s="165"/>
      <c r="DF55" s="164">
        <v>24.244399999999999</v>
      </c>
      <c r="DG55" s="164">
        <v>1.6008</v>
      </c>
      <c r="DH55" s="164">
        <v>-4.0223000000000004</v>
      </c>
      <c r="DI55" s="164">
        <v>-21.4</v>
      </c>
      <c r="DJ55" s="164">
        <v>-21.3</v>
      </c>
      <c r="DK55" s="164">
        <v>-2.2400000000000002</v>
      </c>
      <c r="DL55" s="164">
        <v>-1.1220000000000001</v>
      </c>
      <c r="DM55" s="164">
        <v>9.6255000000000006</v>
      </c>
      <c r="DN55" s="164">
        <v>5.7577999999999996</v>
      </c>
      <c r="DO55" s="164">
        <v>-0.71</v>
      </c>
      <c r="DP55" s="164">
        <v>-3.22</v>
      </c>
      <c r="DQ55" s="164">
        <v>11.1135</v>
      </c>
      <c r="DR55" s="164">
        <v>-24.691400000000002</v>
      </c>
      <c r="DS55" s="164">
        <v>-8.0500000000000007</v>
      </c>
      <c r="DT55" s="164">
        <v>-8.0500000000000007</v>
      </c>
      <c r="DU55" s="164">
        <v>21.34</v>
      </c>
      <c r="DV55" s="164">
        <v>8.9499999999999993</v>
      </c>
      <c r="DW55" s="164">
        <v>-24.2364</v>
      </c>
      <c r="DX55" s="164">
        <v>-12.181800000000001</v>
      </c>
      <c r="DY55" s="164">
        <v>-36.992199999999997</v>
      </c>
      <c r="DZ55" s="164">
        <v>-35.954500000000003</v>
      </c>
      <c r="EA55" s="165"/>
      <c r="EB55" s="164">
        <v>-18.528300000000002</v>
      </c>
      <c r="EC55" s="164">
        <v>-26.587499999999999</v>
      </c>
      <c r="ED55" s="164">
        <v>-26.656400000000001</v>
      </c>
      <c r="EE55" s="164">
        <v>-13.193300000000001</v>
      </c>
      <c r="EF55" s="164">
        <v>-15.519500000000001</v>
      </c>
      <c r="EG55" s="164">
        <v>-10.625</v>
      </c>
      <c r="EH55" s="164">
        <v>-84.915700000000001</v>
      </c>
      <c r="EI55" s="164">
        <v>-30.630700000000001</v>
      </c>
      <c r="EJ55" s="165"/>
      <c r="EK55" s="164">
        <v>-10.400600000000001</v>
      </c>
      <c r="EL55" s="164">
        <v>-9.8398000000000003</v>
      </c>
      <c r="EM55" s="164">
        <v>0</v>
      </c>
      <c r="EN55" s="164">
        <v>-1.9692000000000001</v>
      </c>
      <c r="EO55" s="164">
        <v>-2.5232999999999999</v>
      </c>
      <c r="EP55" s="164">
        <v>-6.66</v>
      </c>
      <c r="EQ55" s="165"/>
      <c r="ER55" s="164">
        <v>-32.022399999999998</v>
      </c>
      <c r="ES55" s="164">
        <v>-4.3856000000000002</v>
      </c>
      <c r="ET55" s="164">
        <v>0</v>
      </c>
      <c r="EU55" s="164">
        <v>-4.68</v>
      </c>
      <c r="EV55" s="164">
        <v>0</v>
      </c>
      <c r="EW55" s="164">
        <v>4.6288</v>
      </c>
      <c r="EX55" s="164">
        <v>-2.4278</v>
      </c>
      <c r="EY55" s="164">
        <v>-12.411899999999999</v>
      </c>
      <c r="EZ55" s="164">
        <v>-12.406599999999999</v>
      </c>
      <c r="FA55" s="164">
        <v>10.416700000000001</v>
      </c>
      <c r="FB55" s="164">
        <v>-2.7479</v>
      </c>
      <c r="FC55" s="164">
        <v>-15.8497</v>
      </c>
      <c r="FD55" s="164">
        <v>5.4577999999999998</v>
      </c>
      <c r="FE55" s="165"/>
      <c r="FF55" s="164">
        <v>5.1692</v>
      </c>
      <c r="FG55" s="164">
        <v>3.6286</v>
      </c>
      <c r="FH55" s="164">
        <v>2.8005</v>
      </c>
      <c r="FI55" s="164">
        <v>0</v>
      </c>
      <c r="FJ55" s="164">
        <v>7.0331999999999999</v>
      </c>
      <c r="FK55" s="164">
        <v>6.5308000000000002</v>
      </c>
      <c r="FL55" s="164">
        <v>-19.927299999999999</v>
      </c>
      <c r="FM55" s="164">
        <v>16.784199999999998</v>
      </c>
      <c r="FN55" s="164">
        <v>16.698</v>
      </c>
      <c r="FO55" s="164">
        <v>-8.4715000000000007</v>
      </c>
      <c r="FP55" s="164">
        <v>9.7332999999999998</v>
      </c>
      <c r="FQ55" s="164">
        <v>20.909700000000001</v>
      </c>
      <c r="FR55" s="164">
        <v>-18.71</v>
      </c>
      <c r="FS55" s="164">
        <v>-1.8196000000000001</v>
      </c>
      <c r="FT55" s="164">
        <v>0.19889999999999999</v>
      </c>
      <c r="FU55" s="164">
        <v>1.05</v>
      </c>
      <c r="FV55" s="164">
        <v>1.94</v>
      </c>
      <c r="FW55" s="164">
        <v>-21.4208</v>
      </c>
      <c r="FX55" s="165"/>
      <c r="FY55" s="164">
        <v>2.4550000000000001</v>
      </c>
      <c r="FZ55" s="164">
        <v>0.68799999999999994</v>
      </c>
      <c r="GA55" s="165"/>
      <c r="GB55" s="164">
        <v>8.27</v>
      </c>
      <c r="GC55" s="164">
        <v>-18.347999999999999</v>
      </c>
      <c r="GD55" s="164">
        <v>-10.482200000000001</v>
      </c>
      <c r="GE55" s="164">
        <v>-2.4500000000000002</v>
      </c>
      <c r="GF55" s="164">
        <v>25.0137</v>
      </c>
      <c r="GG55" s="165"/>
      <c r="GH55" s="164">
        <v>20.7807</v>
      </c>
      <c r="GI55" s="164">
        <v>-5.6307999999999998</v>
      </c>
      <c r="GJ55" s="164">
        <v>-6.1317000000000004</v>
      </c>
      <c r="GK55" s="164">
        <v>2.5581999999999998</v>
      </c>
      <c r="GL55" s="165"/>
      <c r="GM55" s="165"/>
      <c r="GN55" s="165"/>
      <c r="GO55" s="164">
        <v>-18.314299999999999</v>
      </c>
      <c r="GP55" s="164">
        <v>2.7799</v>
      </c>
      <c r="GQ55" s="164">
        <v>-21.960799999999999</v>
      </c>
      <c r="GR55" s="164">
        <v>5.2117000000000004</v>
      </c>
      <c r="GS55" s="164">
        <v>6.5801999999999996</v>
      </c>
      <c r="GT55" s="164">
        <v>107.06699999999999</v>
      </c>
      <c r="GU55" s="164">
        <v>-8.6203000000000003</v>
      </c>
      <c r="GV55" s="164">
        <v>-7.9020999999999999</v>
      </c>
      <c r="GW55" s="164">
        <v>-4.3606999999999996</v>
      </c>
      <c r="GX55" s="165"/>
      <c r="GY55" s="164">
        <v>6.4318</v>
      </c>
      <c r="GZ55" s="164">
        <v>6.4401000000000002</v>
      </c>
      <c r="HA55" s="165"/>
      <c r="HB55" s="164">
        <v>-9.6186000000000007</v>
      </c>
      <c r="HC55" s="164">
        <v>-7.7226999999999997</v>
      </c>
      <c r="HD55" s="164">
        <v>2.93</v>
      </c>
      <c r="HE55" s="164">
        <v>-10.237299999999999</v>
      </c>
      <c r="HF55" s="164">
        <v>11.6174</v>
      </c>
      <c r="HG55" s="164">
        <v>25.806100000000001</v>
      </c>
      <c r="HH55" s="164">
        <v>90.975800000000007</v>
      </c>
      <c r="HI55" s="164">
        <v>-12.486599999999999</v>
      </c>
      <c r="HJ55" s="164">
        <v>38.123800000000003</v>
      </c>
      <c r="HK55" s="165"/>
      <c r="HL55" s="164">
        <v>6.4847000000000001</v>
      </c>
      <c r="HM55" s="164">
        <v>0</v>
      </c>
      <c r="HN55" s="164">
        <v>-12.1105</v>
      </c>
      <c r="HO55" s="165"/>
      <c r="HP55" s="165"/>
      <c r="HQ55" s="164">
        <v>-13.056100000000001</v>
      </c>
      <c r="HR55" s="164">
        <v>-12.8254</v>
      </c>
      <c r="HS55" s="164">
        <v>-13.5093</v>
      </c>
      <c r="HT55" s="164">
        <v>-13.453099999999999</v>
      </c>
      <c r="HU55" s="164">
        <v>20.64</v>
      </c>
      <c r="HV55" s="164">
        <v>20.6</v>
      </c>
      <c r="HW55" s="164">
        <v>-32.5</v>
      </c>
      <c r="HX55" s="164">
        <v>-32.700000000000003</v>
      </c>
      <c r="HY55" s="164">
        <v>0.49349999999999999</v>
      </c>
      <c r="HZ55" s="164">
        <v>-9.92</v>
      </c>
      <c r="IA55" s="164">
        <v>67.805199999999999</v>
      </c>
      <c r="IB55" s="164">
        <v>21.338100000000001</v>
      </c>
      <c r="IC55" s="164">
        <v>20.6296</v>
      </c>
      <c r="ID55" s="164">
        <v>-19.5</v>
      </c>
      <c r="IE55" s="164">
        <v>-38.799999999999997</v>
      </c>
      <c r="IF55" s="164">
        <v>-2.4</v>
      </c>
      <c r="IG55" s="164">
        <v>-3</v>
      </c>
      <c r="IH55" s="164">
        <v>-17.955500000000001</v>
      </c>
      <c r="II55" s="164">
        <v>-17.894100000000002</v>
      </c>
      <c r="IJ55" s="164">
        <v>-139.2362</v>
      </c>
      <c r="IK55" s="164">
        <v>11.635300000000001</v>
      </c>
      <c r="IL55" s="164">
        <v>-268.25279999999998</v>
      </c>
      <c r="IM55" s="164">
        <v>-19.160799999999998</v>
      </c>
      <c r="IN55" s="165"/>
      <c r="IO55" s="164">
        <v>112.1943</v>
      </c>
      <c r="IP55" s="164">
        <v>58.229500000000002</v>
      </c>
      <c r="IQ55" s="164">
        <v>128.95779999999999</v>
      </c>
      <c r="IR55" s="164">
        <v>114.4781</v>
      </c>
      <c r="IS55" s="164">
        <v>45.029000000000003</v>
      </c>
      <c r="IT55" s="164">
        <v>25.988199999999999</v>
      </c>
      <c r="IU55" s="164">
        <v>25.826899999999998</v>
      </c>
      <c r="IV55" s="164">
        <v>-18.554200000000002</v>
      </c>
      <c r="IW55" s="164">
        <v>204.9228</v>
      </c>
      <c r="IX55" s="164">
        <v>-218.33840000000001</v>
      </c>
      <c r="IY55" s="164">
        <v>-10.5563</v>
      </c>
      <c r="IZ55" s="164">
        <v>21.6662</v>
      </c>
      <c r="JA55" s="164">
        <v>-0.18679999999999999</v>
      </c>
      <c r="JB55" s="164">
        <v>11.23</v>
      </c>
      <c r="JC55" s="164">
        <v>-4.6399999999999997</v>
      </c>
      <c r="JD55" s="164">
        <v>-1.62</v>
      </c>
      <c r="JE55" s="164">
        <v>-1.621</v>
      </c>
      <c r="JF55" s="164">
        <v>-0.8</v>
      </c>
      <c r="JG55" s="164">
        <v>2</v>
      </c>
      <c r="JH55" s="164">
        <v>-1.4233</v>
      </c>
      <c r="JI55" s="164">
        <v>-7.3228</v>
      </c>
      <c r="JJ55" s="164">
        <v>5.51</v>
      </c>
      <c r="JK55" s="164">
        <v>-4.6859999999999999</v>
      </c>
      <c r="JL55" s="164">
        <v>6.4</v>
      </c>
      <c r="JM55" s="164">
        <v>-0.113</v>
      </c>
      <c r="JN55" s="164">
        <v>-1.4279999999999999</v>
      </c>
      <c r="JO55" s="165"/>
      <c r="JP55" s="165"/>
      <c r="JQ55" s="164">
        <v>3.0644999999999998</v>
      </c>
      <c r="JR55" s="164">
        <v>2.9851000000000001</v>
      </c>
      <c r="JS55" s="164">
        <v>3.3978999999999999</v>
      </c>
      <c r="JT55" s="165"/>
      <c r="JU55" s="164">
        <v>23.9</v>
      </c>
      <c r="JV55" s="164">
        <v>9.3076000000000008</v>
      </c>
      <c r="JW55" s="164">
        <v>0.05</v>
      </c>
      <c r="JX55" s="165"/>
      <c r="JY55" s="164">
        <v>-14.2</v>
      </c>
      <c r="JZ55" s="164">
        <v>-0.16639999999999999</v>
      </c>
      <c r="KA55" s="164">
        <v>-24.3445</v>
      </c>
      <c r="KB55" s="164">
        <v>-11.0891</v>
      </c>
      <c r="KC55" s="164">
        <v>-3.8944000000000001</v>
      </c>
      <c r="KD55" s="164">
        <v>-28.883500000000002</v>
      </c>
      <c r="KE55" s="164">
        <v>1.3547</v>
      </c>
      <c r="KF55" s="164">
        <v>-15.7</v>
      </c>
      <c r="KG55" s="164">
        <v>0.3</v>
      </c>
      <c r="KH55" s="164">
        <v>36.0687</v>
      </c>
      <c r="KI55" s="164">
        <v>-127.8566</v>
      </c>
    </row>
    <row r="56" spans="1:295" ht="18" customHeight="1" x14ac:dyDescent="0.3">
      <c r="A56" s="161" t="s">
        <v>795</v>
      </c>
      <c r="B56" s="161" t="s">
        <v>56</v>
      </c>
      <c r="C56" s="166">
        <v>0</v>
      </c>
      <c r="D56" s="167"/>
      <c r="E56" s="166">
        <v>-5.9649999999999999</v>
      </c>
      <c r="F56" s="166">
        <v>4.9945000000000004</v>
      </c>
      <c r="G56" s="166">
        <v>8.8224</v>
      </c>
      <c r="H56" s="167"/>
      <c r="I56" s="166">
        <v>13.556800000000001</v>
      </c>
      <c r="J56" s="167"/>
      <c r="K56" s="166">
        <v>9.1735000000000007</v>
      </c>
      <c r="L56" s="166">
        <v>3.3719000000000001</v>
      </c>
      <c r="M56" s="167"/>
      <c r="N56" s="166">
        <v>-8.8800000000000008</v>
      </c>
      <c r="O56" s="166">
        <v>-22</v>
      </c>
      <c r="P56" s="166">
        <v>-4.4000000000000004</v>
      </c>
      <c r="Q56" s="166">
        <v>-0.82799999999999996</v>
      </c>
      <c r="R56" s="167"/>
      <c r="S56" s="166">
        <v>-0.9899</v>
      </c>
      <c r="T56" s="166">
        <v>-9.2942999999999998</v>
      </c>
      <c r="U56" s="166">
        <v>3.2629999999999999</v>
      </c>
      <c r="V56" s="166">
        <v>3.0203000000000002</v>
      </c>
      <c r="W56" s="166">
        <v>5.3611000000000004</v>
      </c>
      <c r="X56" s="166">
        <v>2.5794999999999999</v>
      </c>
      <c r="Y56" s="166">
        <v>-1.6972</v>
      </c>
      <c r="Z56" s="166">
        <v>2.2869000000000002</v>
      </c>
      <c r="AA56" s="167"/>
      <c r="AB56" s="166">
        <v>-0.95979999999999999</v>
      </c>
      <c r="AC56" s="166">
        <v>0</v>
      </c>
      <c r="AD56" s="166">
        <v>-0.36599999999999999</v>
      </c>
      <c r="AE56" s="166">
        <v>3.5880000000000001</v>
      </c>
      <c r="AF56" s="166">
        <v>-11.1</v>
      </c>
      <c r="AG56" s="167"/>
      <c r="AH56" s="166">
        <v>-0.92100000000000004</v>
      </c>
      <c r="AI56" s="166">
        <v>0.22800000000000001</v>
      </c>
      <c r="AJ56" s="167">
        <v>0</v>
      </c>
      <c r="AK56" s="166">
        <v>0</v>
      </c>
      <c r="AL56" s="167"/>
      <c r="AM56" s="166">
        <v>-1.82</v>
      </c>
      <c r="AN56" s="166">
        <v>0</v>
      </c>
      <c r="AO56" s="166">
        <v>6.3064999999999998</v>
      </c>
      <c r="AP56" s="166">
        <v>4.0507</v>
      </c>
      <c r="AQ56" s="166">
        <v>17.153400000000001</v>
      </c>
      <c r="AR56" s="166">
        <v>18.506</v>
      </c>
      <c r="AS56" s="166">
        <v>-19.718800000000002</v>
      </c>
      <c r="AT56" s="166">
        <v>-15.9411</v>
      </c>
      <c r="AU56" s="166">
        <v>-15.560600000000001</v>
      </c>
      <c r="AV56" s="166">
        <v>19.851700000000001</v>
      </c>
      <c r="AW56" s="166">
        <v>13.904</v>
      </c>
      <c r="AX56" s="166">
        <v>-18.084499999999998</v>
      </c>
      <c r="AY56" s="166">
        <v>-16.343</v>
      </c>
      <c r="AZ56" s="166">
        <v>25.099900000000002</v>
      </c>
      <c r="BA56" s="166">
        <v>25.484100000000002</v>
      </c>
      <c r="BB56" s="166">
        <v>13.392899999999999</v>
      </c>
      <c r="BC56" s="166">
        <v>13.376300000000001</v>
      </c>
      <c r="BD56" s="166">
        <v>-6.5</v>
      </c>
      <c r="BE56" s="166">
        <v>-6.5</v>
      </c>
      <c r="BF56" s="166">
        <v>-20.5992</v>
      </c>
      <c r="BG56" s="166">
        <v>-19.820900000000002</v>
      </c>
      <c r="BH56" s="166">
        <v>-1.4867999999999999</v>
      </c>
      <c r="BI56" s="167"/>
      <c r="BJ56" s="166">
        <v>-3.3363999999999998</v>
      </c>
      <c r="BK56" s="166">
        <v>2.8271000000000002</v>
      </c>
      <c r="BL56" s="166">
        <v>0.3246</v>
      </c>
      <c r="BM56" s="166">
        <v>0.7641</v>
      </c>
      <c r="BN56" s="166">
        <v>-130.95490000000001</v>
      </c>
      <c r="BO56" s="166">
        <v>39.155200000000001</v>
      </c>
      <c r="BP56" s="166">
        <v>39.124699999999997</v>
      </c>
      <c r="BQ56" s="166">
        <v>2.5916000000000001</v>
      </c>
      <c r="BR56" s="166">
        <v>-196.05250000000001</v>
      </c>
      <c r="BS56" s="167"/>
      <c r="BT56" s="167"/>
      <c r="BU56" s="167"/>
      <c r="BV56" s="166">
        <v>13.2628</v>
      </c>
      <c r="BW56" s="166">
        <v>9.5</v>
      </c>
      <c r="BX56" s="166">
        <v>6.83</v>
      </c>
      <c r="BY56" s="166">
        <v>-11.9</v>
      </c>
      <c r="BZ56" s="166">
        <v>2.54</v>
      </c>
      <c r="CA56" s="166">
        <v>-19.8215</v>
      </c>
      <c r="CB56" s="166">
        <v>-19.017700000000001</v>
      </c>
      <c r="CC56" s="166">
        <v>22.284400000000002</v>
      </c>
      <c r="CD56" s="166">
        <v>20.7866</v>
      </c>
      <c r="CE56" s="166">
        <v>23.457599999999999</v>
      </c>
      <c r="CF56" s="166">
        <v>-28.587800000000001</v>
      </c>
      <c r="CG56" s="166">
        <v>-28.697800000000001</v>
      </c>
      <c r="CH56" s="166">
        <v>-3.4441000000000002</v>
      </c>
      <c r="CI56" s="167"/>
      <c r="CJ56" s="167"/>
      <c r="CK56" s="167"/>
      <c r="CL56" s="166">
        <v>-11.7</v>
      </c>
      <c r="CM56" s="166">
        <v>-12.1</v>
      </c>
      <c r="CN56" s="166">
        <v>-2.5</v>
      </c>
      <c r="CO56" s="166">
        <v>9.6179000000000006</v>
      </c>
      <c r="CP56" s="166">
        <v>9.0450999999999997</v>
      </c>
      <c r="CQ56" s="166">
        <v>7.8265000000000002</v>
      </c>
      <c r="CR56" s="166">
        <v>46.6111</v>
      </c>
      <c r="CS56" s="166">
        <v>46.854599999999998</v>
      </c>
      <c r="CT56" s="166">
        <v>-25.314499999999999</v>
      </c>
      <c r="CU56" s="166">
        <v>-27.603999999999999</v>
      </c>
      <c r="CV56" s="166">
        <v>-23.882100000000001</v>
      </c>
      <c r="CW56" s="166">
        <v>1.7846</v>
      </c>
      <c r="CX56" s="166">
        <v>25.91</v>
      </c>
      <c r="CY56" s="166">
        <v>9.43</v>
      </c>
      <c r="CZ56" s="166">
        <v>5.1611000000000002</v>
      </c>
      <c r="DA56" s="166">
        <v>4.2023000000000001</v>
      </c>
      <c r="DB56" s="166">
        <v>-7.61</v>
      </c>
      <c r="DC56" s="166">
        <v>0.89729999999999999</v>
      </c>
      <c r="DD56" s="167"/>
      <c r="DE56" s="167"/>
      <c r="DF56" s="166">
        <v>21.717700000000001</v>
      </c>
      <c r="DG56" s="166">
        <v>1.2464999999999999</v>
      </c>
      <c r="DH56" s="166">
        <v>-3.7959999999999998</v>
      </c>
      <c r="DI56" s="166">
        <v>-21.4</v>
      </c>
      <c r="DJ56" s="166">
        <v>-21.3</v>
      </c>
      <c r="DK56" s="166">
        <v>-2.4121000000000001</v>
      </c>
      <c r="DL56" s="166">
        <v>-1.6831</v>
      </c>
      <c r="DM56" s="166">
        <v>8.9946999999999999</v>
      </c>
      <c r="DN56" s="166">
        <v>5.0156000000000001</v>
      </c>
      <c r="DO56" s="166">
        <v>-1.3</v>
      </c>
      <c r="DP56" s="166">
        <v>-3.07</v>
      </c>
      <c r="DQ56" s="166">
        <v>10.121499999999999</v>
      </c>
      <c r="DR56" s="166">
        <v>-23.273800000000001</v>
      </c>
      <c r="DS56" s="166">
        <v>-8.0500000000000007</v>
      </c>
      <c r="DT56" s="166">
        <v>-7.94</v>
      </c>
      <c r="DU56" s="166">
        <v>20.61</v>
      </c>
      <c r="DV56" s="166">
        <v>7.91</v>
      </c>
      <c r="DW56" s="166">
        <v>-23.163599999999999</v>
      </c>
      <c r="DX56" s="166">
        <v>-11.7636</v>
      </c>
      <c r="DY56" s="166">
        <v>-36.042099999999998</v>
      </c>
      <c r="DZ56" s="166">
        <v>-34.7455</v>
      </c>
      <c r="EA56" s="167"/>
      <c r="EB56" s="166">
        <v>-20.309100000000001</v>
      </c>
      <c r="EC56" s="166">
        <v>-27.570499999999999</v>
      </c>
      <c r="ED56" s="166">
        <v>-27.7712</v>
      </c>
      <c r="EE56" s="166">
        <v>-12.509499999999999</v>
      </c>
      <c r="EF56" s="166">
        <v>-14.7453</v>
      </c>
      <c r="EG56" s="166">
        <v>-10.906000000000001</v>
      </c>
      <c r="EH56" s="166">
        <v>-88.626499999999993</v>
      </c>
      <c r="EI56" s="166">
        <v>-30.028300000000002</v>
      </c>
      <c r="EJ56" s="167"/>
      <c r="EK56" s="166">
        <v>-11.163600000000001</v>
      </c>
      <c r="EL56" s="166">
        <v>-10.2288</v>
      </c>
      <c r="EM56" s="166">
        <v>0</v>
      </c>
      <c r="EN56" s="166">
        <v>-2.3673999999999999</v>
      </c>
      <c r="EO56" s="166">
        <v>-3.0068999999999999</v>
      </c>
      <c r="EP56" s="166">
        <v>-7.6840000000000002</v>
      </c>
      <c r="EQ56" s="167"/>
      <c r="ER56" s="166">
        <v>-31.738600000000002</v>
      </c>
      <c r="ES56" s="166">
        <v>-4.7553999999999998</v>
      </c>
      <c r="ET56" s="166">
        <v>-13.7</v>
      </c>
      <c r="EU56" s="166">
        <v>-3.73</v>
      </c>
      <c r="EV56" s="166">
        <v>0</v>
      </c>
      <c r="EW56" s="166">
        <v>4.6908000000000003</v>
      </c>
      <c r="EX56" s="166">
        <v>-3.0114999999999998</v>
      </c>
      <c r="EY56" s="166">
        <v>-10.8535</v>
      </c>
      <c r="EZ56" s="166">
        <v>-11.0412</v>
      </c>
      <c r="FA56" s="166">
        <v>10.568899999999999</v>
      </c>
      <c r="FB56" s="166">
        <v>-2.6901000000000002</v>
      </c>
      <c r="FC56" s="166">
        <v>-16.270299999999999</v>
      </c>
      <c r="FD56" s="166">
        <v>4.6052</v>
      </c>
      <c r="FE56" s="167"/>
      <c r="FF56" s="166">
        <v>4.2523</v>
      </c>
      <c r="FG56" s="166">
        <v>4.2927</v>
      </c>
      <c r="FH56" s="166">
        <v>4.7344999999999997</v>
      </c>
      <c r="FI56" s="166">
        <v>3.4685000000000001</v>
      </c>
      <c r="FJ56" s="166">
        <v>7.2005999999999997</v>
      </c>
      <c r="FK56" s="166">
        <v>6.6982999999999997</v>
      </c>
      <c r="FL56" s="166">
        <v>-19.2575</v>
      </c>
      <c r="FM56" s="166">
        <v>15.241</v>
      </c>
      <c r="FN56" s="166">
        <v>15.5573</v>
      </c>
      <c r="FO56" s="166">
        <v>-6.4880000000000004</v>
      </c>
      <c r="FP56" s="167"/>
      <c r="FQ56" s="166">
        <v>22.486899999999999</v>
      </c>
      <c r="FR56" s="166">
        <v>-17.079999999999998</v>
      </c>
      <c r="FS56" s="166">
        <v>-1.0085</v>
      </c>
      <c r="FT56" s="166">
        <v>0.1925</v>
      </c>
      <c r="FU56" s="166">
        <v>0.89</v>
      </c>
      <c r="FV56" s="166">
        <v>1.68</v>
      </c>
      <c r="FW56" s="166">
        <v>-23.022300000000001</v>
      </c>
      <c r="FX56" s="167"/>
      <c r="FY56" s="166">
        <v>2.3570000000000002</v>
      </c>
      <c r="FZ56" s="166">
        <v>0.755</v>
      </c>
      <c r="GA56" s="167"/>
      <c r="GB56" s="166">
        <v>8.6999999999999993</v>
      </c>
      <c r="GC56" s="166">
        <v>-20.707799999999999</v>
      </c>
      <c r="GD56" s="166">
        <v>-12.732900000000001</v>
      </c>
      <c r="GE56" s="166">
        <v>-2.37</v>
      </c>
      <c r="GF56" s="166">
        <v>26.043800000000001</v>
      </c>
      <c r="GG56" s="167"/>
      <c r="GH56" s="166">
        <v>15.035</v>
      </c>
      <c r="GI56" s="166">
        <v>-2.1362999999999999</v>
      </c>
      <c r="GJ56" s="166">
        <v>-2.3321000000000001</v>
      </c>
      <c r="GK56" s="166">
        <v>2.2776000000000001</v>
      </c>
      <c r="GL56" s="167"/>
      <c r="GM56" s="167"/>
      <c r="GN56" s="166">
        <v>-9.4801000000000002</v>
      </c>
      <c r="GO56" s="166">
        <v>-22.069099999999999</v>
      </c>
      <c r="GP56" s="166">
        <v>3.2612999999999999</v>
      </c>
      <c r="GQ56" s="166">
        <v>-18.511600000000001</v>
      </c>
      <c r="GR56" s="166">
        <v>6.3757000000000001</v>
      </c>
      <c r="GS56" s="166">
        <v>6.5971000000000002</v>
      </c>
      <c r="GT56" s="166">
        <v>104.4079</v>
      </c>
      <c r="GU56" s="166">
        <v>-4.9127999999999998</v>
      </c>
      <c r="GV56" s="166">
        <v>-9.6546000000000003</v>
      </c>
      <c r="GW56" s="166">
        <v>9.8244000000000007</v>
      </c>
      <c r="GX56" s="166">
        <v>2.5114000000000001</v>
      </c>
      <c r="GY56" s="166">
        <v>6.2046999999999999</v>
      </c>
      <c r="GZ56" s="166">
        <v>6.1790000000000003</v>
      </c>
      <c r="HA56" s="166">
        <v>2</v>
      </c>
      <c r="HB56" s="166">
        <v>-9.6816999999999993</v>
      </c>
      <c r="HC56" s="166">
        <v>-6.5172999999999996</v>
      </c>
      <c r="HD56" s="166">
        <v>2.1</v>
      </c>
      <c r="HE56" s="166">
        <v>-11.6579</v>
      </c>
      <c r="HF56" s="166">
        <v>6.1931000000000003</v>
      </c>
      <c r="HG56" s="166">
        <v>26.051200000000001</v>
      </c>
      <c r="HH56" s="166">
        <v>94.115600000000001</v>
      </c>
      <c r="HI56" s="166">
        <v>-13.667199999999999</v>
      </c>
      <c r="HJ56" s="166">
        <v>36.662500000000001</v>
      </c>
      <c r="HK56" s="167"/>
      <c r="HL56" s="166">
        <v>7.4795999999999996</v>
      </c>
      <c r="HM56" s="166">
        <v>0</v>
      </c>
      <c r="HN56" s="166">
        <v>0</v>
      </c>
      <c r="HO56" s="167"/>
      <c r="HP56" s="167"/>
      <c r="HQ56" s="166">
        <v>-12.5617</v>
      </c>
      <c r="HR56" s="166">
        <v>-11.9794</v>
      </c>
      <c r="HS56" s="166">
        <v>-12.1976</v>
      </c>
      <c r="HT56" s="166">
        <v>-12.0726</v>
      </c>
      <c r="HU56" s="166">
        <v>20.81</v>
      </c>
      <c r="HV56" s="166">
        <v>21</v>
      </c>
      <c r="HW56" s="166">
        <v>-30.9</v>
      </c>
      <c r="HX56" s="166">
        <v>-31.3</v>
      </c>
      <c r="HY56" s="166">
        <v>0.24629999999999999</v>
      </c>
      <c r="HZ56" s="166">
        <v>-10.72</v>
      </c>
      <c r="IA56" s="166">
        <v>65.361000000000004</v>
      </c>
      <c r="IB56" s="166">
        <v>21.992000000000001</v>
      </c>
      <c r="IC56" s="166">
        <v>22.0184</v>
      </c>
      <c r="ID56" s="166">
        <v>-19</v>
      </c>
      <c r="IE56" s="166">
        <v>-38.1</v>
      </c>
      <c r="IF56" s="166">
        <v>-2.9</v>
      </c>
      <c r="IG56" s="166">
        <v>-3.4</v>
      </c>
      <c r="IH56" s="167"/>
      <c r="II56" s="167"/>
      <c r="IJ56" s="166">
        <v>-143.93389999999999</v>
      </c>
      <c r="IK56" s="166">
        <v>12.678900000000001</v>
      </c>
      <c r="IL56" s="166">
        <v>-267.72719999999998</v>
      </c>
      <c r="IM56" s="166">
        <v>-17.2378</v>
      </c>
      <c r="IN56" s="167"/>
      <c r="IO56" s="166">
        <v>108.791</v>
      </c>
      <c r="IP56" s="166">
        <v>59.402900000000002</v>
      </c>
      <c r="IQ56" s="166">
        <v>125.6332</v>
      </c>
      <c r="IR56" s="166">
        <v>113.4776</v>
      </c>
      <c r="IS56" s="166">
        <v>41.796500000000002</v>
      </c>
      <c r="IT56" s="166">
        <v>25.8157</v>
      </c>
      <c r="IU56" s="166">
        <v>25.2423</v>
      </c>
      <c r="IV56" s="166">
        <v>-18.7376</v>
      </c>
      <c r="IW56" s="166">
        <v>201.6935</v>
      </c>
      <c r="IX56" s="166">
        <v>-215.81979999999999</v>
      </c>
      <c r="IY56" s="166">
        <v>-11.946400000000001</v>
      </c>
      <c r="IZ56" s="166">
        <v>21.752300000000002</v>
      </c>
      <c r="JA56" s="166">
        <v>-0.2087</v>
      </c>
      <c r="JB56" s="166">
        <v>10.657999999999999</v>
      </c>
      <c r="JC56" s="166">
        <v>-3.76</v>
      </c>
      <c r="JD56" s="166">
        <v>-1.542</v>
      </c>
      <c r="JE56" s="166">
        <v>-1.5509999999999999</v>
      </c>
      <c r="JF56" s="166">
        <v>-1.36</v>
      </c>
      <c r="JG56" s="166">
        <v>2.2400000000000002</v>
      </c>
      <c r="JH56" s="166">
        <v>-1.6573</v>
      </c>
      <c r="JI56" s="166">
        <v>-7.8507999999999996</v>
      </c>
      <c r="JJ56" s="166">
        <v>5.2445000000000004</v>
      </c>
      <c r="JK56" s="166">
        <v>-4.6555</v>
      </c>
      <c r="JL56" s="166">
        <v>6.8</v>
      </c>
      <c r="JM56" s="166">
        <v>1.0629999999999999</v>
      </c>
      <c r="JN56" s="166">
        <v>1.008</v>
      </c>
      <c r="JO56" s="167"/>
      <c r="JP56" s="167"/>
      <c r="JQ56" s="166">
        <v>3.8917000000000002</v>
      </c>
      <c r="JR56" s="166">
        <v>3.6293000000000002</v>
      </c>
      <c r="JS56" s="166">
        <v>3.6756000000000002</v>
      </c>
      <c r="JT56" s="167"/>
      <c r="JU56" s="166">
        <v>23.5</v>
      </c>
      <c r="JV56" s="166">
        <v>9.8871000000000002</v>
      </c>
      <c r="JW56" s="166">
        <v>0.03</v>
      </c>
      <c r="JX56" s="167"/>
      <c r="JY56" s="166">
        <v>-15.063000000000001</v>
      </c>
      <c r="JZ56" s="166">
        <v>0.89190000000000003</v>
      </c>
      <c r="KA56" s="166">
        <v>-24.1221</v>
      </c>
      <c r="KB56" s="166">
        <v>-12.132999999999999</v>
      </c>
      <c r="KC56" s="166">
        <v>-3.9607000000000001</v>
      </c>
      <c r="KD56" s="166">
        <v>-28.040700000000001</v>
      </c>
      <c r="KE56" s="166">
        <v>0</v>
      </c>
      <c r="KF56" s="166">
        <v>-15.7</v>
      </c>
      <c r="KG56" s="166">
        <v>-0.3</v>
      </c>
      <c r="KH56" s="166">
        <v>36.040199999999999</v>
      </c>
      <c r="KI56" s="166">
        <v>-128.1859</v>
      </c>
    </row>
    <row r="57" spans="1:295" x14ac:dyDescent="0.3">
      <c r="A57" s="229" t="s">
        <v>807</v>
      </c>
      <c r="B57" s="229"/>
      <c r="C57" s="168">
        <v>0</v>
      </c>
      <c r="D57" s="168">
        <v>0</v>
      </c>
      <c r="E57" s="168">
        <v>-5.1605999999999996</v>
      </c>
      <c r="F57" s="168">
        <v>7.2990000000000004</v>
      </c>
      <c r="G57" s="168">
        <v>11.519600000000001</v>
      </c>
      <c r="H57" s="168">
        <v>0</v>
      </c>
      <c r="I57" s="168">
        <v>25.711400000000001</v>
      </c>
      <c r="J57" s="168">
        <v>0</v>
      </c>
      <c r="K57" s="168">
        <v>27.916599999999999</v>
      </c>
      <c r="L57" s="168">
        <v>12.4146</v>
      </c>
      <c r="M57" s="168">
        <v>0</v>
      </c>
      <c r="N57" s="168">
        <v>-4.4400000000000004</v>
      </c>
      <c r="O57" s="168">
        <v>-19.8</v>
      </c>
      <c r="P57" s="168">
        <v>15.4</v>
      </c>
      <c r="Q57" s="168">
        <v>8.2799999999999994</v>
      </c>
      <c r="R57" s="168">
        <v>-13.2</v>
      </c>
      <c r="S57" s="168">
        <v>3.6831999999999998</v>
      </c>
      <c r="T57" s="168">
        <v>5.6177999999999999</v>
      </c>
      <c r="U57" s="168">
        <v>8.1144999999999996</v>
      </c>
      <c r="V57" s="168">
        <v>8.2774000000000001</v>
      </c>
      <c r="W57" s="168">
        <v>14.164400000000001</v>
      </c>
      <c r="X57" s="168">
        <v>4.2001999999999997</v>
      </c>
      <c r="Y57" s="168">
        <v>0.24199999999999999</v>
      </c>
      <c r="Z57" s="168">
        <v>2.4792000000000001</v>
      </c>
      <c r="AA57" s="168">
        <v>0</v>
      </c>
      <c r="AB57" s="168">
        <v>-0.39800000000000002</v>
      </c>
      <c r="AC57" s="168">
        <v>0</v>
      </c>
      <c r="AD57" s="168">
        <v>-0.111</v>
      </c>
      <c r="AE57" s="168">
        <v>4.96</v>
      </c>
      <c r="AF57" s="168">
        <v>2.2200000000000002</v>
      </c>
      <c r="AG57" s="168">
        <v>8.8000000000000007</v>
      </c>
      <c r="AH57" s="168">
        <v>-0.08</v>
      </c>
      <c r="AI57" s="168">
        <v>0.29199999999999998</v>
      </c>
      <c r="AJ57" s="168">
        <v>0</v>
      </c>
      <c r="AK57" s="168">
        <v>0</v>
      </c>
      <c r="AL57" s="168">
        <v>-10</v>
      </c>
      <c r="AM57" s="168">
        <v>1.05</v>
      </c>
      <c r="AN57" s="168">
        <v>0</v>
      </c>
      <c r="AO57" s="168">
        <v>10.2607</v>
      </c>
      <c r="AP57" s="168">
        <v>4.0518999999999998</v>
      </c>
      <c r="AQ57" s="168">
        <v>29.491700000000002</v>
      </c>
      <c r="AR57" s="168">
        <v>31.416599999999999</v>
      </c>
      <c r="AS57" s="168">
        <v>-12.465</v>
      </c>
      <c r="AT57" s="168">
        <v>-9.1091999999999995</v>
      </c>
      <c r="AU57" s="168">
        <v>-9.5685000000000002</v>
      </c>
      <c r="AV57" s="168">
        <v>19.851700000000001</v>
      </c>
      <c r="AW57" s="168">
        <v>18.552800000000001</v>
      </c>
      <c r="AX57" s="168">
        <v>-10.3148</v>
      </c>
      <c r="AY57" s="168">
        <v>-7.5016999999999996</v>
      </c>
      <c r="AZ57" s="168">
        <v>29.893899999999999</v>
      </c>
      <c r="BA57" s="168">
        <v>33.811399999999999</v>
      </c>
      <c r="BB57" s="168">
        <v>43.6096</v>
      </c>
      <c r="BC57" s="168">
        <v>16.072299999999998</v>
      </c>
      <c r="BD57" s="168">
        <v>-2.1</v>
      </c>
      <c r="BE57" s="168">
        <v>-2.2000000000000002</v>
      </c>
      <c r="BF57" s="168">
        <v>-17.154699999999998</v>
      </c>
      <c r="BG57" s="168">
        <v>-17.831900000000001</v>
      </c>
      <c r="BH57" s="168">
        <v>-1.4867999999999999</v>
      </c>
      <c r="BI57" s="168">
        <v>0</v>
      </c>
      <c r="BJ57" s="168">
        <v>10.167400000000001</v>
      </c>
      <c r="BK57" s="168">
        <v>7.7015000000000002</v>
      </c>
      <c r="BL57" s="168">
        <v>9.0663999999999998</v>
      </c>
      <c r="BM57" s="168">
        <v>5.9127000000000001</v>
      </c>
      <c r="BN57" s="168">
        <v>-84.719399999999993</v>
      </c>
      <c r="BO57" s="168">
        <v>100.4059</v>
      </c>
      <c r="BP57" s="168">
        <v>100.4669</v>
      </c>
      <c r="BQ57" s="168">
        <v>65.341399999999993</v>
      </c>
      <c r="BR57" s="168">
        <v>-38.657499999999999</v>
      </c>
      <c r="BS57" s="168">
        <v>0</v>
      </c>
      <c r="BT57" s="168">
        <v>0</v>
      </c>
      <c r="BU57" s="168">
        <v>0</v>
      </c>
      <c r="BV57" s="168">
        <v>33.291800000000002</v>
      </c>
      <c r="BW57" s="168">
        <v>13.98</v>
      </c>
      <c r="BX57" s="168">
        <v>14.78</v>
      </c>
      <c r="BY57" s="168">
        <v>7.36</v>
      </c>
      <c r="BZ57" s="168">
        <v>14.27</v>
      </c>
      <c r="CA57" s="168">
        <v>-7.3635000000000002</v>
      </c>
      <c r="CB57" s="168">
        <v>-7.4973999999999998</v>
      </c>
      <c r="CC57" s="168">
        <v>36.3596</v>
      </c>
      <c r="CD57" s="168">
        <v>35.759099999999997</v>
      </c>
      <c r="CE57" s="168">
        <v>23.457599999999999</v>
      </c>
      <c r="CF57" s="168">
        <v>14.0739</v>
      </c>
      <c r="CG57" s="168">
        <v>13.916499999999999</v>
      </c>
      <c r="CH57" s="168">
        <v>10.3759</v>
      </c>
      <c r="CI57" s="168">
        <v>0</v>
      </c>
      <c r="CJ57" s="168">
        <v>2.88</v>
      </c>
      <c r="CK57" s="168">
        <v>6.4119999999999999</v>
      </c>
      <c r="CL57" s="168">
        <v>4.2</v>
      </c>
      <c r="CM57" s="168">
        <v>2.2999999999999998</v>
      </c>
      <c r="CN57" s="168">
        <v>-1.53</v>
      </c>
      <c r="CO57" s="168">
        <v>45.266100000000002</v>
      </c>
      <c r="CP57" s="168">
        <v>45.252000000000002</v>
      </c>
      <c r="CQ57" s="168">
        <v>43.395200000000003</v>
      </c>
      <c r="CR57" s="168">
        <v>71.594300000000004</v>
      </c>
      <c r="CS57" s="168">
        <v>72.400899999999993</v>
      </c>
      <c r="CT57" s="168">
        <v>-18.770399999999999</v>
      </c>
      <c r="CU57" s="168">
        <v>-23.105499999999999</v>
      </c>
      <c r="CV57" s="168">
        <v>-12.516</v>
      </c>
      <c r="CW57" s="168">
        <v>3.5274999999999999</v>
      </c>
      <c r="CX57" s="168">
        <v>41.17</v>
      </c>
      <c r="CY57" s="168">
        <v>24.35</v>
      </c>
      <c r="CZ57" s="168">
        <v>17.504899999999999</v>
      </c>
      <c r="DA57" s="168">
        <v>16.116299999999999</v>
      </c>
      <c r="DB57" s="168">
        <v>-6.43</v>
      </c>
      <c r="DC57" s="168">
        <v>2.3772000000000002</v>
      </c>
      <c r="DD57" s="168">
        <v>0</v>
      </c>
      <c r="DE57" s="168">
        <v>0</v>
      </c>
      <c r="DF57" s="168">
        <v>42.943899999999999</v>
      </c>
      <c r="DG57" s="168">
        <v>3.4295</v>
      </c>
      <c r="DH57" s="168">
        <v>-3.0939000000000001</v>
      </c>
      <c r="DI57" s="168">
        <v>-13.3</v>
      </c>
      <c r="DJ57" s="168">
        <v>-13.3</v>
      </c>
      <c r="DK57" s="168">
        <v>0.85140000000000005</v>
      </c>
      <c r="DL57" s="168">
        <v>11.039300000000001</v>
      </c>
      <c r="DM57" s="168">
        <v>17.0381</v>
      </c>
      <c r="DN57" s="168">
        <v>22.642499999999998</v>
      </c>
      <c r="DO57" s="168">
        <v>11.93</v>
      </c>
      <c r="DP57" s="168">
        <v>-2.2000000000000002</v>
      </c>
      <c r="DQ57" s="168">
        <v>17.5305</v>
      </c>
      <c r="DR57" s="168">
        <v>-16.2134</v>
      </c>
      <c r="DS57" s="168">
        <v>-0.76</v>
      </c>
      <c r="DT57" s="168">
        <v>-0.78</v>
      </c>
      <c r="DU57" s="168">
        <v>30.07</v>
      </c>
      <c r="DV57" s="168">
        <v>17.07</v>
      </c>
      <c r="DW57" s="168">
        <v>-16.181799999999999</v>
      </c>
      <c r="DX57" s="168">
        <v>-8.0091000000000001</v>
      </c>
      <c r="DY57" s="168">
        <v>-36.042099999999998</v>
      </c>
      <c r="DZ57" s="168">
        <v>-34.7455</v>
      </c>
      <c r="EA57" s="168">
        <v>33.066400000000002</v>
      </c>
      <c r="EB57" s="168">
        <v>4.0548999999999999</v>
      </c>
      <c r="EC57" s="168">
        <v>-5.9493999999999998</v>
      </c>
      <c r="ED57" s="168">
        <v>-5.5717999999999996</v>
      </c>
      <c r="EE57" s="168">
        <v>-3.1002999999999998</v>
      </c>
      <c r="EF57" s="168">
        <v>-4.4066000000000001</v>
      </c>
      <c r="EG57" s="168">
        <v>-10.164999999999999</v>
      </c>
      <c r="EH57" s="168">
        <v>-3.1027</v>
      </c>
      <c r="EI57" s="168">
        <v>-1.994</v>
      </c>
      <c r="EJ57" s="168">
        <v>0</v>
      </c>
      <c r="EK57" s="168">
        <v>-7.2687999999999997</v>
      </c>
      <c r="EL57" s="168">
        <v>-6.4138999999999999</v>
      </c>
      <c r="EM57" s="168">
        <v>18.559999999999999</v>
      </c>
      <c r="EN57" s="168">
        <v>6.4177</v>
      </c>
      <c r="EO57" s="168">
        <v>5.0190000000000001</v>
      </c>
      <c r="EP57" s="168">
        <v>17.936</v>
      </c>
      <c r="EQ57" s="168">
        <v>0</v>
      </c>
      <c r="ER57" s="168">
        <v>-26.2621</v>
      </c>
      <c r="ES57" s="168">
        <v>7.1618000000000004</v>
      </c>
      <c r="ET57" s="168">
        <v>6.52</v>
      </c>
      <c r="EU57" s="168">
        <v>0</v>
      </c>
      <c r="EV57" s="168">
        <v>8</v>
      </c>
      <c r="EW57" s="168">
        <v>8.6423000000000005</v>
      </c>
      <c r="EX57" s="168">
        <v>0.58720000000000006</v>
      </c>
      <c r="EY57" s="168">
        <v>-8.6</v>
      </c>
      <c r="EZ57" s="168">
        <v>-8.8501999999999992</v>
      </c>
      <c r="FA57" s="168">
        <v>11.087999999999999</v>
      </c>
      <c r="FB57" s="168">
        <v>5.9142000000000001</v>
      </c>
      <c r="FC57" s="168">
        <v>-8.7731999999999992</v>
      </c>
      <c r="FD57" s="168">
        <v>5.8525999999999998</v>
      </c>
      <c r="FE57" s="168">
        <v>0</v>
      </c>
      <c r="FF57" s="168">
        <v>5.4057000000000004</v>
      </c>
      <c r="FG57" s="168">
        <v>4.8625999999999996</v>
      </c>
      <c r="FH57" s="168">
        <v>5.2946</v>
      </c>
      <c r="FI57" s="168">
        <v>3.4685000000000001</v>
      </c>
      <c r="FJ57" s="168">
        <v>17.750399999999999</v>
      </c>
      <c r="FK57" s="168">
        <v>16.7456</v>
      </c>
      <c r="FL57" s="168">
        <v>-10.5497</v>
      </c>
      <c r="FM57" s="168">
        <v>30.252199999999998</v>
      </c>
      <c r="FN57" s="168">
        <v>29.872599999999998</v>
      </c>
      <c r="FO57" s="168">
        <v>4.0712999999999999</v>
      </c>
      <c r="FP57" s="168">
        <v>18.802800000000001</v>
      </c>
      <c r="FQ57" s="168">
        <v>31.0076</v>
      </c>
      <c r="FR57" s="168">
        <v>-17.079999999999998</v>
      </c>
      <c r="FS57" s="168">
        <v>0.40150000000000002</v>
      </c>
      <c r="FT57" s="168">
        <v>0.31609999999999999</v>
      </c>
      <c r="FU57" s="168">
        <v>1.3</v>
      </c>
      <c r="FV57" s="168">
        <v>5.59</v>
      </c>
      <c r="FW57" s="168">
        <v>-19.6191</v>
      </c>
      <c r="FX57" s="168">
        <v>2.6808000000000001</v>
      </c>
      <c r="FY57" s="168">
        <v>2.9470000000000001</v>
      </c>
      <c r="FZ57" s="168">
        <v>0.77400000000000002</v>
      </c>
      <c r="GA57" s="168">
        <v>3.6183000000000001</v>
      </c>
      <c r="GB57" s="168">
        <v>17.05</v>
      </c>
      <c r="GC57" s="168">
        <v>-12.9741</v>
      </c>
      <c r="GD57" s="168">
        <v>-1.7030000000000001</v>
      </c>
      <c r="GE57" s="168">
        <v>-1.49</v>
      </c>
      <c r="GF57" s="168">
        <v>26.043800000000001</v>
      </c>
      <c r="GG57" s="168">
        <v>0</v>
      </c>
      <c r="GH57" s="168">
        <v>27.286200000000001</v>
      </c>
      <c r="GI57" s="168">
        <v>-1.6438999999999999</v>
      </c>
      <c r="GJ57" s="168">
        <v>-1.7997000000000001</v>
      </c>
      <c r="GK57" s="168">
        <v>3.9232999999999998</v>
      </c>
      <c r="GL57" s="168">
        <v>7.3499999999999996E-2</v>
      </c>
      <c r="GM57" s="168">
        <v>0</v>
      </c>
      <c r="GN57" s="168">
        <v>-9.2414000000000005</v>
      </c>
      <c r="GO57" s="168">
        <v>-13.4169</v>
      </c>
      <c r="GP57" s="168">
        <v>4.4554</v>
      </c>
      <c r="GQ57" s="168">
        <v>-16.489699999999999</v>
      </c>
      <c r="GR57" s="168">
        <v>6.9702999999999999</v>
      </c>
      <c r="GS57" s="168">
        <v>7.6280999999999999</v>
      </c>
      <c r="GT57" s="168">
        <v>143.5429</v>
      </c>
      <c r="GU57" s="168">
        <v>-2.0095000000000001</v>
      </c>
      <c r="GV57" s="168">
        <v>-5.5796999999999999</v>
      </c>
      <c r="GW57" s="168">
        <v>10.563599999999999</v>
      </c>
      <c r="GX57" s="168">
        <v>3.8460999999999999</v>
      </c>
      <c r="GY57" s="168">
        <v>9.4210999999999991</v>
      </c>
      <c r="GZ57" s="168">
        <v>9.7080000000000002</v>
      </c>
      <c r="HA57" s="168">
        <v>4</v>
      </c>
      <c r="HB57" s="168">
        <v>-3.0259</v>
      </c>
      <c r="HC57" s="168">
        <v>0</v>
      </c>
      <c r="HD57" s="168">
        <v>5.87</v>
      </c>
      <c r="HE57" s="168">
        <v>0</v>
      </c>
      <c r="HF57" s="168">
        <v>34.764099999999999</v>
      </c>
      <c r="HG57" s="168">
        <v>58.131799999999998</v>
      </c>
      <c r="HH57" s="168">
        <v>115.6361</v>
      </c>
      <c r="HI57" s="168">
        <v>-8.6325000000000003</v>
      </c>
      <c r="HJ57" s="168">
        <v>42.503999999999998</v>
      </c>
      <c r="HK57" s="168">
        <v>6.9907000000000004</v>
      </c>
      <c r="HL57" s="168">
        <v>13.9648</v>
      </c>
      <c r="HM57" s="168">
        <v>0</v>
      </c>
      <c r="HN57" s="168">
        <v>0</v>
      </c>
      <c r="HO57" s="168">
        <v>31.866199999999999</v>
      </c>
      <c r="HP57" s="168">
        <v>31.770099999999999</v>
      </c>
      <c r="HQ57" s="168">
        <v>-3.7065999999999999</v>
      </c>
      <c r="HR57" s="168">
        <v>-3.4649000000000001</v>
      </c>
      <c r="HS57" s="168">
        <v>-6.4653999999999998</v>
      </c>
      <c r="HT57" s="168">
        <v>-6.5872999999999999</v>
      </c>
      <c r="HU57" s="168">
        <v>30.86</v>
      </c>
      <c r="HV57" s="168">
        <v>30.47</v>
      </c>
      <c r="HW57" s="168">
        <v>-24.3</v>
      </c>
      <c r="HX57" s="168">
        <v>-24.7</v>
      </c>
      <c r="HY57" s="168">
        <v>0.86150000000000004</v>
      </c>
      <c r="HZ57" s="168">
        <v>13.84</v>
      </c>
      <c r="IA57" s="168">
        <v>79.421000000000006</v>
      </c>
      <c r="IB57" s="168">
        <v>29.232399999999998</v>
      </c>
      <c r="IC57" s="168">
        <v>29.2608</v>
      </c>
      <c r="ID57" s="168">
        <v>-11.4</v>
      </c>
      <c r="IE57" s="168">
        <v>-31.2</v>
      </c>
      <c r="IF57" s="168">
        <v>-2.4</v>
      </c>
      <c r="IG57" s="168">
        <v>-3</v>
      </c>
      <c r="IH57" s="168">
        <v>-17.3538</v>
      </c>
      <c r="II57" s="168">
        <v>-17.380400000000002</v>
      </c>
      <c r="IJ57" s="168">
        <v>-125.0181</v>
      </c>
      <c r="IK57" s="168">
        <v>27.5319</v>
      </c>
      <c r="IL57" s="168">
        <v>-223.50960000000001</v>
      </c>
      <c r="IM57" s="168">
        <v>-3.0222000000000002</v>
      </c>
      <c r="IN57" s="168">
        <v>0</v>
      </c>
      <c r="IO57" s="168">
        <v>119.1281</v>
      </c>
      <c r="IP57" s="168">
        <v>117.47369999999999</v>
      </c>
      <c r="IQ57" s="168">
        <v>143.3304</v>
      </c>
      <c r="IR57" s="168">
        <v>151.911</v>
      </c>
      <c r="IS57" s="168">
        <v>56.043799999999997</v>
      </c>
      <c r="IT57" s="168">
        <v>33.621499999999997</v>
      </c>
      <c r="IU57" s="168">
        <v>32.452399999999997</v>
      </c>
      <c r="IV57" s="168">
        <v>17.214400000000001</v>
      </c>
      <c r="IW57" s="168">
        <v>215.36449999999999</v>
      </c>
      <c r="IX57" s="168">
        <v>-198.351</v>
      </c>
      <c r="IY57" s="168">
        <v>61.561</v>
      </c>
      <c r="IZ57" s="168">
        <v>22.706900000000001</v>
      </c>
      <c r="JA57" s="168">
        <v>0.8679</v>
      </c>
      <c r="JB57" s="168">
        <v>11.493</v>
      </c>
      <c r="JC57" s="168">
        <v>0.48</v>
      </c>
      <c r="JD57" s="168">
        <v>2.4860000000000002</v>
      </c>
      <c r="JE57" s="168">
        <v>2.492</v>
      </c>
      <c r="JF57" s="168">
        <v>3.92</v>
      </c>
      <c r="JG57" s="168">
        <v>5.68</v>
      </c>
      <c r="JH57" s="168">
        <v>0.84399999999999997</v>
      </c>
      <c r="JI57" s="168">
        <v>-2.7511999999999999</v>
      </c>
      <c r="JJ57" s="168">
        <v>5.5679999999999996</v>
      </c>
      <c r="JK57" s="168">
        <v>3.1661999999999999</v>
      </c>
      <c r="JL57" s="168">
        <v>8.9</v>
      </c>
      <c r="JM57" s="168">
        <v>5.3929999999999998</v>
      </c>
      <c r="JN57" s="168">
        <v>5.3789999999999996</v>
      </c>
      <c r="JO57" s="168">
        <v>3.4041000000000001</v>
      </c>
      <c r="JP57" s="168">
        <v>3.4015</v>
      </c>
      <c r="JQ57" s="168">
        <v>5.3106</v>
      </c>
      <c r="JR57" s="168">
        <v>4.9549000000000003</v>
      </c>
      <c r="JS57" s="168">
        <v>5.6307999999999998</v>
      </c>
      <c r="JT57" s="168">
        <v>0</v>
      </c>
      <c r="JU57" s="168">
        <v>26</v>
      </c>
      <c r="JV57" s="168">
        <v>11.335100000000001</v>
      </c>
      <c r="JW57" s="168">
        <v>1.36</v>
      </c>
      <c r="JX57" s="168">
        <v>0</v>
      </c>
      <c r="JY57" s="168">
        <v>-2.4499</v>
      </c>
      <c r="JZ57" s="168">
        <v>2.9015</v>
      </c>
      <c r="KA57" s="168">
        <v>-22.6768</v>
      </c>
      <c r="KB57" s="168">
        <v>1.3514999999999999</v>
      </c>
      <c r="KC57" s="168">
        <v>0</v>
      </c>
      <c r="KD57" s="168">
        <v>-26.233000000000001</v>
      </c>
      <c r="KE57" s="168">
        <v>6.0220000000000002</v>
      </c>
      <c r="KF57" s="168">
        <v>-9.9</v>
      </c>
      <c r="KG57" s="168">
        <v>1.3</v>
      </c>
      <c r="KH57" s="168">
        <v>51.441000000000003</v>
      </c>
      <c r="KI57" s="168">
        <v>-49.1173</v>
      </c>
    </row>
    <row r="58" spans="1:295" x14ac:dyDescent="0.3">
      <c r="A58" s="229" t="s">
        <v>808</v>
      </c>
      <c r="B58" s="229"/>
      <c r="C58" s="168">
        <v>0</v>
      </c>
      <c r="D58" s="168">
        <v>0</v>
      </c>
      <c r="E58" s="168">
        <v>-10.026899999999999</v>
      </c>
      <c r="F58" s="168">
        <v>1.8717999999999999</v>
      </c>
      <c r="G58" s="168">
        <v>7.5864000000000003</v>
      </c>
      <c r="H58" s="168">
        <v>0</v>
      </c>
      <c r="I58" s="168">
        <v>12.4071</v>
      </c>
      <c r="J58" s="168">
        <v>0</v>
      </c>
      <c r="K58" s="168">
        <v>7.7460000000000004</v>
      </c>
      <c r="L58" s="168">
        <v>2.6099000000000001</v>
      </c>
      <c r="M58" s="168">
        <v>0</v>
      </c>
      <c r="N58" s="168">
        <v>-24.42</v>
      </c>
      <c r="O58" s="168">
        <v>-37.4</v>
      </c>
      <c r="P58" s="168">
        <v>-4.4000000000000004</v>
      </c>
      <c r="Q58" s="168">
        <v>-0.82799999999999996</v>
      </c>
      <c r="R58" s="168">
        <v>-26.4</v>
      </c>
      <c r="S58" s="168">
        <v>-1.0057</v>
      </c>
      <c r="T58" s="168">
        <v>-21.322900000000001</v>
      </c>
      <c r="U58" s="168">
        <v>1.9598</v>
      </c>
      <c r="V58" s="168">
        <v>1.831</v>
      </c>
      <c r="W58" s="168">
        <v>3.4032</v>
      </c>
      <c r="X58" s="168">
        <v>0.2077</v>
      </c>
      <c r="Y58" s="168">
        <v>-1.7823</v>
      </c>
      <c r="Z58" s="168">
        <v>0.9093</v>
      </c>
      <c r="AA58" s="168">
        <v>0</v>
      </c>
      <c r="AB58" s="168">
        <v>-1.2149000000000001</v>
      </c>
      <c r="AC58" s="168">
        <v>-1.615</v>
      </c>
      <c r="AD58" s="168">
        <v>-1.605</v>
      </c>
      <c r="AE58" s="168">
        <v>3.5880000000000001</v>
      </c>
      <c r="AF58" s="168">
        <v>-15.54</v>
      </c>
      <c r="AG58" s="168">
        <v>-15.4</v>
      </c>
      <c r="AH58" s="168">
        <v>-1.7050000000000001</v>
      </c>
      <c r="AI58" s="168">
        <v>0.22600000000000001</v>
      </c>
      <c r="AJ58" s="168">
        <v>0</v>
      </c>
      <c r="AK58" s="168">
        <v>-19.55</v>
      </c>
      <c r="AL58" s="168">
        <v>-10</v>
      </c>
      <c r="AM58" s="168">
        <v>-13.61</v>
      </c>
      <c r="AN58" s="168">
        <v>-13.57</v>
      </c>
      <c r="AO58" s="168">
        <v>0.70309999999999995</v>
      </c>
      <c r="AP58" s="168">
        <v>3.0901999999999998</v>
      </c>
      <c r="AQ58" s="168">
        <v>15.9617</v>
      </c>
      <c r="AR58" s="168">
        <v>17.607299999999999</v>
      </c>
      <c r="AS58" s="168">
        <v>-21.802499999999998</v>
      </c>
      <c r="AT58" s="168">
        <v>-18.084499999999998</v>
      </c>
      <c r="AU58" s="168">
        <v>-18.034199999999998</v>
      </c>
      <c r="AV58" s="168">
        <v>-2.7357999999999998</v>
      </c>
      <c r="AW58" s="168">
        <v>-2.6109</v>
      </c>
      <c r="AX58" s="168">
        <v>-19.290099999999999</v>
      </c>
      <c r="AY58" s="168">
        <v>-16.878799999999998</v>
      </c>
      <c r="AZ58" s="168">
        <v>9.8575999999999997</v>
      </c>
      <c r="BA58" s="168">
        <v>10.660500000000001</v>
      </c>
      <c r="BB58" s="168">
        <v>7.7885</v>
      </c>
      <c r="BC58" s="168">
        <v>2.5407000000000002</v>
      </c>
      <c r="BD58" s="168">
        <v>-7</v>
      </c>
      <c r="BE58" s="168">
        <v>-7.1</v>
      </c>
      <c r="BF58" s="168">
        <v>-25.130199999999999</v>
      </c>
      <c r="BG58" s="168">
        <v>-24.909400000000002</v>
      </c>
      <c r="BH58" s="168">
        <v>-3.7475999999999998</v>
      </c>
      <c r="BI58" s="168">
        <v>0</v>
      </c>
      <c r="BJ58" s="168">
        <v>-5.5064000000000002</v>
      </c>
      <c r="BK58" s="168">
        <v>1.754</v>
      </c>
      <c r="BL58" s="168">
        <v>0.3246</v>
      </c>
      <c r="BM58" s="168">
        <v>0.59119999999999995</v>
      </c>
      <c r="BN58" s="168">
        <v>-140.26300000000001</v>
      </c>
      <c r="BO58" s="168">
        <v>29.053599999999999</v>
      </c>
      <c r="BP58" s="168">
        <v>29.145199999999999</v>
      </c>
      <c r="BQ58" s="168">
        <v>-72.864599999999996</v>
      </c>
      <c r="BR58" s="168">
        <v>-199.517</v>
      </c>
      <c r="BS58" s="168">
        <v>0</v>
      </c>
      <c r="BT58" s="168">
        <v>0</v>
      </c>
      <c r="BU58" s="168">
        <v>0</v>
      </c>
      <c r="BV58" s="168">
        <v>5.1694000000000004</v>
      </c>
      <c r="BW58" s="168">
        <v>7.73</v>
      </c>
      <c r="BX58" s="168">
        <v>4.92</v>
      </c>
      <c r="BY58" s="168">
        <v>-14.85</v>
      </c>
      <c r="BZ58" s="168">
        <v>0</v>
      </c>
      <c r="CA58" s="168">
        <v>-29.3324</v>
      </c>
      <c r="CB58" s="168">
        <v>-29.3324</v>
      </c>
      <c r="CC58" s="168">
        <v>21.6859</v>
      </c>
      <c r="CD58" s="168">
        <v>20.1297</v>
      </c>
      <c r="CE58" s="168">
        <v>-9.6691000000000003</v>
      </c>
      <c r="CF58" s="168">
        <v>-28.901599999999998</v>
      </c>
      <c r="CG58" s="168">
        <v>-28.697800000000001</v>
      </c>
      <c r="CH58" s="168">
        <v>-5.8578999999999999</v>
      </c>
      <c r="CI58" s="168">
        <v>0</v>
      </c>
      <c r="CJ58" s="168">
        <v>2.88</v>
      </c>
      <c r="CK58" s="168">
        <v>6.4119999999999999</v>
      </c>
      <c r="CL58" s="168">
        <v>-27</v>
      </c>
      <c r="CM58" s="168">
        <v>-26</v>
      </c>
      <c r="CN58" s="168">
        <v>-4.26</v>
      </c>
      <c r="CO58" s="168">
        <v>9.6179000000000006</v>
      </c>
      <c r="CP58" s="168">
        <v>9.0450999999999997</v>
      </c>
      <c r="CQ58" s="168">
        <v>7.8265000000000002</v>
      </c>
      <c r="CR58" s="168">
        <v>42.509099999999997</v>
      </c>
      <c r="CS58" s="168">
        <v>43.311199999999999</v>
      </c>
      <c r="CT58" s="168">
        <v>-30.798100000000002</v>
      </c>
      <c r="CU58" s="168">
        <v>-60.5901</v>
      </c>
      <c r="CV58" s="168">
        <v>-29.5121</v>
      </c>
      <c r="CW58" s="168">
        <v>1.2163999999999999</v>
      </c>
      <c r="CX58" s="168">
        <v>23.05</v>
      </c>
      <c r="CY58" s="168">
        <v>8.27</v>
      </c>
      <c r="CZ58" s="168">
        <v>3.9110999999999998</v>
      </c>
      <c r="DA58" s="168">
        <v>3.0304000000000002</v>
      </c>
      <c r="DB58" s="168">
        <v>-13.41</v>
      </c>
      <c r="DC58" s="168">
        <v>-1.776</v>
      </c>
      <c r="DD58" s="168">
        <v>0</v>
      </c>
      <c r="DE58" s="168">
        <v>0</v>
      </c>
      <c r="DF58" s="168">
        <v>13.817</v>
      </c>
      <c r="DG58" s="168">
        <v>-2.0019</v>
      </c>
      <c r="DH58" s="168">
        <v>-7.0781999999999998</v>
      </c>
      <c r="DI58" s="168">
        <v>-45</v>
      </c>
      <c r="DJ58" s="168">
        <v>-46.5</v>
      </c>
      <c r="DK58" s="168">
        <v>-2.4121000000000001</v>
      </c>
      <c r="DL58" s="168">
        <v>-3.3660999999999999</v>
      </c>
      <c r="DM58" s="168">
        <v>4.8940999999999999</v>
      </c>
      <c r="DN58" s="168">
        <v>2.2324000000000002</v>
      </c>
      <c r="DO58" s="168">
        <v>-3.05</v>
      </c>
      <c r="DP58" s="168">
        <v>-4.3099999999999996</v>
      </c>
      <c r="DQ58" s="168">
        <v>7.0369999999999999</v>
      </c>
      <c r="DR58" s="168">
        <v>-42.5974</v>
      </c>
      <c r="DS58" s="168">
        <v>-9.41</v>
      </c>
      <c r="DT58" s="168">
        <v>-9.49</v>
      </c>
      <c r="DU58" s="168">
        <v>10.68</v>
      </c>
      <c r="DV58" s="168">
        <v>5.53</v>
      </c>
      <c r="DW58" s="168">
        <v>-40.618200000000002</v>
      </c>
      <c r="DX58" s="168">
        <v>-20.4636</v>
      </c>
      <c r="DY58" s="168">
        <v>-48.074399999999997</v>
      </c>
      <c r="DZ58" s="168">
        <v>-46.881799999999998</v>
      </c>
      <c r="EA58" s="168">
        <v>-14.5405</v>
      </c>
      <c r="EB58" s="168">
        <v>-31.3948</v>
      </c>
      <c r="EC58" s="168">
        <v>-37.404899999999998</v>
      </c>
      <c r="ED58" s="168">
        <v>-38.8596</v>
      </c>
      <c r="EE58" s="168">
        <v>-18.882100000000001</v>
      </c>
      <c r="EF58" s="168">
        <v>-22.664999999999999</v>
      </c>
      <c r="EG58" s="168">
        <v>-14.172000000000001</v>
      </c>
      <c r="EH58" s="168">
        <v>-152.7088</v>
      </c>
      <c r="EI58" s="168">
        <v>-72.333500000000001</v>
      </c>
      <c r="EJ58" s="168">
        <v>0</v>
      </c>
      <c r="EK58" s="168">
        <v>-17.154199999999999</v>
      </c>
      <c r="EL58" s="168">
        <v>-15.853899999999999</v>
      </c>
      <c r="EM58" s="168">
        <v>0</v>
      </c>
      <c r="EN58" s="168">
        <v>-19.720500000000001</v>
      </c>
      <c r="EO58" s="168">
        <v>-21.369700000000002</v>
      </c>
      <c r="EP58" s="168">
        <v>-16.899999999999999</v>
      </c>
      <c r="EQ58" s="168">
        <v>0</v>
      </c>
      <c r="ER58" s="168">
        <v>-42.887799999999999</v>
      </c>
      <c r="ES58" s="168">
        <v>-7.7221000000000002</v>
      </c>
      <c r="ET58" s="168">
        <v>-18.77</v>
      </c>
      <c r="EU58" s="168">
        <v>-5.67</v>
      </c>
      <c r="EV58" s="168">
        <v>-0.9</v>
      </c>
      <c r="EW58" s="168">
        <v>1.6568000000000001</v>
      </c>
      <c r="EX58" s="168">
        <v>-38.476199999999999</v>
      </c>
      <c r="EY58" s="168">
        <v>-13.4694</v>
      </c>
      <c r="EZ58" s="168">
        <v>-13.649900000000001</v>
      </c>
      <c r="FA58" s="168">
        <v>7.0197000000000003</v>
      </c>
      <c r="FB58" s="168">
        <v>-9.0808</v>
      </c>
      <c r="FC58" s="168">
        <v>-24.589300000000001</v>
      </c>
      <c r="FD58" s="168">
        <v>4.0903999999999998</v>
      </c>
      <c r="FE58" s="168">
        <v>0</v>
      </c>
      <c r="FF58" s="168">
        <v>3.7225999999999999</v>
      </c>
      <c r="FG58" s="168">
        <v>0</v>
      </c>
      <c r="FH58" s="168">
        <v>0</v>
      </c>
      <c r="FI58" s="168">
        <v>0</v>
      </c>
      <c r="FJ58" s="168">
        <v>-3.8515000000000001</v>
      </c>
      <c r="FK58" s="168">
        <v>-4.0190000000000001</v>
      </c>
      <c r="FL58" s="168">
        <v>-34.161099999999998</v>
      </c>
      <c r="FM58" s="168">
        <v>15.241</v>
      </c>
      <c r="FN58" s="168">
        <v>15.5573</v>
      </c>
      <c r="FO58" s="168">
        <v>-15.102499999999999</v>
      </c>
      <c r="FP58" s="168">
        <v>0</v>
      </c>
      <c r="FQ58" s="168">
        <v>18.9712</v>
      </c>
      <c r="FR58" s="168">
        <v>-23.71</v>
      </c>
      <c r="FS58" s="168">
        <v>-1.8196000000000001</v>
      </c>
      <c r="FT58" s="168">
        <v>0.13020000000000001</v>
      </c>
      <c r="FU58" s="168">
        <v>-0.45</v>
      </c>
      <c r="FV58" s="168">
        <v>-1.2</v>
      </c>
      <c r="FW58" s="168">
        <v>-31.722200000000001</v>
      </c>
      <c r="FX58" s="168">
        <v>0</v>
      </c>
      <c r="FY58" s="168">
        <v>2.1360000000000001</v>
      </c>
      <c r="FZ58" s="168">
        <v>-1.9390000000000001</v>
      </c>
      <c r="GA58" s="168">
        <v>1.2609999999999999</v>
      </c>
      <c r="GB58" s="168">
        <v>5.0199999999999996</v>
      </c>
      <c r="GC58" s="168">
        <v>-29.593499999999999</v>
      </c>
      <c r="GD58" s="168">
        <v>-20.152100000000001</v>
      </c>
      <c r="GE58" s="168">
        <v>-3.18</v>
      </c>
      <c r="GF58" s="168">
        <v>18.4438</v>
      </c>
      <c r="GG58" s="168">
        <v>0</v>
      </c>
      <c r="GH58" s="168">
        <v>13.946</v>
      </c>
      <c r="GI58" s="168">
        <v>-9.4265000000000008</v>
      </c>
      <c r="GJ58" s="168">
        <v>-10.0588</v>
      </c>
      <c r="GK58" s="168">
        <v>1.7817000000000001</v>
      </c>
      <c r="GL58" s="168">
        <v>7.3499999999999996E-2</v>
      </c>
      <c r="GM58" s="168">
        <v>0</v>
      </c>
      <c r="GN58" s="168">
        <v>-11.190899999999999</v>
      </c>
      <c r="GO58" s="168">
        <v>-35.155999999999999</v>
      </c>
      <c r="GP58" s="168">
        <v>0.34160000000000001</v>
      </c>
      <c r="GQ58" s="168">
        <v>-22.1538</v>
      </c>
      <c r="GR58" s="168">
        <v>3.8734000000000002</v>
      </c>
      <c r="GS58" s="168">
        <v>3.9464000000000001</v>
      </c>
      <c r="GT58" s="168">
        <v>100.11369999999999</v>
      </c>
      <c r="GU58" s="168">
        <v>-8.6203000000000003</v>
      </c>
      <c r="GV58" s="168">
        <v>-10.275600000000001</v>
      </c>
      <c r="GW58" s="168">
        <v>-11.575100000000001</v>
      </c>
      <c r="GX58" s="168">
        <v>0.77090000000000003</v>
      </c>
      <c r="GY58" s="168">
        <v>4.7618</v>
      </c>
      <c r="GZ58" s="168">
        <v>4.7550999999999997</v>
      </c>
      <c r="HA58" s="168">
        <v>0</v>
      </c>
      <c r="HB58" s="168">
        <v>-23.4588</v>
      </c>
      <c r="HC58" s="168">
        <v>-22.274699999999999</v>
      </c>
      <c r="HD58" s="168">
        <v>-5.87</v>
      </c>
      <c r="HE58" s="168">
        <v>-13.1617</v>
      </c>
      <c r="HF58" s="168">
        <v>-47.385399999999997</v>
      </c>
      <c r="HG58" s="168">
        <v>16.579000000000001</v>
      </c>
      <c r="HH58" s="168">
        <v>78.705399999999997</v>
      </c>
      <c r="HI58" s="168">
        <v>-41.204799999999999</v>
      </c>
      <c r="HJ58" s="168">
        <v>10.908899999999999</v>
      </c>
      <c r="HK58" s="168">
        <v>0</v>
      </c>
      <c r="HL58" s="168">
        <v>0</v>
      </c>
      <c r="HM58" s="168">
        <v>-11.8787</v>
      </c>
      <c r="HN58" s="168">
        <v>-13.555999999999999</v>
      </c>
      <c r="HO58" s="168">
        <v>0</v>
      </c>
      <c r="HP58" s="168">
        <v>0</v>
      </c>
      <c r="HQ58" s="168">
        <v>-13.056100000000001</v>
      </c>
      <c r="HR58" s="168">
        <v>-12.8254</v>
      </c>
      <c r="HS58" s="168">
        <v>-29.1693</v>
      </c>
      <c r="HT58" s="168">
        <v>-29.118300000000001</v>
      </c>
      <c r="HU58" s="168">
        <v>11.29</v>
      </c>
      <c r="HV58" s="168">
        <v>11.52</v>
      </c>
      <c r="HW58" s="168">
        <v>-33.4</v>
      </c>
      <c r="HX58" s="168">
        <v>-33.799999999999997</v>
      </c>
      <c r="HY58" s="168">
        <v>3.5700000000000003E-2</v>
      </c>
      <c r="HZ58" s="168">
        <v>-11.6</v>
      </c>
      <c r="IA58" s="168">
        <v>55.123800000000003</v>
      </c>
      <c r="IB58" s="168">
        <v>16.656400000000001</v>
      </c>
      <c r="IC58" s="168">
        <v>16.613499999999998</v>
      </c>
      <c r="ID58" s="168">
        <v>-19.5</v>
      </c>
      <c r="IE58" s="168">
        <v>-41</v>
      </c>
      <c r="IF58" s="168">
        <v>-11.8</v>
      </c>
      <c r="IG58" s="168">
        <v>-12.3</v>
      </c>
      <c r="IH58" s="168">
        <v>-18.062899999999999</v>
      </c>
      <c r="II58" s="168">
        <v>-17.8965</v>
      </c>
      <c r="IJ58" s="168">
        <v>-197.31319999999999</v>
      </c>
      <c r="IK58" s="168">
        <v>-5.2163000000000004</v>
      </c>
      <c r="IL58" s="168">
        <v>-271.54270000000002</v>
      </c>
      <c r="IM58" s="168">
        <v>-25.984400000000001</v>
      </c>
      <c r="IN58" s="168">
        <v>0</v>
      </c>
      <c r="IO58" s="168">
        <v>53.2988</v>
      </c>
      <c r="IP58" s="168">
        <v>49.430399999999999</v>
      </c>
      <c r="IQ58" s="168">
        <v>93.014600000000002</v>
      </c>
      <c r="IR58" s="168">
        <v>97.656000000000006</v>
      </c>
      <c r="IS58" s="168">
        <v>-24.374400000000001</v>
      </c>
      <c r="IT58" s="168">
        <v>19.093299999999999</v>
      </c>
      <c r="IU58" s="168">
        <v>16.029399999999999</v>
      </c>
      <c r="IV58" s="168">
        <v>-30.156199999999998</v>
      </c>
      <c r="IW58" s="168">
        <v>87.283000000000001</v>
      </c>
      <c r="IX58" s="168">
        <v>-254.8793</v>
      </c>
      <c r="IY58" s="168">
        <v>-11.946400000000001</v>
      </c>
      <c r="IZ58" s="168">
        <v>-49.8932</v>
      </c>
      <c r="JA58" s="168">
        <v>-1.4295</v>
      </c>
      <c r="JB58" s="168">
        <v>-5.96</v>
      </c>
      <c r="JC58" s="168">
        <v>-8.8800000000000008</v>
      </c>
      <c r="JD58" s="168">
        <v>-1.62</v>
      </c>
      <c r="JE58" s="168">
        <v>-1.621</v>
      </c>
      <c r="JF58" s="168">
        <v>-5.6</v>
      </c>
      <c r="JG58" s="168">
        <v>-3.36</v>
      </c>
      <c r="JH58" s="168">
        <v>-3.4558</v>
      </c>
      <c r="JI58" s="168">
        <v>-11.131500000000001</v>
      </c>
      <c r="JJ58" s="168">
        <v>-1.3169</v>
      </c>
      <c r="JK58" s="168">
        <v>-6.4744000000000002</v>
      </c>
      <c r="JL58" s="168">
        <v>0</v>
      </c>
      <c r="JM58" s="168">
        <v>-1.462</v>
      </c>
      <c r="JN58" s="168">
        <v>-1.4279999999999999</v>
      </c>
      <c r="JO58" s="168">
        <v>0</v>
      </c>
      <c r="JP58" s="168">
        <v>0</v>
      </c>
      <c r="JQ58" s="168">
        <v>2.6267</v>
      </c>
      <c r="JR58" s="168">
        <v>2.6886000000000001</v>
      </c>
      <c r="JS58" s="168">
        <v>2.61</v>
      </c>
      <c r="JT58" s="168">
        <v>0</v>
      </c>
      <c r="JU58" s="168">
        <v>18.3</v>
      </c>
      <c r="JV58" s="168">
        <v>-4.0599999999999997E-2</v>
      </c>
      <c r="JW58" s="168">
        <v>-0.06</v>
      </c>
      <c r="JX58" s="168">
        <v>0</v>
      </c>
      <c r="JY58" s="168">
        <v>-17.105799999999999</v>
      </c>
      <c r="JZ58" s="168">
        <v>-4.1771000000000003</v>
      </c>
      <c r="KA58" s="168">
        <v>-31.199400000000001</v>
      </c>
      <c r="KB58" s="168">
        <v>-14.380599999999999</v>
      </c>
      <c r="KC58" s="168">
        <v>-6.3253000000000004</v>
      </c>
      <c r="KD58" s="168">
        <v>-35.293599999999998</v>
      </c>
      <c r="KE58" s="168">
        <v>0</v>
      </c>
      <c r="KF58" s="168">
        <v>-18.5</v>
      </c>
      <c r="KG58" s="168">
        <v>-5.0999999999999996</v>
      </c>
      <c r="KH58" s="168">
        <v>-9.2598000000000003</v>
      </c>
      <c r="KI58" s="168">
        <v>-138.92089999999999</v>
      </c>
    </row>
    <row r="59" spans="1:295" x14ac:dyDescent="0.3">
      <c r="A59" s="229" t="s">
        <v>809</v>
      </c>
      <c r="B59" s="229"/>
      <c r="C59" s="168">
        <v>0</v>
      </c>
      <c r="D59" s="168">
        <v>0</v>
      </c>
      <c r="E59" s="168">
        <v>-7.5382936170212771</v>
      </c>
      <c r="F59" s="168">
        <v>4.3597479166666666</v>
      </c>
      <c r="G59" s="168">
        <v>9.7548041666666663</v>
      </c>
      <c r="H59" s="168">
        <v>0</v>
      </c>
      <c r="I59" s="168">
        <v>18.366068085106381</v>
      </c>
      <c r="J59" s="168">
        <v>0</v>
      </c>
      <c r="K59" s="168">
        <v>16.886797916666666</v>
      </c>
      <c r="L59" s="168">
        <v>7.0128916666666665</v>
      </c>
      <c r="M59" s="168">
        <v>0</v>
      </c>
      <c r="N59" s="168">
        <v>-17.158750000000001</v>
      </c>
      <c r="O59" s="168">
        <v>-28.370833333333334</v>
      </c>
      <c r="P59" s="168">
        <v>5.9459459459459465</v>
      </c>
      <c r="Q59" s="168">
        <v>3.7719999999999998</v>
      </c>
      <c r="R59" s="168">
        <v>-21.185185185185183</v>
      </c>
      <c r="S59" s="168">
        <v>0.83319583333333336</v>
      </c>
      <c r="T59" s="168">
        <v>-4.3378770833333329</v>
      </c>
      <c r="U59" s="168">
        <v>5.1409083333333339</v>
      </c>
      <c r="V59" s="168">
        <v>5.0271875000000001</v>
      </c>
      <c r="W59" s="168">
        <v>8.9564041666666672</v>
      </c>
      <c r="X59" s="168">
        <v>2.3042583333333337</v>
      </c>
      <c r="Y59" s="168">
        <v>-0.57481249999999995</v>
      </c>
      <c r="Z59" s="168">
        <v>2.0369708333333336</v>
      </c>
      <c r="AA59" s="168">
        <v>0</v>
      </c>
      <c r="AB59" s="168">
        <v>-0.8867666666666667</v>
      </c>
      <c r="AC59" s="168">
        <v>-0.63402127659574481</v>
      </c>
      <c r="AD59" s="168">
        <v>-0.7295744680851064</v>
      </c>
      <c r="AE59" s="168">
        <v>4.2780624999999999</v>
      </c>
      <c r="AF59" s="168">
        <v>-3.6537500000000001</v>
      </c>
      <c r="AG59" s="168">
        <v>-4.5073170731707322</v>
      </c>
      <c r="AH59" s="168">
        <v>-0.61499999999999999</v>
      </c>
      <c r="AI59" s="168">
        <v>0.25406250000000002</v>
      </c>
      <c r="AJ59" s="168">
        <v>0</v>
      </c>
      <c r="AK59" s="168">
        <v>-10.781874999999999</v>
      </c>
      <c r="AL59" s="168">
        <v>-10</v>
      </c>
      <c r="AM59" s="168">
        <v>-8.0304255319148936</v>
      </c>
      <c r="AN59" s="168">
        <v>-8.2571739130434771</v>
      </c>
      <c r="AO59" s="168">
        <v>6.4436312500000001</v>
      </c>
      <c r="AP59" s="168">
        <v>3.6188333333333338</v>
      </c>
      <c r="AQ59" s="168">
        <v>22.226722916666667</v>
      </c>
      <c r="AR59" s="168">
        <v>23.840264583333333</v>
      </c>
      <c r="AS59" s="168">
        <v>-17.352204166666667</v>
      </c>
      <c r="AT59" s="168">
        <v>-13.889879166666665</v>
      </c>
      <c r="AU59" s="168">
        <v>-13.574491666666667</v>
      </c>
      <c r="AV59" s="168">
        <v>5.3443624999999999</v>
      </c>
      <c r="AW59" s="168">
        <v>5.4431562500000004</v>
      </c>
      <c r="AX59" s="168">
        <v>-15.78484375</v>
      </c>
      <c r="AY59" s="168">
        <v>-13.203339583333333</v>
      </c>
      <c r="AZ59" s="168">
        <v>18.537554166666666</v>
      </c>
      <c r="BA59" s="168">
        <v>19.149822916666665</v>
      </c>
      <c r="BB59" s="168">
        <v>24.198618750000001</v>
      </c>
      <c r="BC59" s="168">
        <v>8.5526895833333327</v>
      </c>
      <c r="BD59" s="168">
        <v>-4.7041666666666666</v>
      </c>
      <c r="BE59" s="168">
        <v>-4.708333333333333</v>
      </c>
      <c r="BF59" s="168">
        <v>-22.296495833333331</v>
      </c>
      <c r="BG59" s="168">
        <v>-22.058556249999999</v>
      </c>
      <c r="BH59" s="168">
        <v>-2.7329770833333336</v>
      </c>
      <c r="BI59" s="168">
        <v>0</v>
      </c>
      <c r="BJ59" s="168">
        <v>1.3224208333333334</v>
      </c>
      <c r="BK59" s="168">
        <v>4.5889833333333341</v>
      </c>
      <c r="BL59" s="168">
        <v>4.267758333333334</v>
      </c>
      <c r="BM59" s="168">
        <v>2.9057395833333337</v>
      </c>
      <c r="BN59" s="168">
        <v>-110.14762291666665</v>
      </c>
      <c r="BO59" s="168">
        <v>66.037585416666673</v>
      </c>
      <c r="BP59" s="168">
        <v>66.216879166666672</v>
      </c>
      <c r="BQ59" s="168">
        <v>-5.6987208333333337</v>
      </c>
      <c r="BR59" s="168">
        <v>-112.35287916666665</v>
      </c>
      <c r="BS59" s="168">
        <v>0</v>
      </c>
      <c r="BT59" s="168">
        <v>0</v>
      </c>
      <c r="BU59" s="168">
        <v>0</v>
      </c>
      <c r="BV59" s="168">
        <v>20.865407894736844</v>
      </c>
      <c r="BW59" s="168">
        <v>10.098541666666668</v>
      </c>
      <c r="BX59" s="168">
        <v>9.5004166666666663</v>
      </c>
      <c r="BY59" s="168">
        <v>-5.5106250000000001</v>
      </c>
      <c r="BZ59" s="168">
        <v>4.5829166666666667</v>
      </c>
      <c r="CA59" s="168">
        <v>-21.975935416666665</v>
      </c>
      <c r="CB59" s="168">
        <v>-21.797325000000001</v>
      </c>
      <c r="CC59" s="168">
        <v>30.071310416666666</v>
      </c>
      <c r="CD59" s="168">
        <v>28.975695833333333</v>
      </c>
      <c r="CE59" s="168">
        <v>3.0371166666666669</v>
      </c>
      <c r="CF59" s="168">
        <v>-1.9979750000000001</v>
      </c>
      <c r="CG59" s="168">
        <v>-1.9561999999999999</v>
      </c>
      <c r="CH59" s="168">
        <v>1.3197979166666667</v>
      </c>
      <c r="CI59" s="168">
        <v>0</v>
      </c>
      <c r="CJ59" s="168">
        <v>2.88</v>
      </c>
      <c r="CK59" s="168">
        <v>6.4119999999999999</v>
      </c>
      <c r="CL59" s="168">
        <v>-10.275</v>
      </c>
      <c r="CM59" s="168">
        <v>-10.872916666666665</v>
      </c>
      <c r="CN59" s="168">
        <v>-3.0554166666666669</v>
      </c>
      <c r="CO59" s="168">
        <v>26.569591666666668</v>
      </c>
      <c r="CP59" s="168">
        <v>26.644089583333329</v>
      </c>
      <c r="CQ59" s="168">
        <v>24.871014583333334</v>
      </c>
      <c r="CR59" s="168">
        <v>54.039368750000001</v>
      </c>
      <c r="CS59" s="168">
        <v>54.313895833333333</v>
      </c>
      <c r="CT59" s="168">
        <v>-24.41865</v>
      </c>
      <c r="CU59" s="168">
        <v>-40.193945833333331</v>
      </c>
      <c r="CV59" s="168">
        <v>-21.067804166666669</v>
      </c>
      <c r="CW59" s="168">
        <v>2.46674375</v>
      </c>
      <c r="CX59" s="168">
        <v>32.061666666666667</v>
      </c>
      <c r="CY59" s="168">
        <v>15.542916666666667</v>
      </c>
      <c r="CZ59" s="168">
        <v>9.8095583333333334</v>
      </c>
      <c r="DA59" s="168">
        <v>8.7351500000000009</v>
      </c>
      <c r="DB59" s="168">
        <v>-10.214375</v>
      </c>
      <c r="DC59" s="168">
        <v>0.61085833333333339</v>
      </c>
      <c r="DD59" s="168">
        <v>0</v>
      </c>
      <c r="DE59" s="168">
        <v>0</v>
      </c>
      <c r="DF59" s="168">
        <v>26.513902083333335</v>
      </c>
      <c r="DG59" s="168">
        <v>1.1304937500000001</v>
      </c>
      <c r="DH59" s="168">
        <v>-5.2055229166666672</v>
      </c>
      <c r="DI59" s="168">
        <v>-34.726666666666667</v>
      </c>
      <c r="DJ59" s="168">
        <v>-34.532258064516128</v>
      </c>
      <c r="DK59" s="168">
        <v>-0.83698333333333341</v>
      </c>
      <c r="DL59" s="168">
        <v>4.1960020833333331</v>
      </c>
      <c r="DM59" s="168">
        <v>11.343966666666665</v>
      </c>
      <c r="DN59" s="168">
        <v>13.140966666666666</v>
      </c>
      <c r="DO59" s="168">
        <v>4.8097916666666665</v>
      </c>
      <c r="DP59" s="168">
        <v>-3.1974999999999998</v>
      </c>
      <c r="DQ59" s="168">
        <v>11.66278125</v>
      </c>
      <c r="DR59" s="168">
        <v>-26.906166666666667</v>
      </c>
      <c r="DS59" s="168">
        <v>-5.3106249999999999</v>
      </c>
      <c r="DT59" s="168">
        <v>-5.375</v>
      </c>
      <c r="DU59" s="168">
        <v>18.771666666666668</v>
      </c>
      <c r="DV59" s="168">
        <v>11.601041666666665</v>
      </c>
      <c r="DW59" s="168">
        <v>-26.932958333333335</v>
      </c>
      <c r="DX59" s="168">
        <v>-13.525191666666666</v>
      </c>
      <c r="DY59" s="168">
        <v>-42.30040833333333</v>
      </c>
      <c r="DZ59" s="168">
        <v>-41.19451041666666</v>
      </c>
      <c r="EA59" s="168">
        <v>11.579858823529412</v>
      </c>
      <c r="EB59" s="168">
        <v>-13.3929375</v>
      </c>
      <c r="EC59" s="168">
        <v>-22.000054166666668</v>
      </c>
      <c r="ED59" s="168">
        <v>-22.0579125</v>
      </c>
      <c r="EE59" s="168">
        <v>-10.728502083333334</v>
      </c>
      <c r="EF59" s="168">
        <v>-14.78628125</v>
      </c>
      <c r="EG59" s="168">
        <v>-12.177166666666666</v>
      </c>
      <c r="EH59" s="168">
        <v>-73.702008333333339</v>
      </c>
      <c r="EI59" s="168">
        <v>-44.764052083333333</v>
      </c>
      <c r="EJ59" s="168">
        <v>0</v>
      </c>
      <c r="EK59" s="168">
        <v>-12.7093375</v>
      </c>
      <c r="EL59" s="168">
        <v>-11.663695833333334</v>
      </c>
      <c r="EM59" s="168">
        <v>10.625643478260869</v>
      </c>
      <c r="EN59" s="168">
        <v>-3.9918</v>
      </c>
      <c r="EO59" s="168">
        <v>-4.3629416666666669</v>
      </c>
      <c r="EP59" s="168">
        <v>-8.3223333333333329</v>
      </c>
      <c r="EQ59" s="168">
        <v>0</v>
      </c>
      <c r="ER59" s="168">
        <v>-35.135295833333331</v>
      </c>
      <c r="ES59" s="168">
        <v>0.14026458333333336</v>
      </c>
      <c r="ET59" s="168">
        <v>-3.2246666666666668</v>
      </c>
      <c r="EU59" s="168">
        <v>-3.9616666666666664</v>
      </c>
      <c r="EV59" s="168">
        <v>0.62702702702702706</v>
      </c>
      <c r="EW59" s="168">
        <v>5.0290229166666673</v>
      </c>
      <c r="EX59" s="168">
        <v>-13.888462499999999</v>
      </c>
      <c r="EY59" s="168">
        <v>-11.48180625</v>
      </c>
      <c r="EZ59" s="168">
        <v>-11.566122916666666</v>
      </c>
      <c r="FA59" s="168">
        <v>9.4000291666666662</v>
      </c>
      <c r="FB59" s="168">
        <v>-0.3246979166666667</v>
      </c>
      <c r="FC59" s="168">
        <v>-16.37870625</v>
      </c>
      <c r="FD59" s="168">
        <v>5.123860416666667</v>
      </c>
      <c r="FE59" s="168">
        <v>0</v>
      </c>
      <c r="FF59" s="168">
        <v>4.8089520833333337</v>
      </c>
      <c r="FG59" s="168">
        <v>2.6625624999999999</v>
      </c>
      <c r="FH59" s="168">
        <v>3.0145666666666666</v>
      </c>
      <c r="FI59" s="168">
        <v>1.5776931818181821</v>
      </c>
      <c r="FJ59" s="168">
        <v>9.7264208333333322</v>
      </c>
      <c r="FK59" s="168">
        <v>9.6357125000000003</v>
      </c>
      <c r="FL59" s="168">
        <v>-24.009052083333334</v>
      </c>
      <c r="FM59" s="168">
        <v>23.389729166666665</v>
      </c>
      <c r="FN59" s="168">
        <v>23.407656249999999</v>
      </c>
      <c r="FO59" s="168">
        <v>-7.7291145833333337</v>
      </c>
      <c r="FP59" s="168">
        <v>8.0761478260869559</v>
      </c>
      <c r="FQ59" s="168">
        <v>26.411325000000001</v>
      </c>
      <c r="FR59" s="168">
        <v>-20.394375</v>
      </c>
      <c r="FS59" s="168">
        <v>-0.73201041666666666</v>
      </c>
      <c r="FT59" s="168">
        <v>0.20470416666666669</v>
      </c>
      <c r="FU59" s="168">
        <v>0.30562499999999998</v>
      </c>
      <c r="FV59" s="168">
        <v>1.6812499999999999</v>
      </c>
      <c r="FW59" s="168">
        <v>-26.261793749999999</v>
      </c>
      <c r="FX59" s="168">
        <v>1.4673375</v>
      </c>
      <c r="FY59" s="168">
        <v>2.553276595744681</v>
      </c>
      <c r="FZ59" s="168">
        <v>0.2872291666666667</v>
      </c>
      <c r="GA59" s="168">
        <v>2.9262000000000001</v>
      </c>
      <c r="GB59" s="168">
        <v>13.280208333333333</v>
      </c>
      <c r="GC59" s="168">
        <v>-20.028841666666668</v>
      </c>
      <c r="GD59" s="168">
        <v>-10.086616666666668</v>
      </c>
      <c r="GE59" s="168">
        <v>-2.2324999999999999</v>
      </c>
      <c r="GF59" s="168">
        <v>22.987858333333335</v>
      </c>
      <c r="GG59" s="168">
        <v>0</v>
      </c>
      <c r="GH59" s="168">
        <v>20.631427083333332</v>
      </c>
      <c r="GI59" s="168">
        <v>-5.6349375000000004</v>
      </c>
      <c r="GJ59" s="168">
        <v>-6.0459354166666666</v>
      </c>
      <c r="GK59" s="168">
        <v>2.729729166666667</v>
      </c>
      <c r="GL59" s="168">
        <v>7.3499999999999996E-2</v>
      </c>
      <c r="GM59" s="168">
        <v>0</v>
      </c>
      <c r="GN59" s="168">
        <v>-10.48549393939394</v>
      </c>
      <c r="GO59" s="168">
        <v>-23.585835416666669</v>
      </c>
      <c r="GP59" s="168">
        <v>2.6313791666666666</v>
      </c>
      <c r="GQ59" s="168">
        <v>-19.592643750000001</v>
      </c>
      <c r="GR59" s="168">
        <v>5.3961288888888888</v>
      </c>
      <c r="GS59" s="168">
        <v>5.5591622222222226</v>
      </c>
      <c r="GT59" s="168">
        <v>122.85175853658536</v>
      </c>
      <c r="GU59" s="168">
        <v>-5.0383395833333333</v>
      </c>
      <c r="GV59" s="168">
        <v>-8.6184916666666656</v>
      </c>
      <c r="GW59" s="168">
        <v>-2.3005604166666669</v>
      </c>
      <c r="GX59" s="168">
        <v>2.152574285714286</v>
      </c>
      <c r="GY59" s="168">
        <v>6.8437187499999999</v>
      </c>
      <c r="GZ59" s="168">
        <v>6.9141812500000004</v>
      </c>
      <c r="HA59" s="168">
        <v>1.7447125000000001</v>
      </c>
      <c r="HB59" s="168">
        <v>-16.174991666666667</v>
      </c>
      <c r="HC59" s="168">
        <v>-14.804010416666667</v>
      </c>
      <c r="HD59" s="168">
        <v>0.74695652173913041</v>
      </c>
      <c r="HE59" s="168">
        <v>-6.3097116279069771</v>
      </c>
      <c r="HF59" s="168">
        <v>-8.0192583333333332</v>
      </c>
      <c r="HG59" s="168">
        <v>36.951381249999997</v>
      </c>
      <c r="HH59" s="168">
        <v>95.477281250000004</v>
      </c>
      <c r="HI59" s="168">
        <v>-23.687502083333335</v>
      </c>
      <c r="HJ59" s="168">
        <v>28.344135416666667</v>
      </c>
      <c r="HK59" s="168">
        <v>0.71540000000000004</v>
      </c>
      <c r="HL59" s="168">
        <v>8.6570291666666659</v>
      </c>
      <c r="HM59" s="168">
        <v>-2.535825</v>
      </c>
      <c r="HN59" s="168">
        <v>-3.1485708333333333</v>
      </c>
      <c r="HO59" s="168">
        <v>15.98516</v>
      </c>
      <c r="HP59" s="168">
        <v>14.101575</v>
      </c>
      <c r="HQ59" s="168">
        <v>-8.7647041666666663</v>
      </c>
      <c r="HR59" s="168">
        <v>-8.3432229166666669</v>
      </c>
      <c r="HS59" s="168">
        <v>-17.08384375</v>
      </c>
      <c r="HT59" s="168">
        <v>-17.032302083333335</v>
      </c>
      <c r="HU59" s="168">
        <v>22.068958333333335</v>
      </c>
      <c r="HV59" s="168">
        <v>22.199375</v>
      </c>
      <c r="HW59" s="168">
        <v>-28.560416666666665</v>
      </c>
      <c r="HX59" s="168">
        <v>-28.739583333333336</v>
      </c>
      <c r="HY59" s="168">
        <v>0.43562499999999998</v>
      </c>
      <c r="HZ59" s="168">
        <v>-0.92</v>
      </c>
      <c r="IA59" s="168">
        <v>68.84273125</v>
      </c>
      <c r="IB59" s="168">
        <v>21.73443125</v>
      </c>
      <c r="IC59" s="168">
        <v>21.7029125</v>
      </c>
      <c r="ID59" s="168">
        <v>-15.275555555555556</v>
      </c>
      <c r="IE59" s="168">
        <v>-36.806249999999999</v>
      </c>
      <c r="IF59" s="168">
        <v>-7.5750000000000002</v>
      </c>
      <c r="IG59" s="168">
        <v>-8.1041666666666661</v>
      </c>
      <c r="IH59" s="168">
        <v>-17.730427272727272</v>
      </c>
      <c r="II59" s="168">
        <v>-17.643138461538459</v>
      </c>
      <c r="IJ59" s="168">
        <v>-161.89290625000001</v>
      </c>
      <c r="IK59" s="168">
        <v>14.457622916666665</v>
      </c>
      <c r="IL59" s="168">
        <v>-239.22918125000001</v>
      </c>
      <c r="IM59" s="168">
        <v>-17.043020833333333</v>
      </c>
      <c r="IN59" s="168">
        <v>0</v>
      </c>
      <c r="IO59" s="168">
        <v>86.099712499999995</v>
      </c>
      <c r="IP59" s="168">
        <v>83.767868750000005</v>
      </c>
      <c r="IQ59" s="168">
        <v>115.34442708333333</v>
      </c>
      <c r="IR59" s="168">
        <v>127.33484166666666</v>
      </c>
      <c r="IS59" s="168">
        <v>14.8050625</v>
      </c>
      <c r="IT59" s="168">
        <v>25.298629166666668</v>
      </c>
      <c r="IU59" s="168">
        <v>24.244362500000001</v>
      </c>
      <c r="IV59" s="168">
        <v>-4.3078041666666671</v>
      </c>
      <c r="IW59" s="168">
        <v>143.24288958333332</v>
      </c>
      <c r="IX59" s="168">
        <v>-235.76857446808506</v>
      </c>
      <c r="IY59" s="168">
        <v>14.057575</v>
      </c>
      <c r="IZ59" s="168">
        <v>-8.6476624999999991</v>
      </c>
      <c r="JA59" s="168">
        <v>-0.31622083333333334</v>
      </c>
      <c r="JB59" s="168">
        <v>3.7023958333333336</v>
      </c>
      <c r="JC59" s="168">
        <v>-4.5650000000000004</v>
      </c>
      <c r="JD59" s="168">
        <v>0.26500000000000001</v>
      </c>
      <c r="JE59" s="168">
        <v>0.26168750000000002</v>
      </c>
      <c r="JF59" s="168">
        <v>-0.58833333333333337</v>
      </c>
      <c r="JG59" s="168">
        <v>0.9916666666666667</v>
      </c>
      <c r="JH59" s="168">
        <v>-1.25751875</v>
      </c>
      <c r="JI59" s="168">
        <v>-7.4627999999999997</v>
      </c>
      <c r="JJ59" s="168">
        <v>2.4309205128205127</v>
      </c>
      <c r="JK59" s="168">
        <v>-1.7628820512820513</v>
      </c>
      <c r="JL59" s="168">
        <v>6.121212121212122</v>
      </c>
      <c r="JM59" s="168">
        <v>2.1124583333333335</v>
      </c>
      <c r="JN59" s="168">
        <v>1.8679375</v>
      </c>
      <c r="JO59" s="168">
        <v>1.8010999999999999</v>
      </c>
      <c r="JP59" s="168">
        <v>2.0362117647058824</v>
      </c>
      <c r="JQ59" s="168">
        <v>4.1920937499999997</v>
      </c>
      <c r="JR59" s="168">
        <v>3.9423104166666669</v>
      </c>
      <c r="JS59" s="168">
        <v>3.7960729166666671</v>
      </c>
      <c r="JT59" s="168">
        <v>0</v>
      </c>
      <c r="JU59" s="168">
        <v>22.389583333333331</v>
      </c>
      <c r="JV59" s="168">
        <v>6.3019854166666667</v>
      </c>
      <c r="JW59" s="168">
        <v>0.54833333333333345</v>
      </c>
      <c r="JX59" s="168">
        <v>0</v>
      </c>
      <c r="JY59" s="168">
        <v>-10.328156249999999</v>
      </c>
      <c r="JZ59" s="168">
        <v>-0.5214395833333334</v>
      </c>
      <c r="KA59" s="168">
        <v>-26.562097916666666</v>
      </c>
      <c r="KB59" s="168">
        <v>-7.1608083333333337</v>
      </c>
      <c r="KC59" s="168">
        <v>-3.0422177777777777</v>
      </c>
      <c r="KD59" s="168">
        <v>-31.00166458333333</v>
      </c>
      <c r="KE59" s="168">
        <v>3.2214291666666668</v>
      </c>
      <c r="KF59" s="168">
        <v>-14.59375</v>
      </c>
      <c r="KG59" s="168">
        <v>-1.1416666666666666</v>
      </c>
      <c r="KH59" s="168">
        <v>23.188874999999999</v>
      </c>
      <c r="KI59" s="168">
        <v>-95.456222916666661</v>
      </c>
    </row>
    <row r="60" spans="1:295" x14ac:dyDescent="0.3">
      <c r="A60" s="229" t="s">
        <v>2289</v>
      </c>
      <c r="B60" s="229"/>
      <c r="C60" s="159" t="s">
        <v>166</v>
      </c>
      <c r="D60" s="159" t="s">
        <v>166</v>
      </c>
      <c r="E60" s="159" t="s">
        <v>166</v>
      </c>
      <c r="F60" s="159" t="s">
        <v>166</v>
      </c>
      <c r="G60" s="159" t="s">
        <v>166</v>
      </c>
      <c r="H60" s="159" t="s">
        <v>2290</v>
      </c>
      <c r="I60" s="159" t="s">
        <v>166</v>
      </c>
      <c r="J60" s="159" t="s">
        <v>166</v>
      </c>
      <c r="K60" s="159" t="s">
        <v>2290</v>
      </c>
      <c r="L60" s="159" t="s">
        <v>166</v>
      </c>
      <c r="M60" s="159" t="s">
        <v>166</v>
      </c>
      <c r="N60" s="159" t="s">
        <v>166</v>
      </c>
      <c r="O60" s="159" t="s">
        <v>166</v>
      </c>
      <c r="P60" s="159" t="s">
        <v>166</v>
      </c>
      <c r="Q60" s="159" t="s">
        <v>166</v>
      </c>
      <c r="R60" s="159" t="s">
        <v>166</v>
      </c>
      <c r="S60" s="159" t="s">
        <v>166</v>
      </c>
      <c r="T60" s="159" t="s">
        <v>166</v>
      </c>
      <c r="U60" s="159" t="s">
        <v>166</v>
      </c>
      <c r="V60" s="159" t="s">
        <v>166</v>
      </c>
      <c r="W60" s="159" t="s">
        <v>166</v>
      </c>
      <c r="X60" s="159" t="s">
        <v>2290</v>
      </c>
      <c r="Y60" s="159" t="s">
        <v>2290</v>
      </c>
      <c r="Z60" s="159" t="s">
        <v>2290</v>
      </c>
      <c r="AA60" s="159" t="s">
        <v>166</v>
      </c>
      <c r="AB60" s="159" t="s">
        <v>2290</v>
      </c>
      <c r="AC60" s="159" t="s">
        <v>166</v>
      </c>
      <c r="AD60" s="159" t="s">
        <v>166</v>
      </c>
      <c r="AE60" s="159" t="s">
        <v>2290</v>
      </c>
      <c r="AF60" s="159" t="s">
        <v>166</v>
      </c>
      <c r="AG60" s="159" t="s">
        <v>166</v>
      </c>
      <c r="AH60" s="159" t="s">
        <v>166</v>
      </c>
      <c r="AI60" s="159" t="s">
        <v>166</v>
      </c>
      <c r="AJ60" s="159" t="s">
        <v>166</v>
      </c>
      <c r="AK60" s="159" t="s">
        <v>166</v>
      </c>
      <c r="AL60" s="159" t="s">
        <v>2290</v>
      </c>
      <c r="AM60" s="159" t="s">
        <v>166</v>
      </c>
      <c r="AN60" s="159" t="s">
        <v>166</v>
      </c>
      <c r="AO60" s="159" t="s">
        <v>166</v>
      </c>
      <c r="AP60" s="159" t="s">
        <v>2290</v>
      </c>
      <c r="AQ60" s="159" t="s">
        <v>166</v>
      </c>
      <c r="AR60" s="159" t="s">
        <v>166</v>
      </c>
      <c r="AS60" s="159" t="s">
        <v>166</v>
      </c>
      <c r="AT60" s="159" t="s">
        <v>166</v>
      </c>
      <c r="AU60" s="159" t="s">
        <v>166</v>
      </c>
      <c r="AV60" s="159" t="s">
        <v>2290</v>
      </c>
      <c r="AW60" s="159" t="s">
        <v>2290</v>
      </c>
      <c r="AX60" s="159" t="s">
        <v>166</v>
      </c>
      <c r="AY60" s="159" t="s">
        <v>166</v>
      </c>
      <c r="AZ60" s="159" t="s">
        <v>166</v>
      </c>
      <c r="BA60" s="159" t="s">
        <v>166</v>
      </c>
      <c r="BB60" s="159" t="s">
        <v>166</v>
      </c>
      <c r="BC60" s="159" t="s">
        <v>2290</v>
      </c>
      <c r="BD60" s="159" t="s">
        <v>2290</v>
      </c>
      <c r="BE60" s="159" t="s">
        <v>2290</v>
      </c>
      <c r="BF60" s="159" t="s">
        <v>166</v>
      </c>
      <c r="BG60" s="159" t="s">
        <v>166</v>
      </c>
      <c r="BH60" s="159" t="s">
        <v>2290</v>
      </c>
      <c r="BI60" s="159" t="s">
        <v>2290</v>
      </c>
      <c r="BJ60" s="159" t="s">
        <v>2290</v>
      </c>
      <c r="BK60" s="159" t="s">
        <v>2290</v>
      </c>
      <c r="BL60" s="159" t="s">
        <v>2290</v>
      </c>
      <c r="BM60" s="159" t="s">
        <v>2290</v>
      </c>
      <c r="BN60" s="159" t="s">
        <v>166</v>
      </c>
      <c r="BO60" s="159" t="s">
        <v>166</v>
      </c>
      <c r="BP60" s="159" t="s">
        <v>166</v>
      </c>
      <c r="BQ60" s="159" t="s">
        <v>2290</v>
      </c>
      <c r="BR60" s="159" t="s">
        <v>2290</v>
      </c>
      <c r="BS60" s="159" t="s">
        <v>2290</v>
      </c>
      <c r="BT60" s="159" t="s">
        <v>2290</v>
      </c>
      <c r="BU60" s="159" t="s">
        <v>2290</v>
      </c>
      <c r="BV60" s="159" t="s">
        <v>2290</v>
      </c>
      <c r="BW60" s="159" t="s">
        <v>2290</v>
      </c>
      <c r="BX60" s="159" t="s">
        <v>2291</v>
      </c>
      <c r="BY60" s="159" t="s">
        <v>2290</v>
      </c>
      <c r="BZ60" s="159" t="s">
        <v>2290</v>
      </c>
      <c r="CA60" s="159" t="s">
        <v>2290</v>
      </c>
      <c r="CB60" s="159" t="s">
        <v>2290</v>
      </c>
      <c r="CC60" s="159" t="s">
        <v>2290</v>
      </c>
      <c r="CD60" s="159" t="s">
        <v>2290</v>
      </c>
      <c r="CE60" s="159" t="s">
        <v>2290</v>
      </c>
      <c r="CF60" s="159" t="s">
        <v>2290</v>
      </c>
      <c r="CG60" s="159" t="s">
        <v>2290</v>
      </c>
      <c r="CH60" s="159" t="s">
        <v>2290</v>
      </c>
      <c r="CI60" s="159" t="s">
        <v>2290</v>
      </c>
      <c r="CJ60" s="159" t="s">
        <v>2290</v>
      </c>
      <c r="CK60" s="159" t="s">
        <v>2290</v>
      </c>
      <c r="CL60" s="159" t="s">
        <v>2290</v>
      </c>
      <c r="CM60" s="159" t="s">
        <v>2290</v>
      </c>
      <c r="CN60" s="159" t="s">
        <v>2290</v>
      </c>
      <c r="CO60" s="159" t="s">
        <v>2290</v>
      </c>
      <c r="CP60" s="159" t="s">
        <v>2290</v>
      </c>
      <c r="CQ60" s="159" t="s">
        <v>2290</v>
      </c>
      <c r="CR60" s="159" t="s">
        <v>2290</v>
      </c>
      <c r="CS60" s="159" t="s">
        <v>2290</v>
      </c>
      <c r="CT60" s="159" t="s">
        <v>2290</v>
      </c>
      <c r="CU60" s="159" t="s">
        <v>2290</v>
      </c>
      <c r="CV60" s="159" t="s">
        <v>2290</v>
      </c>
      <c r="CW60" s="159" t="s">
        <v>2290</v>
      </c>
      <c r="CX60" s="159" t="s">
        <v>2290</v>
      </c>
      <c r="CY60" s="159" t="s">
        <v>2290</v>
      </c>
      <c r="CZ60" s="159" t="s">
        <v>2290</v>
      </c>
      <c r="DA60" s="159" t="s">
        <v>2290</v>
      </c>
      <c r="DB60" s="159" t="s">
        <v>2290</v>
      </c>
      <c r="DC60" s="159" t="s">
        <v>2290</v>
      </c>
      <c r="DD60" s="159" t="s">
        <v>2290</v>
      </c>
      <c r="DE60" s="159" t="s">
        <v>2290</v>
      </c>
      <c r="DF60" s="159" t="s">
        <v>2290</v>
      </c>
      <c r="DG60" s="159" t="s">
        <v>2290</v>
      </c>
      <c r="DH60" s="159" t="s">
        <v>2290</v>
      </c>
      <c r="DI60" s="159" t="s">
        <v>2290</v>
      </c>
      <c r="DJ60" s="159" t="s">
        <v>2290</v>
      </c>
      <c r="DK60" s="159" t="s">
        <v>2290</v>
      </c>
      <c r="DL60" s="159" t="s">
        <v>2290</v>
      </c>
      <c r="DM60" s="159" t="s">
        <v>2290</v>
      </c>
      <c r="DN60" s="159" t="s">
        <v>2290</v>
      </c>
      <c r="DO60" s="159" t="s">
        <v>2290</v>
      </c>
      <c r="DP60" s="159" t="s">
        <v>2290</v>
      </c>
      <c r="DQ60" s="159" t="s">
        <v>2290</v>
      </c>
      <c r="DR60" s="159" t="s">
        <v>2290</v>
      </c>
      <c r="DS60" s="159" t="s">
        <v>2290</v>
      </c>
      <c r="DT60" s="159" t="s">
        <v>2290</v>
      </c>
      <c r="DU60" s="159" t="s">
        <v>2290</v>
      </c>
      <c r="DV60" s="159" t="s">
        <v>2290</v>
      </c>
      <c r="DW60" s="159" t="s">
        <v>2290</v>
      </c>
      <c r="DX60" s="159" t="s">
        <v>2290</v>
      </c>
      <c r="DY60" s="159" t="s">
        <v>2290</v>
      </c>
      <c r="DZ60" s="159" t="s">
        <v>2290</v>
      </c>
      <c r="EA60" s="159" t="s">
        <v>2290</v>
      </c>
      <c r="EB60" s="159" t="s">
        <v>2290</v>
      </c>
      <c r="EC60" s="159" t="s">
        <v>2290</v>
      </c>
      <c r="ED60" s="159" t="s">
        <v>2290</v>
      </c>
      <c r="EE60" s="159" t="s">
        <v>2290</v>
      </c>
      <c r="EF60" s="159" t="s">
        <v>2290</v>
      </c>
      <c r="EG60" s="159" t="s">
        <v>2290</v>
      </c>
      <c r="EH60" s="159" t="s">
        <v>2290</v>
      </c>
      <c r="EI60" s="159" t="s">
        <v>2290</v>
      </c>
      <c r="EJ60" s="159" t="s">
        <v>2290</v>
      </c>
      <c r="EK60" s="159" t="s">
        <v>2290</v>
      </c>
      <c r="EL60" s="159" t="s">
        <v>2290</v>
      </c>
      <c r="EM60" s="159" t="s">
        <v>2290</v>
      </c>
      <c r="EN60" s="159" t="s">
        <v>2290</v>
      </c>
      <c r="EO60" s="159" t="s">
        <v>2290</v>
      </c>
      <c r="EP60" s="159" t="s">
        <v>2290</v>
      </c>
      <c r="EQ60" s="159" t="s">
        <v>2290</v>
      </c>
      <c r="ER60" s="159" t="s">
        <v>2290</v>
      </c>
      <c r="ES60" s="159" t="s">
        <v>2290</v>
      </c>
      <c r="ET60" s="159" t="s">
        <v>2290</v>
      </c>
      <c r="EU60" s="159" t="s">
        <v>2290</v>
      </c>
      <c r="EV60" s="159" t="s">
        <v>2290</v>
      </c>
      <c r="EW60" s="159" t="s">
        <v>2290</v>
      </c>
      <c r="EX60" s="159" t="s">
        <v>2290</v>
      </c>
      <c r="EY60" s="159" t="s">
        <v>2290</v>
      </c>
      <c r="EZ60" s="159" t="s">
        <v>2290</v>
      </c>
      <c r="FA60" s="159" t="s">
        <v>2290</v>
      </c>
      <c r="FB60" s="159" t="s">
        <v>2290</v>
      </c>
      <c r="FC60" s="159" t="s">
        <v>2290</v>
      </c>
      <c r="FD60" s="159" t="s">
        <v>2290</v>
      </c>
      <c r="FE60" s="159" t="s">
        <v>2290</v>
      </c>
      <c r="FF60" s="159" t="s">
        <v>2290</v>
      </c>
      <c r="FG60" s="159" t="s">
        <v>2290</v>
      </c>
      <c r="FH60" s="159" t="s">
        <v>2290</v>
      </c>
      <c r="FI60" s="159" t="s">
        <v>2290</v>
      </c>
      <c r="FJ60" s="159" t="s">
        <v>2290</v>
      </c>
      <c r="FK60" s="159" t="s">
        <v>2290</v>
      </c>
      <c r="FL60" s="159" t="s">
        <v>2290</v>
      </c>
      <c r="FM60" s="159" t="s">
        <v>2290</v>
      </c>
      <c r="FN60" s="159" t="s">
        <v>2290</v>
      </c>
      <c r="FO60" s="159" t="s">
        <v>2290</v>
      </c>
      <c r="FP60" s="159" t="s">
        <v>2290</v>
      </c>
      <c r="FQ60" s="159" t="s">
        <v>2290</v>
      </c>
      <c r="FR60" s="159" t="s">
        <v>2290</v>
      </c>
      <c r="FS60" s="159" t="s">
        <v>2290</v>
      </c>
      <c r="FT60" s="159" t="s">
        <v>2290</v>
      </c>
      <c r="FU60" s="159" t="s">
        <v>2290</v>
      </c>
      <c r="FV60" s="159" t="s">
        <v>2290</v>
      </c>
      <c r="FW60" s="159" t="s">
        <v>2290</v>
      </c>
      <c r="FX60" s="159" t="s">
        <v>2290</v>
      </c>
      <c r="FY60" s="159" t="s">
        <v>2290</v>
      </c>
      <c r="FZ60" s="159" t="s">
        <v>2290</v>
      </c>
      <c r="GA60" s="159" t="s">
        <v>2290</v>
      </c>
      <c r="GB60" s="159" t="s">
        <v>2290</v>
      </c>
      <c r="GC60" s="159" t="s">
        <v>2290</v>
      </c>
      <c r="GD60" s="159" t="s">
        <v>2290</v>
      </c>
      <c r="GE60" s="159" t="s">
        <v>2290</v>
      </c>
      <c r="GF60" s="159" t="s">
        <v>2290</v>
      </c>
      <c r="GG60" s="159" t="s">
        <v>2290</v>
      </c>
      <c r="GH60" s="159" t="s">
        <v>2290</v>
      </c>
      <c r="GI60" s="159" t="s">
        <v>2290</v>
      </c>
      <c r="GJ60" s="159" t="s">
        <v>2290</v>
      </c>
      <c r="GK60" s="159" t="s">
        <v>2290</v>
      </c>
      <c r="GL60" s="159" t="s">
        <v>2290</v>
      </c>
      <c r="GM60" s="159" t="s">
        <v>2290</v>
      </c>
      <c r="GN60" s="159" t="s">
        <v>2290</v>
      </c>
      <c r="GO60" s="159" t="s">
        <v>2290</v>
      </c>
      <c r="GP60" s="159" t="s">
        <v>2290</v>
      </c>
      <c r="GQ60" s="159" t="s">
        <v>2290</v>
      </c>
      <c r="GR60" s="159" t="s">
        <v>2290</v>
      </c>
      <c r="GS60" s="159" t="s">
        <v>2290</v>
      </c>
      <c r="GT60" s="159" t="s">
        <v>2290</v>
      </c>
      <c r="GU60" s="159" t="s">
        <v>2290</v>
      </c>
      <c r="GV60" s="159" t="s">
        <v>2290</v>
      </c>
      <c r="GW60" s="159" t="s">
        <v>2290</v>
      </c>
      <c r="GX60" s="159" t="s">
        <v>2290</v>
      </c>
      <c r="GY60" s="159" t="s">
        <v>2290</v>
      </c>
      <c r="GZ60" s="159" t="s">
        <v>2290</v>
      </c>
      <c r="HA60" s="159" t="s">
        <v>2290</v>
      </c>
      <c r="HB60" s="159" t="s">
        <v>2290</v>
      </c>
      <c r="HC60" s="159" t="s">
        <v>2290</v>
      </c>
      <c r="HD60" s="159" t="s">
        <v>2290</v>
      </c>
      <c r="HE60" s="159" t="s">
        <v>2291</v>
      </c>
      <c r="HF60" s="159" t="s">
        <v>2291</v>
      </c>
      <c r="HG60" s="159" t="s">
        <v>2291</v>
      </c>
      <c r="HH60" s="159" t="s">
        <v>2291</v>
      </c>
      <c r="HI60" s="159" t="s">
        <v>2291</v>
      </c>
      <c r="HJ60" s="159" t="s">
        <v>2291</v>
      </c>
      <c r="HK60" s="159" t="s">
        <v>2291</v>
      </c>
      <c r="HL60" s="159" t="s">
        <v>2291</v>
      </c>
      <c r="HM60" s="159" t="s">
        <v>2291</v>
      </c>
      <c r="HN60" s="159" t="s">
        <v>2291</v>
      </c>
      <c r="HO60" s="159" t="s">
        <v>2291</v>
      </c>
      <c r="HP60" s="159" t="s">
        <v>2291</v>
      </c>
      <c r="HQ60" s="159" t="s">
        <v>2291</v>
      </c>
      <c r="HR60" s="159" t="s">
        <v>2291</v>
      </c>
      <c r="HS60" s="159" t="s">
        <v>2291</v>
      </c>
      <c r="HT60" s="159" t="s">
        <v>2291</v>
      </c>
      <c r="HU60" s="159" t="s">
        <v>2291</v>
      </c>
      <c r="HV60" s="159" t="s">
        <v>2291</v>
      </c>
      <c r="HW60" s="159" t="s">
        <v>2291</v>
      </c>
      <c r="HX60" s="159" t="s">
        <v>2291</v>
      </c>
      <c r="HY60" s="159" t="s">
        <v>2291</v>
      </c>
      <c r="HZ60" s="159" t="s">
        <v>2291</v>
      </c>
      <c r="IA60" s="159" t="s">
        <v>2291</v>
      </c>
      <c r="IB60" s="159" t="s">
        <v>2291</v>
      </c>
      <c r="IC60" s="159" t="s">
        <v>2291</v>
      </c>
      <c r="ID60" s="159" t="s">
        <v>2291</v>
      </c>
      <c r="IE60" s="159" t="s">
        <v>2291</v>
      </c>
      <c r="IF60" s="159" t="s">
        <v>2291</v>
      </c>
      <c r="IG60" s="159" t="s">
        <v>2291</v>
      </c>
      <c r="IH60" s="159" t="s">
        <v>2291</v>
      </c>
      <c r="II60" s="159" t="s">
        <v>2291</v>
      </c>
      <c r="IJ60" s="159" t="s">
        <v>2291</v>
      </c>
      <c r="IK60" s="159" t="s">
        <v>2291</v>
      </c>
      <c r="IL60" s="159" t="s">
        <v>2291</v>
      </c>
      <c r="IM60" s="159" t="s">
        <v>2291</v>
      </c>
      <c r="IN60" s="159" t="s">
        <v>2291</v>
      </c>
      <c r="IO60" s="159" t="s">
        <v>2291</v>
      </c>
      <c r="IP60" s="159" t="s">
        <v>2291</v>
      </c>
      <c r="IQ60" s="159" t="s">
        <v>2291</v>
      </c>
      <c r="IR60" s="159" t="s">
        <v>166</v>
      </c>
      <c r="IS60" s="159" t="s">
        <v>2290</v>
      </c>
      <c r="IT60" s="159" t="s">
        <v>2291</v>
      </c>
      <c r="IU60" s="159" t="s">
        <v>2291</v>
      </c>
      <c r="IV60" s="159" t="s">
        <v>2291</v>
      </c>
      <c r="IW60" s="159" t="s">
        <v>166</v>
      </c>
      <c r="IX60" s="159" t="s">
        <v>166</v>
      </c>
      <c r="IY60" s="159" t="s">
        <v>166</v>
      </c>
      <c r="IZ60" s="159" t="s">
        <v>166</v>
      </c>
      <c r="JA60" s="159" t="s">
        <v>2290</v>
      </c>
      <c r="JB60" s="159" t="s">
        <v>2291</v>
      </c>
      <c r="JC60" s="159" t="s">
        <v>2290</v>
      </c>
      <c r="JD60" s="159" t="s">
        <v>2291</v>
      </c>
      <c r="JE60" s="159" t="s">
        <v>2291</v>
      </c>
      <c r="JF60" s="159" t="s">
        <v>2291</v>
      </c>
      <c r="JG60" s="159" t="s">
        <v>2291</v>
      </c>
      <c r="JH60" s="159" t="s">
        <v>2290</v>
      </c>
      <c r="JI60" s="159" t="s">
        <v>2290</v>
      </c>
      <c r="JJ60" s="159" t="s">
        <v>2290</v>
      </c>
      <c r="JK60" s="159" t="s">
        <v>2290</v>
      </c>
      <c r="JL60" s="159" t="s">
        <v>2291</v>
      </c>
      <c r="JM60" s="159" t="s">
        <v>2290</v>
      </c>
      <c r="JN60" s="159" t="s">
        <v>2290</v>
      </c>
      <c r="JO60" s="159" t="s">
        <v>2291</v>
      </c>
      <c r="JP60" s="159" t="s">
        <v>2291</v>
      </c>
      <c r="JQ60" s="159" t="s">
        <v>2291</v>
      </c>
      <c r="JR60" s="159" t="s">
        <v>2291</v>
      </c>
      <c r="JS60" s="159" t="s">
        <v>2290</v>
      </c>
      <c r="JT60" s="159" t="s">
        <v>2290</v>
      </c>
      <c r="JU60" s="159" t="s">
        <v>2291</v>
      </c>
      <c r="JV60" s="159" t="s">
        <v>2291</v>
      </c>
      <c r="JW60" s="159" t="s">
        <v>2291</v>
      </c>
      <c r="JX60" s="159" t="s">
        <v>2291</v>
      </c>
      <c r="JY60" s="159" t="s">
        <v>2291</v>
      </c>
      <c r="JZ60" s="159" t="s">
        <v>2291</v>
      </c>
      <c r="KA60" s="159" t="s">
        <v>2291</v>
      </c>
      <c r="KB60" s="159" t="s">
        <v>2291</v>
      </c>
      <c r="KC60" s="159" t="s">
        <v>2291</v>
      </c>
      <c r="KD60" s="159" t="s">
        <v>2291</v>
      </c>
      <c r="KE60" s="159" t="s">
        <v>2291</v>
      </c>
      <c r="KF60" s="159" t="s">
        <v>2291</v>
      </c>
      <c r="KG60" s="159" t="s">
        <v>2291</v>
      </c>
      <c r="KH60" s="159" t="s">
        <v>2290</v>
      </c>
      <c r="KI60" s="159" t="s">
        <v>2290</v>
      </c>
    </row>
    <row r="61" spans="1:295" ht="27" customHeight="1" x14ac:dyDescent="0.3">
      <c r="A61" s="229" t="s">
        <v>3</v>
      </c>
      <c r="B61" s="229"/>
      <c r="C61" s="228" t="s">
        <v>346</v>
      </c>
      <c r="D61" s="228"/>
      <c r="E61" s="228"/>
      <c r="F61" s="228"/>
      <c r="G61" s="228"/>
      <c r="H61" s="228"/>
      <c r="I61" s="228"/>
      <c r="J61" s="228"/>
      <c r="K61" s="228"/>
      <c r="L61" s="228"/>
      <c r="M61" s="228"/>
      <c r="N61" s="228" t="s">
        <v>2292</v>
      </c>
      <c r="O61" s="228"/>
      <c r="P61" s="228"/>
      <c r="Q61" s="228"/>
      <c r="R61" s="228"/>
      <c r="S61" s="228" t="s">
        <v>464</v>
      </c>
      <c r="T61" s="228" t="s">
        <v>346</v>
      </c>
      <c r="U61" s="228"/>
      <c r="V61" s="228"/>
      <c r="W61" s="228"/>
      <c r="X61" s="228" t="s">
        <v>820</v>
      </c>
      <c r="Y61" s="228"/>
      <c r="Z61" s="228"/>
      <c r="AA61" s="228" t="s">
        <v>23</v>
      </c>
      <c r="AB61" s="228" t="s">
        <v>346</v>
      </c>
      <c r="AC61" s="228" t="s">
        <v>190</v>
      </c>
      <c r="AD61" s="228"/>
      <c r="AE61" s="228" t="s">
        <v>346</v>
      </c>
      <c r="AF61" s="228" t="s">
        <v>2292</v>
      </c>
      <c r="AG61" s="228"/>
      <c r="AH61" s="228" t="s">
        <v>275</v>
      </c>
      <c r="AI61" s="228"/>
      <c r="AJ61" s="228" t="s">
        <v>190</v>
      </c>
      <c r="AK61" s="228"/>
      <c r="AL61" s="228"/>
      <c r="AM61" s="228"/>
      <c r="AN61" s="228"/>
      <c r="AO61" s="228" t="s">
        <v>2293</v>
      </c>
      <c r="AP61" s="228" t="s">
        <v>2294</v>
      </c>
      <c r="AQ61" s="228" t="s">
        <v>346</v>
      </c>
      <c r="AR61" s="228"/>
      <c r="AS61" s="228"/>
      <c r="AT61" s="228"/>
      <c r="AU61" s="228"/>
      <c r="AV61" s="228"/>
      <c r="AW61" s="228"/>
      <c r="AX61" s="228"/>
      <c r="AY61" s="228"/>
      <c r="AZ61" s="228"/>
      <c r="BA61" s="228" t="s">
        <v>287</v>
      </c>
      <c r="BB61" s="228" t="s">
        <v>464</v>
      </c>
      <c r="BC61" s="228" t="s">
        <v>861</v>
      </c>
      <c r="BD61" s="228" t="s">
        <v>294</v>
      </c>
      <c r="BE61" s="228"/>
      <c r="BF61" s="228" t="s">
        <v>346</v>
      </c>
      <c r="BG61" s="228"/>
      <c r="BH61" s="228"/>
      <c r="BI61" s="228"/>
      <c r="BJ61" s="228"/>
      <c r="BK61" s="228"/>
      <c r="BL61" s="228"/>
      <c r="BM61" s="228"/>
      <c r="BN61" s="228" t="s">
        <v>464</v>
      </c>
      <c r="BO61" s="228"/>
      <c r="BP61" s="228"/>
      <c r="BQ61" s="228"/>
      <c r="BR61" s="228"/>
      <c r="BS61" s="228"/>
      <c r="BT61" s="228" t="s">
        <v>23</v>
      </c>
      <c r="BU61" s="228"/>
      <c r="BV61" s="228" t="s">
        <v>464</v>
      </c>
      <c r="BW61" s="228" t="s">
        <v>2295</v>
      </c>
      <c r="BX61" s="228"/>
      <c r="BY61" s="228"/>
      <c r="BZ61" s="228"/>
      <c r="CA61" s="228" t="s">
        <v>346</v>
      </c>
      <c r="CB61" s="228"/>
      <c r="CC61" s="228" t="s">
        <v>2296</v>
      </c>
      <c r="CD61" s="228"/>
      <c r="CE61" s="228" t="s">
        <v>121</v>
      </c>
      <c r="CF61" s="228" t="s">
        <v>346</v>
      </c>
      <c r="CG61" s="228"/>
      <c r="CH61" s="228"/>
      <c r="CI61" s="228"/>
      <c r="CJ61" s="228" t="s">
        <v>861</v>
      </c>
      <c r="CK61" s="228"/>
      <c r="CL61" s="228" t="s">
        <v>2295</v>
      </c>
      <c r="CM61" s="228"/>
      <c r="CN61" s="228"/>
      <c r="CO61" s="228" t="s">
        <v>346</v>
      </c>
      <c r="CP61" s="228"/>
      <c r="CQ61" s="228"/>
      <c r="CR61" s="228"/>
      <c r="CS61" s="228"/>
      <c r="CT61" s="228"/>
      <c r="CU61" s="228"/>
      <c r="CV61" s="228"/>
      <c r="CW61" s="228" t="s">
        <v>2296</v>
      </c>
      <c r="CX61" s="228" t="s">
        <v>2295</v>
      </c>
      <c r="CY61" s="228"/>
      <c r="CZ61" s="228" t="s">
        <v>2297</v>
      </c>
      <c r="DA61" s="228"/>
      <c r="DB61" s="228"/>
      <c r="DC61" s="228"/>
      <c r="DD61" s="228" t="s">
        <v>346</v>
      </c>
      <c r="DE61" s="228"/>
      <c r="DF61" s="228"/>
      <c r="DG61" s="228" t="s">
        <v>2297</v>
      </c>
      <c r="DH61" s="228"/>
      <c r="DI61" s="228" t="s">
        <v>844</v>
      </c>
      <c r="DJ61" s="228"/>
      <c r="DK61" s="228" t="s">
        <v>544</v>
      </c>
      <c r="DL61" s="228" t="s">
        <v>2297</v>
      </c>
      <c r="DM61" s="228"/>
      <c r="DN61" s="228"/>
      <c r="DO61" s="228"/>
      <c r="DP61" s="228" t="s">
        <v>544</v>
      </c>
      <c r="DQ61" s="228" t="s">
        <v>2297</v>
      </c>
      <c r="DR61" s="228" t="s">
        <v>544</v>
      </c>
      <c r="DS61" s="228" t="s">
        <v>2297</v>
      </c>
      <c r="DT61" s="228"/>
      <c r="DU61" s="228"/>
      <c r="DV61" s="228"/>
      <c r="DW61" s="228" t="s">
        <v>346</v>
      </c>
      <c r="DX61" s="228" t="s">
        <v>544</v>
      </c>
      <c r="DY61" s="228" t="s">
        <v>346</v>
      </c>
      <c r="DZ61" s="228"/>
      <c r="EA61" s="228"/>
      <c r="EB61" s="228"/>
      <c r="EC61" s="228"/>
      <c r="ED61" s="228"/>
      <c r="EE61" s="228" t="s">
        <v>464</v>
      </c>
      <c r="EF61" s="228"/>
      <c r="EG61" s="228" t="s">
        <v>2297</v>
      </c>
      <c r="EH61" s="228" t="s">
        <v>464</v>
      </c>
      <c r="EI61" s="228" t="s">
        <v>2298</v>
      </c>
      <c r="EJ61" s="228" t="s">
        <v>544</v>
      </c>
      <c r="EK61" s="228" t="s">
        <v>346</v>
      </c>
      <c r="EL61" s="228"/>
      <c r="EM61" s="228"/>
      <c r="EN61" s="228"/>
      <c r="EO61" s="228"/>
      <c r="EP61" s="228"/>
      <c r="EQ61" s="228"/>
      <c r="ER61" s="228"/>
      <c r="ES61" s="228"/>
      <c r="ET61" s="228" t="s">
        <v>839</v>
      </c>
      <c r="EU61" s="228"/>
      <c r="EV61" s="228"/>
      <c r="EW61" s="228" t="s">
        <v>346</v>
      </c>
      <c r="EX61" s="228"/>
      <c r="EY61" s="228"/>
      <c r="EZ61" s="228"/>
      <c r="FA61" s="228"/>
      <c r="FB61" s="228"/>
      <c r="FC61" s="228"/>
      <c r="FD61" s="228"/>
      <c r="FE61" s="228"/>
      <c r="FF61" s="228"/>
      <c r="FG61" s="228" t="s">
        <v>851</v>
      </c>
      <c r="FH61" s="228"/>
      <c r="FI61" s="228"/>
      <c r="FJ61" s="228" t="s">
        <v>346</v>
      </c>
      <c r="FK61" s="228"/>
      <c r="FL61" s="228"/>
      <c r="FM61" s="228"/>
      <c r="FN61" s="228"/>
      <c r="FO61" s="228"/>
      <c r="FP61" s="228" t="s">
        <v>287</v>
      </c>
      <c r="FQ61" s="228" t="s">
        <v>294</v>
      </c>
      <c r="FR61" s="228"/>
      <c r="FS61" s="228"/>
      <c r="FT61" s="228"/>
      <c r="FU61" s="228"/>
      <c r="FV61" s="228"/>
      <c r="FW61" s="228" t="s">
        <v>2296</v>
      </c>
      <c r="FX61" s="228" t="s">
        <v>584</v>
      </c>
      <c r="FY61" s="228"/>
      <c r="FZ61" s="228"/>
      <c r="GA61" s="228" t="s">
        <v>544</v>
      </c>
      <c r="GB61" s="228" t="s">
        <v>190</v>
      </c>
      <c r="GC61" s="228" t="s">
        <v>287</v>
      </c>
      <c r="GD61" s="228" t="s">
        <v>346</v>
      </c>
      <c r="GE61" s="228" t="s">
        <v>135</v>
      </c>
      <c r="GF61" s="228" t="s">
        <v>287</v>
      </c>
      <c r="GG61" s="228" t="s">
        <v>190</v>
      </c>
      <c r="GH61" s="228" t="s">
        <v>346</v>
      </c>
      <c r="GI61" s="228" t="s">
        <v>287</v>
      </c>
      <c r="GJ61" s="228" t="s">
        <v>346</v>
      </c>
      <c r="GK61" s="228"/>
      <c r="GL61" s="228" t="s">
        <v>2299</v>
      </c>
      <c r="GM61" s="228" t="s">
        <v>346</v>
      </c>
      <c r="GN61" s="228" t="s">
        <v>294</v>
      </c>
      <c r="GO61" s="228" t="s">
        <v>346</v>
      </c>
      <c r="GP61" s="228"/>
      <c r="GQ61" s="228"/>
      <c r="GR61" s="228" t="s">
        <v>298</v>
      </c>
      <c r="GS61" s="228"/>
      <c r="GT61" s="228" t="s">
        <v>287</v>
      </c>
      <c r="GU61" s="228"/>
      <c r="GV61" s="228" t="s">
        <v>346</v>
      </c>
      <c r="GW61" s="228" t="s">
        <v>287</v>
      </c>
      <c r="GX61" s="228" t="s">
        <v>547</v>
      </c>
      <c r="GY61" s="228" t="s">
        <v>346</v>
      </c>
      <c r="GZ61" s="228"/>
      <c r="HA61" s="228" t="s">
        <v>547</v>
      </c>
      <c r="HB61" s="228" t="s">
        <v>464</v>
      </c>
      <c r="HC61" s="228"/>
      <c r="HD61" s="228"/>
      <c r="HE61" s="228"/>
      <c r="HF61" s="228"/>
      <c r="HG61" s="228"/>
      <c r="HH61" s="228"/>
      <c r="HI61" s="228"/>
      <c r="HJ61" s="228"/>
      <c r="HK61" s="228"/>
      <c r="HL61" s="228"/>
      <c r="HM61" s="228" t="s">
        <v>2300</v>
      </c>
      <c r="HN61" s="228"/>
      <c r="HO61" s="228" t="s">
        <v>464</v>
      </c>
      <c r="HP61" s="228"/>
      <c r="HQ61" s="228" t="s">
        <v>2301</v>
      </c>
      <c r="HR61" s="228"/>
      <c r="HS61" s="228" t="s">
        <v>464</v>
      </c>
      <c r="HT61" s="228"/>
      <c r="HU61" s="228" t="s">
        <v>307</v>
      </c>
      <c r="HV61" s="228"/>
      <c r="HW61" s="228" t="s">
        <v>516</v>
      </c>
      <c r="HX61" s="228"/>
      <c r="HY61" s="228" t="s">
        <v>307</v>
      </c>
      <c r="HZ61" s="228" t="s">
        <v>346</v>
      </c>
      <c r="IA61" s="228" t="s">
        <v>158</v>
      </c>
      <c r="IB61" s="228" t="s">
        <v>77</v>
      </c>
      <c r="IC61" s="228"/>
      <c r="ID61" s="228" t="s">
        <v>2301</v>
      </c>
      <c r="IE61" s="228"/>
      <c r="IF61" s="228"/>
      <c r="IG61" s="228"/>
      <c r="IH61" s="228" t="s">
        <v>77</v>
      </c>
      <c r="II61" s="228"/>
      <c r="IJ61" s="228" t="s">
        <v>464</v>
      </c>
      <c r="IK61" s="228" t="s">
        <v>158</v>
      </c>
      <c r="IL61" s="228" t="s">
        <v>464</v>
      </c>
      <c r="IM61" s="228" t="s">
        <v>158</v>
      </c>
      <c r="IN61" s="228"/>
      <c r="IO61" s="228"/>
      <c r="IP61" s="228"/>
      <c r="IQ61" s="228"/>
      <c r="IR61" s="228" t="s">
        <v>464</v>
      </c>
      <c r="IS61" s="228" t="s">
        <v>2298</v>
      </c>
      <c r="IT61" s="228" t="s">
        <v>307</v>
      </c>
      <c r="IU61" s="228"/>
      <c r="IV61" s="228" t="s">
        <v>158</v>
      </c>
      <c r="IW61" s="228" t="s">
        <v>464</v>
      </c>
      <c r="IX61" s="228"/>
      <c r="IY61" s="228"/>
      <c r="IZ61" s="228"/>
      <c r="JA61" s="228" t="s">
        <v>346</v>
      </c>
      <c r="JB61" s="228" t="s">
        <v>883</v>
      </c>
      <c r="JC61" s="228" t="s">
        <v>346</v>
      </c>
      <c r="JD61" s="228" t="s">
        <v>62</v>
      </c>
      <c r="JE61" s="228"/>
      <c r="JF61" s="228" t="s">
        <v>346</v>
      </c>
      <c r="JG61" s="228"/>
      <c r="JH61" s="228"/>
      <c r="JI61" s="228"/>
      <c r="JJ61" s="228"/>
      <c r="JK61" s="228"/>
      <c r="JL61" s="228" t="s">
        <v>516</v>
      </c>
      <c r="JM61" s="228" t="s">
        <v>135</v>
      </c>
      <c r="JN61" s="228"/>
      <c r="JO61" s="228" t="s">
        <v>878</v>
      </c>
      <c r="JP61" s="228"/>
      <c r="JQ61" s="228" t="s">
        <v>880</v>
      </c>
      <c r="JR61" s="228"/>
      <c r="JS61" s="228"/>
      <c r="JT61" s="228" t="s">
        <v>346</v>
      </c>
      <c r="JU61" s="228" t="s">
        <v>2301</v>
      </c>
      <c r="JV61" s="228" t="s">
        <v>431</v>
      </c>
      <c r="JW61" s="228" t="s">
        <v>2302</v>
      </c>
      <c r="JX61" s="228"/>
      <c r="JY61" s="228" t="s">
        <v>464</v>
      </c>
      <c r="JZ61" s="228"/>
      <c r="KA61" s="228"/>
      <c r="KB61" s="228"/>
      <c r="KC61" s="228"/>
      <c r="KD61" s="228"/>
      <c r="KE61" s="228"/>
      <c r="KF61" s="228" t="s">
        <v>2301</v>
      </c>
      <c r="KG61" s="228"/>
      <c r="KH61" s="228" t="s">
        <v>464</v>
      </c>
      <c r="KI61" s="228"/>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2303</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2304</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2305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2306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4" t="s">
        <v>0</v>
      </c>
      <c r="C3" s="195"/>
      <c r="D3" s="195"/>
      <c r="E3" s="195"/>
      <c r="F3" s="195"/>
      <c r="G3" s="195"/>
      <c r="H3" s="1"/>
      <c r="I3" s="1"/>
      <c r="J3" s="1"/>
      <c r="K3" s="1"/>
      <c r="L3" s="1"/>
      <c r="M3" s="1"/>
    </row>
    <row r="4" spans="1:13" ht="30" customHeight="1" x14ac:dyDescent="0.3">
      <c r="A4" s="230" t="s">
        <v>2596</v>
      </c>
      <c r="B4" s="231"/>
      <c r="C4" s="231"/>
      <c r="D4" s="231"/>
      <c r="E4" s="231"/>
      <c r="F4" s="231"/>
      <c r="G4" s="231"/>
      <c r="H4" s="231"/>
      <c r="I4" s="231"/>
      <c r="J4" s="231"/>
      <c r="K4" s="231"/>
      <c r="L4" s="231"/>
      <c r="M4" s="231"/>
    </row>
    <row r="5" spans="1:13" ht="19.95" hidden="1" customHeight="1" x14ac:dyDescent="0.3">
      <c r="A5" s="229" t="s">
        <v>1651</v>
      </c>
      <c r="B5" s="229"/>
      <c r="C5" s="159">
        <v>43763</v>
      </c>
      <c r="D5" s="159">
        <v>43764</v>
      </c>
      <c r="E5" s="159">
        <v>42746</v>
      </c>
      <c r="F5" s="159">
        <v>42741</v>
      </c>
      <c r="G5" s="159">
        <v>43825</v>
      </c>
      <c r="H5" s="159"/>
      <c r="I5" s="159">
        <v>43822</v>
      </c>
      <c r="J5" s="159">
        <v>43823</v>
      </c>
      <c r="K5" s="159">
        <v>43839</v>
      </c>
      <c r="L5" s="159">
        <v>43749</v>
      </c>
      <c r="M5" s="159"/>
    </row>
    <row r="6" spans="1:13" ht="27" customHeight="1" x14ac:dyDescent="0.3">
      <c r="A6" s="229" t="s">
        <v>26</v>
      </c>
      <c r="B6" s="229"/>
      <c r="C6" s="228" t="s">
        <v>2597</v>
      </c>
      <c r="D6" s="228"/>
      <c r="E6" s="228"/>
      <c r="F6" s="228"/>
      <c r="G6" s="228"/>
      <c r="H6" s="228"/>
      <c r="I6" s="228" t="s">
        <v>2598</v>
      </c>
      <c r="J6" s="228"/>
      <c r="K6" s="228"/>
      <c r="L6" s="228"/>
      <c r="M6" s="228"/>
    </row>
    <row r="7" spans="1:13" ht="27" customHeight="1" x14ac:dyDescent="0.3">
      <c r="A7" s="158" t="s">
        <v>51</v>
      </c>
      <c r="B7" s="158" t="s">
        <v>525</v>
      </c>
      <c r="C7" s="159" t="s">
        <v>2599</v>
      </c>
      <c r="D7" s="159" t="s">
        <v>2600</v>
      </c>
      <c r="E7" s="159" t="s">
        <v>2601</v>
      </c>
      <c r="F7" s="159" t="s">
        <v>2602</v>
      </c>
      <c r="G7" s="159" t="s">
        <v>2603</v>
      </c>
      <c r="H7" s="159" t="s">
        <v>899</v>
      </c>
      <c r="I7" s="159" t="s">
        <v>2604</v>
      </c>
      <c r="J7" s="159" t="s">
        <v>2605</v>
      </c>
      <c r="K7" s="159" t="s">
        <v>2606</v>
      </c>
      <c r="L7" s="159" t="s">
        <v>2607</v>
      </c>
      <c r="M7" s="159" t="s">
        <v>899</v>
      </c>
    </row>
    <row r="8" spans="1:13" ht="18" customHeight="1" x14ac:dyDescent="0.3">
      <c r="A8" s="161" t="s">
        <v>55</v>
      </c>
      <c r="B8" s="161" t="s">
        <v>748</v>
      </c>
      <c r="C8" s="162">
        <v>0</v>
      </c>
      <c r="D8" s="162">
        <v>36.869999999999997</v>
      </c>
      <c r="E8" s="162">
        <v>40.723599999999998</v>
      </c>
      <c r="F8" s="162">
        <v>39.740200000000002</v>
      </c>
      <c r="G8" s="162">
        <v>384.07920000000001</v>
      </c>
      <c r="H8" s="162">
        <v>501.41300000000001</v>
      </c>
      <c r="I8" s="162">
        <v>127.63720000000001</v>
      </c>
      <c r="J8" s="162">
        <v>129.53829999999999</v>
      </c>
      <c r="K8" s="162">
        <v>435.53879999999998</v>
      </c>
      <c r="L8" s="162">
        <v>359.36270000000002</v>
      </c>
      <c r="M8" s="162">
        <v>1052.077</v>
      </c>
    </row>
    <row r="9" spans="1:13" ht="18" customHeight="1" x14ac:dyDescent="0.3">
      <c r="A9" s="161" t="s">
        <v>55</v>
      </c>
      <c r="B9" s="161" t="s">
        <v>749</v>
      </c>
      <c r="C9" s="164">
        <v>0</v>
      </c>
      <c r="D9" s="164">
        <v>37.369999999999997</v>
      </c>
      <c r="E9" s="164">
        <v>40.053800000000003</v>
      </c>
      <c r="F9" s="164">
        <v>41.282600000000002</v>
      </c>
      <c r="G9" s="164">
        <v>377.79230000000001</v>
      </c>
      <c r="H9" s="164">
        <v>496.49869999999999</v>
      </c>
      <c r="I9" s="164">
        <v>130.42259999999999</v>
      </c>
      <c r="J9" s="164">
        <v>129.6713</v>
      </c>
      <c r="K9" s="164">
        <v>442.73509999999999</v>
      </c>
      <c r="L9" s="164">
        <v>365.58229999999998</v>
      </c>
      <c r="M9" s="164">
        <v>1068.4113</v>
      </c>
    </row>
    <row r="10" spans="1:13" ht="18" customHeight="1" x14ac:dyDescent="0.3">
      <c r="A10" s="161" t="s">
        <v>55</v>
      </c>
      <c r="B10" s="161" t="s">
        <v>750</v>
      </c>
      <c r="C10" s="164">
        <v>0</v>
      </c>
      <c r="D10" s="164">
        <v>36.82</v>
      </c>
      <c r="E10" s="164">
        <v>39.25</v>
      </c>
      <c r="F10" s="164">
        <v>39.243299999999998</v>
      </c>
      <c r="G10" s="164">
        <v>386.28089999999997</v>
      </c>
      <c r="H10" s="164">
        <v>501.5942</v>
      </c>
      <c r="I10" s="164">
        <v>128.8965</v>
      </c>
      <c r="J10" s="164">
        <v>129.31020000000001</v>
      </c>
      <c r="K10" s="164">
        <v>438.4778</v>
      </c>
      <c r="L10" s="164">
        <v>361.31029999999998</v>
      </c>
      <c r="M10" s="164">
        <v>1057.9947999999999</v>
      </c>
    </row>
    <row r="11" spans="1:13" ht="18" customHeight="1" x14ac:dyDescent="0.3">
      <c r="A11" s="161" t="s">
        <v>55</v>
      </c>
      <c r="B11" s="161" t="s">
        <v>751</v>
      </c>
      <c r="C11" s="164">
        <v>0</v>
      </c>
      <c r="D11" s="164">
        <v>36.82</v>
      </c>
      <c r="E11" s="164">
        <v>37.508600000000001</v>
      </c>
      <c r="F11" s="164">
        <v>38.172499999999999</v>
      </c>
      <c r="G11" s="164">
        <v>373.39879999999999</v>
      </c>
      <c r="H11" s="164">
        <v>485.8999</v>
      </c>
      <c r="I11" s="164">
        <v>125.01860000000001</v>
      </c>
      <c r="J11" s="164">
        <v>125.4083</v>
      </c>
      <c r="K11" s="164">
        <v>431.0598</v>
      </c>
      <c r="L11" s="164">
        <v>358.13159999999999</v>
      </c>
      <c r="M11" s="164">
        <v>1039.6183000000001</v>
      </c>
    </row>
    <row r="12" spans="1:13" ht="18" customHeight="1" x14ac:dyDescent="0.3">
      <c r="A12" s="161" t="s">
        <v>55</v>
      </c>
      <c r="B12" s="161" t="s">
        <v>752</v>
      </c>
      <c r="C12" s="164">
        <v>0</v>
      </c>
      <c r="D12" s="164">
        <v>0</v>
      </c>
      <c r="E12" s="164">
        <v>36.704799999999999</v>
      </c>
      <c r="F12" s="164">
        <v>36.701999999999998</v>
      </c>
      <c r="G12" s="164">
        <v>367.6592</v>
      </c>
      <c r="H12" s="164">
        <v>441.06599999999997</v>
      </c>
      <c r="I12" s="164">
        <v>123.6105</v>
      </c>
      <c r="J12" s="164">
        <v>124.1116</v>
      </c>
      <c r="K12" s="164">
        <v>428.0326</v>
      </c>
      <c r="L12" s="164">
        <v>346.14729999999997</v>
      </c>
      <c r="M12" s="164">
        <v>1021.902</v>
      </c>
    </row>
    <row r="13" spans="1:13" ht="18" customHeight="1" x14ac:dyDescent="0.3">
      <c r="A13" s="161" t="s">
        <v>55</v>
      </c>
      <c r="B13" s="161" t="s">
        <v>753</v>
      </c>
      <c r="C13" s="164">
        <v>0</v>
      </c>
      <c r="D13" s="164">
        <v>0</v>
      </c>
      <c r="E13" s="164">
        <v>40.991500000000002</v>
      </c>
      <c r="F13" s="164">
        <v>40.6907</v>
      </c>
      <c r="G13" s="164">
        <v>348.04180000000002</v>
      </c>
      <c r="H13" s="164">
        <v>429.72399999999999</v>
      </c>
      <c r="I13" s="164">
        <v>126.3806</v>
      </c>
      <c r="J13" s="164">
        <v>128.5642</v>
      </c>
      <c r="K13" s="164">
        <v>420.73860000000002</v>
      </c>
      <c r="L13" s="164">
        <v>353.42320000000001</v>
      </c>
      <c r="M13" s="164">
        <v>1029.1066000000001</v>
      </c>
    </row>
    <row r="14" spans="1:13" ht="18" customHeight="1" x14ac:dyDescent="0.3">
      <c r="A14" s="161" t="s">
        <v>55</v>
      </c>
      <c r="B14" s="161" t="s">
        <v>754</v>
      </c>
      <c r="C14" s="164">
        <v>0</v>
      </c>
      <c r="D14" s="164">
        <v>0</v>
      </c>
      <c r="E14" s="164">
        <v>43.268799999999999</v>
      </c>
      <c r="F14" s="164">
        <v>43.127000000000002</v>
      </c>
      <c r="G14" s="164">
        <v>344.69799999999998</v>
      </c>
      <c r="H14" s="164">
        <v>431.09379999999999</v>
      </c>
      <c r="I14" s="164">
        <v>127.9402</v>
      </c>
      <c r="J14" s="164">
        <v>129.3383</v>
      </c>
      <c r="K14" s="164">
        <v>421.02569999999997</v>
      </c>
      <c r="L14" s="164">
        <v>352.75349999999997</v>
      </c>
      <c r="M14" s="164">
        <v>1031.0577000000001</v>
      </c>
    </row>
    <row r="15" spans="1:13" ht="18" customHeight="1" x14ac:dyDescent="0.3">
      <c r="A15" s="161" t="s">
        <v>55</v>
      </c>
      <c r="B15" s="161" t="s">
        <v>755</v>
      </c>
      <c r="C15" s="166">
        <v>0</v>
      </c>
      <c r="D15" s="166">
        <v>0</v>
      </c>
      <c r="E15" s="166">
        <v>38.446300000000001</v>
      </c>
      <c r="F15" s="166">
        <v>38.698900000000002</v>
      </c>
      <c r="G15" s="166">
        <v>346.06209999999999</v>
      </c>
      <c r="H15" s="166">
        <v>423.20729999999998</v>
      </c>
      <c r="I15" s="166">
        <v>132.79650000000001</v>
      </c>
      <c r="J15" s="166">
        <v>132.77350000000001</v>
      </c>
      <c r="K15" s="166">
        <v>428.57979999999998</v>
      </c>
      <c r="L15" s="166">
        <v>351.91820000000001</v>
      </c>
      <c r="M15" s="166">
        <v>1046.068</v>
      </c>
    </row>
    <row r="16" spans="1:13" ht="18" customHeight="1" x14ac:dyDescent="0.3">
      <c r="A16" s="161" t="s">
        <v>55</v>
      </c>
      <c r="B16" s="161" t="s">
        <v>756</v>
      </c>
      <c r="C16" s="162">
        <v>0</v>
      </c>
      <c r="D16" s="162">
        <v>0</v>
      </c>
      <c r="E16" s="162">
        <v>41.527299999999997</v>
      </c>
      <c r="F16" s="162">
        <v>42.521700000000003</v>
      </c>
      <c r="G16" s="162">
        <v>363.35489999999999</v>
      </c>
      <c r="H16" s="162">
        <v>447.40390000000002</v>
      </c>
      <c r="I16" s="162">
        <v>130.91890000000001</v>
      </c>
      <c r="J16" s="162">
        <v>129.70740000000001</v>
      </c>
      <c r="K16" s="162">
        <v>442.04079999999999</v>
      </c>
      <c r="L16" s="162">
        <v>360.65679999999998</v>
      </c>
      <c r="M16" s="162">
        <v>1063.3239000000001</v>
      </c>
    </row>
    <row r="17" spans="1:13" ht="18" customHeight="1" x14ac:dyDescent="0.3">
      <c r="A17" s="161" t="s">
        <v>55</v>
      </c>
      <c r="B17" s="161" t="s">
        <v>757</v>
      </c>
      <c r="C17" s="164">
        <v>0</v>
      </c>
      <c r="D17" s="164">
        <v>0</v>
      </c>
      <c r="E17" s="164">
        <v>40.4557</v>
      </c>
      <c r="F17" s="164">
        <v>41.1175</v>
      </c>
      <c r="G17" s="164">
        <v>351.37290000000002</v>
      </c>
      <c r="H17" s="164">
        <v>432.9461</v>
      </c>
      <c r="I17" s="164">
        <v>131.1688</v>
      </c>
      <c r="J17" s="164">
        <v>130.28360000000001</v>
      </c>
      <c r="K17" s="164">
        <v>423.24709999999999</v>
      </c>
      <c r="L17" s="164">
        <v>358.20400000000001</v>
      </c>
      <c r="M17" s="164">
        <v>1042.9034999999999</v>
      </c>
    </row>
    <row r="18" spans="1:13" ht="18" customHeight="1" x14ac:dyDescent="0.3">
      <c r="A18" s="161" t="s">
        <v>55</v>
      </c>
      <c r="B18" s="161" t="s">
        <v>758</v>
      </c>
      <c r="C18" s="164">
        <v>0</v>
      </c>
      <c r="D18" s="164">
        <v>0</v>
      </c>
      <c r="E18" s="164">
        <v>47.0197</v>
      </c>
      <c r="F18" s="164">
        <v>46.869599999999998</v>
      </c>
      <c r="G18" s="164">
        <v>390.0444</v>
      </c>
      <c r="H18" s="164">
        <v>483.93369999999999</v>
      </c>
      <c r="I18" s="164">
        <v>125.9179</v>
      </c>
      <c r="J18" s="164">
        <v>125.94370000000001</v>
      </c>
      <c r="K18" s="164">
        <v>418.17</v>
      </c>
      <c r="L18" s="164">
        <v>343.93439999999998</v>
      </c>
      <c r="M18" s="164">
        <v>1013.966</v>
      </c>
    </row>
    <row r="19" spans="1:13" ht="18" customHeight="1" x14ac:dyDescent="0.3">
      <c r="A19" s="161" t="s">
        <v>55</v>
      </c>
      <c r="B19" s="161" t="s">
        <v>759</v>
      </c>
      <c r="C19" s="164">
        <v>0</v>
      </c>
      <c r="D19" s="164">
        <v>0</v>
      </c>
      <c r="E19" s="164">
        <v>41.795299999999997</v>
      </c>
      <c r="F19" s="164">
        <v>41.817999999999998</v>
      </c>
      <c r="G19" s="164">
        <v>403.26940000000002</v>
      </c>
      <c r="H19" s="164">
        <v>486.8827</v>
      </c>
      <c r="I19" s="164">
        <v>107.8335</v>
      </c>
      <c r="J19" s="164">
        <v>109.1349</v>
      </c>
      <c r="K19" s="164">
        <v>349.00420000000003</v>
      </c>
      <c r="L19" s="164">
        <v>283.92160000000001</v>
      </c>
      <c r="M19" s="164">
        <v>849.89419999999996</v>
      </c>
    </row>
    <row r="20" spans="1:13" ht="18" customHeight="1" x14ac:dyDescent="0.3">
      <c r="A20" s="161" t="s">
        <v>55</v>
      </c>
      <c r="B20" s="161" t="s">
        <v>760</v>
      </c>
      <c r="C20" s="164">
        <v>0</v>
      </c>
      <c r="D20" s="164">
        <v>0</v>
      </c>
      <c r="E20" s="164">
        <v>47.9574</v>
      </c>
      <c r="F20" s="164">
        <v>46.694400000000002</v>
      </c>
      <c r="G20" s="164">
        <v>438.57159999999999</v>
      </c>
      <c r="H20" s="164">
        <v>533.22339999999997</v>
      </c>
      <c r="I20" s="164">
        <v>85.108900000000006</v>
      </c>
      <c r="J20" s="164">
        <v>85.258899999999997</v>
      </c>
      <c r="K20" s="164">
        <v>259.62380000000002</v>
      </c>
      <c r="L20" s="164">
        <v>205.8922</v>
      </c>
      <c r="M20" s="164">
        <v>635.88379999999995</v>
      </c>
    </row>
    <row r="21" spans="1:13" ht="18" customHeight="1" x14ac:dyDescent="0.3">
      <c r="A21" s="161" t="s">
        <v>55</v>
      </c>
      <c r="B21" s="161" t="s">
        <v>761</v>
      </c>
      <c r="C21" s="164">
        <v>0</v>
      </c>
      <c r="D21" s="164">
        <v>0</v>
      </c>
      <c r="E21" s="164">
        <v>45.680100000000003</v>
      </c>
      <c r="F21" s="164">
        <v>45.8262</v>
      </c>
      <c r="G21" s="164">
        <v>450.12099999999998</v>
      </c>
      <c r="H21" s="164">
        <v>541.62729999999999</v>
      </c>
      <c r="I21" s="164">
        <v>60.387</v>
      </c>
      <c r="J21" s="164">
        <v>60.847799999999999</v>
      </c>
      <c r="K21" s="164">
        <v>136.87700000000001</v>
      </c>
      <c r="L21" s="164">
        <v>99.763000000000005</v>
      </c>
      <c r="M21" s="164">
        <v>357.87479999999999</v>
      </c>
    </row>
    <row r="22" spans="1:13" ht="18" customHeight="1" x14ac:dyDescent="0.3">
      <c r="A22" s="161" t="s">
        <v>55</v>
      </c>
      <c r="B22" s="161" t="s">
        <v>762</v>
      </c>
      <c r="C22" s="164">
        <v>0</v>
      </c>
      <c r="D22" s="164">
        <v>0</v>
      </c>
      <c r="E22" s="164">
        <v>51.038400000000003</v>
      </c>
      <c r="F22" s="164">
        <v>48.5212</v>
      </c>
      <c r="G22" s="164">
        <v>450.04930000000002</v>
      </c>
      <c r="H22" s="164">
        <v>549.60889999999995</v>
      </c>
      <c r="I22" s="164">
        <v>60.553699999999999</v>
      </c>
      <c r="J22" s="164">
        <v>61.0364</v>
      </c>
      <c r="K22" s="164">
        <v>135.0333</v>
      </c>
      <c r="L22" s="164">
        <v>93.478899999999996</v>
      </c>
      <c r="M22" s="164">
        <v>350.10230000000001</v>
      </c>
    </row>
    <row r="23" spans="1:13" ht="18" customHeight="1" x14ac:dyDescent="0.3">
      <c r="A23" s="161" t="s">
        <v>55</v>
      </c>
      <c r="B23" s="161" t="s">
        <v>763</v>
      </c>
      <c r="C23" s="166">
        <v>0</v>
      </c>
      <c r="D23" s="166">
        <v>0</v>
      </c>
      <c r="E23" s="166">
        <v>51.440300000000001</v>
      </c>
      <c r="F23" s="166">
        <v>51.341999999999999</v>
      </c>
      <c r="G23" s="166">
        <v>470.77100000000002</v>
      </c>
      <c r="H23" s="166">
        <v>573.55330000000004</v>
      </c>
      <c r="I23" s="166">
        <v>56.083599999999997</v>
      </c>
      <c r="J23" s="166">
        <v>57.883000000000003</v>
      </c>
      <c r="K23" s="166">
        <v>103.5201</v>
      </c>
      <c r="L23" s="166">
        <v>69.723500000000001</v>
      </c>
      <c r="M23" s="166">
        <v>287.21019999999999</v>
      </c>
    </row>
    <row r="24" spans="1:13" ht="18" customHeight="1" x14ac:dyDescent="0.3">
      <c r="A24" s="161" t="s">
        <v>55</v>
      </c>
      <c r="B24" s="161" t="s">
        <v>764</v>
      </c>
      <c r="C24" s="162">
        <v>0</v>
      </c>
      <c r="D24" s="162">
        <v>0</v>
      </c>
      <c r="E24" s="162">
        <v>42.732999999999997</v>
      </c>
      <c r="F24" s="162">
        <v>43.075899999999997</v>
      </c>
      <c r="G24" s="162">
        <v>469.36419999999998</v>
      </c>
      <c r="H24" s="162">
        <v>555.17309999999998</v>
      </c>
      <c r="I24" s="162">
        <v>61.369199999999999</v>
      </c>
      <c r="J24" s="162">
        <v>63.316099999999999</v>
      </c>
      <c r="K24" s="162">
        <v>108.2311</v>
      </c>
      <c r="L24" s="162">
        <v>72.985200000000006</v>
      </c>
      <c r="M24" s="162">
        <v>305.90159999999997</v>
      </c>
    </row>
    <row r="25" spans="1:13" ht="18" customHeight="1" x14ac:dyDescent="0.3">
      <c r="A25" s="161" t="s">
        <v>55</v>
      </c>
      <c r="B25" s="161" t="s">
        <v>765</v>
      </c>
      <c r="C25" s="164">
        <v>0</v>
      </c>
      <c r="D25" s="164">
        <v>43.46</v>
      </c>
      <c r="E25" s="164">
        <v>42.4651</v>
      </c>
      <c r="F25" s="164">
        <v>39.223100000000002</v>
      </c>
      <c r="G25" s="164">
        <v>442.93490000000003</v>
      </c>
      <c r="H25" s="164">
        <v>568.08309999999994</v>
      </c>
      <c r="I25" s="164">
        <v>58.900500000000001</v>
      </c>
      <c r="J25" s="164">
        <v>60.081299999999999</v>
      </c>
      <c r="K25" s="164">
        <v>106.31619999999999</v>
      </c>
      <c r="L25" s="164">
        <v>64.4572</v>
      </c>
      <c r="M25" s="164">
        <v>289.7552</v>
      </c>
    </row>
    <row r="26" spans="1:13" ht="18" customHeight="1" x14ac:dyDescent="0.3">
      <c r="A26" s="161" t="s">
        <v>55</v>
      </c>
      <c r="B26" s="161" t="s">
        <v>766</v>
      </c>
      <c r="C26" s="164">
        <v>0</v>
      </c>
      <c r="D26" s="164">
        <v>50.13</v>
      </c>
      <c r="E26" s="164">
        <v>44.072600000000001</v>
      </c>
      <c r="F26" s="164">
        <v>44.226799999999997</v>
      </c>
      <c r="G26" s="164">
        <v>481.21300000000002</v>
      </c>
      <c r="H26" s="164">
        <v>619.64239999999995</v>
      </c>
      <c r="I26" s="164">
        <v>61.248899999999999</v>
      </c>
      <c r="J26" s="164">
        <v>64.356899999999996</v>
      </c>
      <c r="K26" s="164">
        <v>85.290800000000004</v>
      </c>
      <c r="L26" s="164">
        <v>56.997900000000001</v>
      </c>
      <c r="M26" s="164">
        <v>267.89449999999999</v>
      </c>
    </row>
    <row r="27" spans="1:13" ht="18" customHeight="1" x14ac:dyDescent="0.3">
      <c r="A27" s="161" t="s">
        <v>55</v>
      </c>
      <c r="B27" s="161" t="s">
        <v>767</v>
      </c>
      <c r="C27" s="164">
        <v>0</v>
      </c>
      <c r="D27" s="164">
        <v>48.46</v>
      </c>
      <c r="E27" s="164">
        <v>46.082000000000001</v>
      </c>
      <c r="F27" s="164">
        <v>45.603299999999997</v>
      </c>
      <c r="G27" s="164">
        <v>481.23239999999998</v>
      </c>
      <c r="H27" s="164">
        <v>621.3777</v>
      </c>
      <c r="I27" s="164">
        <v>53.1494</v>
      </c>
      <c r="J27" s="164">
        <v>54.429099999999998</v>
      </c>
      <c r="K27" s="164">
        <v>92.731899999999996</v>
      </c>
      <c r="L27" s="164">
        <v>56.039700000000003</v>
      </c>
      <c r="M27" s="164">
        <v>256.3501</v>
      </c>
    </row>
    <row r="28" spans="1:13" ht="18" customHeight="1" x14ac:dyDescent="0.3">
      <c r="A28" s="161" t="s">
        <v>55</v>
      </c>
      <c r="B28" s="161" t="s">
        <v>768</v>
      </c>
      <c r="C28" s="164">
        <v>0</v>
      </c>
      <c r="D28" s="164">
        <v>34.44</v>
      </c>
      <c r="E28" s="164">
        <v>35.633099999999999</v>
      </c>
      <c r="F28" s="164">
        <v>35.5672</v>
      </c>
      <c r="G28" s="164">
        <v>423.2484</v>
      </c>
      <c r="H28" s="164">
        <v>528.88869999999997</v>
      </c>
      <c r="I28" s="164">
        <v>55.890099999999997</v>
      </c>
      <c r="J28" s="164">
        <v>55.845700000000001</v>
      </c>
      <c r="K28" s="164">
        <v>87.967699999999994</v>
      </c>
      <c r="L28" s="164">
        <v>55.0184</v>
      </c>
      <c r="M28" s="164">
        <v>254.72190000000001</v>
      </c>
    </row>
    <row r="29" spans="1:13" ht="18" customHeight="1" x14ac:dyDescent="0.3">
      <c r="A29" s="161" t="s">
        <v>55</v>
      </c>
      <c r="B29" s="161" t="s">
        <v>769</v>
      </c>
      <c r="C29" s="164">
        <v>0</v>
      </c>
      <c r="D29" s="164">
        <v>40.880000000000003</v>
      </c>
      <c r="E29" s="164">
        <v>41.661299999999997</v>
      </c>
      <c r="F29" s="164">
        <v>40.860799999999998</v>
      </c>
      <c r="G29" s="164">
        <v>480.1567</v>
      </c>
      <c r="H29" s="164">
        <v>603.55880000000002</v>
      </c>
      <c r="I29" s="164">
        <v>55.077300000000001</v>
      </c>
      <c r="J29" s="164">
        <v>55.864199999999997</v>
      </c>
      <c r="K29" s="164">
        <v>96.281700000000001</v>
      </c>
      <c r="L29" s="164">
        <v>56.138399999999997</v>
      </c>
      <c r="M29" s="164">
        <v>263.36160000000001</v>
      </c>
    </row>
    <row r="30" spans="1:13" ht="18" customHeight="1" x14ac:dyDescent="0.3">
      <c r="A30" s="161" t="s">
        <v>55</v>
      </c>
      <c r="B30" s="161" t="s">
        <v>770</v>
      </c>
      <c r="C30" s="164">
        <v>0</v>
      </c>
      <c r="D30" s="164">
        <v>40.04</v>
      </c>
      <c r="E30" s="164">
        <v>41.125500000000002</v>
      </c>
      <c r="F30" s="164">
        <v>40.619700000000002</v>
      </c>
      <c r="G30" s="164">
        <v>472.77800000000002</v>
      </c>
      <c r="H30" s="164">
        <v>594.56320000000005</v>
      </c>
      <c r="I30" s="164">
        <v>59.080800000000004</v>
      </c>
      <c r="J30" s="164">
        <v>59.896299999999997</v>
      </c>
      <c r="K30" s="164">
        <v>97.378299999999996</v>
      </c>
      <c r="L30" s="164">
        <v>60.004600000000003</v>
      </c>
      <c r="M30" s="164">
        <v>276.36</v>
      </c>
    </row>
    <row r="31" spans="1:13" ht="18" customHeight="1" x14ac:dyDescent="0.3">
      <c r="A31" s="161" t="s">
        <v>55</v>
      </c>
      <c r="B31" s="161" t="s">
        <v>771</v>
      </c>
      <c r="C31" s="166">
        <v>0</v>
      </c>
      <c r="D31" s="166">
        <v>40.21</v>
      </c>
      <c r="E31" s="166">
        <v>37.642499999999998</v>
      </c>
      <c r="F31" s="166">
        <v>38.070900000000002</v>
      </c>
      <c r="G31" s="166">
        <v>465.98149999999998</v>
      </c>
      <c r="H31" s="166">
        <v>581.9049</v>
      </c>
      <c r="I31" s="166">
        <v>57.2089</v>
      </c>
      <c r="J31" s="166">
        <v>57.586399999999998</v>
      </c>
      <c r="K31" s="166">
        <v>81.349699999999999</v>
      </c>
      <c r="L31" s="166">
        <v>45.151699999999998</v>
      </c>
      <c r="M31" s="166">
        <v>241.29669999999999</v>
      </c>
    </row>
    <row r="32" spans="1:13" ht="18" customHeight="1" x14ac:dyDescent="0.3">
      <c r="A32" s="161" t="s">
        <v>55</v>
      </c>
      <c r="B32" s="161" t="s">
        <v>772</v>
      </c>
      <c r="C32" s="162">
        <v>0</v>
      </c>
      <c r="D32" s="162">
        <v>39.33</v>
      </c>
      <c r="E32" s="162">
        <v>35.9011</v>
      </c>
      <c r="F32" s="162">
        <v>35.865499999999997</v>
      </c>
      <c r="G32" s="162">
        <v>461.37709999999998</v>
      </c>
      <c r="H32" s="162">
        <v>572.47370000000001</v>
      </c>
      <c r="I32" s="162">
        <v>53.998899999999999</v>
      </c>
      <c r="J32" s="162">
        <v>54.618600000000001</v>
      </c>
      <c r="K32" s="162">
        <v>88.379800000000003</v>
      </c>
      <c r="L32" s="162">
        <v>54.832299999999996</v>
      </c>
      <c r="M32" s="162">
        <v>251.8296</v>
      </c>
    </row>
    <row r="33" spans="1:13" ht="18" customHeight="1" x14ac:dyDescent="0.3">
      <c r="A33" s="161" t="s">
        <v>55</v>
      </c>
      <c r="B33" s="161" t="s">
        <v>773</v>
      </c>
      <c r="C33" s="164">
        <v>0</v>
      </c>
      <c r="D33" s="164">
        <v>38.24</v>
      </c>
      <c r="E33" s="164">
        <v>35.633099999999999</v>
      </c>
      <c r="F33" s="164">
        <v>35.737099999999998</v>
      </c>
      <c r="G33" s="164">
        <v>469.87880000000001</v>
      </c>
      <c r="H33" s="164">
        <v>579.48900000000003</v>
      </c>
      <c r="I33" s="164">
        <v>47.949300000000001</v>
      </c>
      <c r="J33" s="164">
        <v>50.205800000000004</v>
      </c>
      <c r="K33" s="164">
        <v>79.472800000000007</v>
      </c>
      <c r="L33" s="164">
        <v>44.249299999999998</v>
      </c>
      <c r="M33" s="164">
        <v>221.87719999999999</v>
      </c>
    </row>
    <row r="34" spans="1:13" ht="18" customHeight="1" x14ac:dyDescent="0.3">
      <c r="A34" s="161" t="s">
        <v>55</v>
      </c>
      <c r="B34" s="161" t="s">
        <v>774</v>
      </c>
      <c r="C34" s="164">
        <v>0</v>
      </c>
      <c r="D34" s="164">
        <v>33.43</v>
      </c>
      <c r="E34" s="164">
        <v>30.676600000000001</v>
      </c>
      <c r="F34" s="164">
        <v>31.320499999999999</v>
      </c>
      <c r="G34" s="164">
        <v>439.25659999999999</v>
      </c>
      <c r="H34" s="164">
        <v>534.68370000000004</v>
      </c>
      <c r="I34" s="164">
        <v>50.566000000000003</v>
      </c>
      <c r="J34" s="164">
        <v>50.153500000000001</v>
      </c>
      <c r="K34" s="164">
        <v>76.829800000000006</v>
      </c>
      <c r="L34" s="164">
        <v>45.595100000000002</v>
      </c>
      <c r="M34" s="164">
        <v>223.14439999999999</v>
      </c>
    </row>
    <row r="35" spans="1:13" ht="18" customHeight="1" x14ac:dyDescent="0.3">
      <c r="A35" s="161" t="s">
        <v>55</v>
      </c>
      <c r="B35" s="161" t="s">
        <v>775</v>
      </c>
      <c r="C35" s="164">
        <v>0</v>
      </c>
      <c r="D35" s="164">
        <v>35.22</v>
      </c>
      <c r="E35" s="164">
        <v>37.240600000000001</v>
      </c>
      <c r="F35" s="164">
        <v>33.683300000000003</v>
      </c>
      <c r="G35" s="164">
        <v>439.13240000000002</v>
      </c>
      <c r="H35" s="164">
        <v>545.27629999999999</v>
      </c>
      <c r="I35" s="164">
        <v>55.344000000000001</v>
      </c>
      <c r="J35" s="164">
        <v>56.248600000000003</v>
      </c>
      <c r="K35" s="164">
        <v>98.099699999999999</v>
      </c>
      <c r="L35" s="164">
        <v>54.3962</v>
      </c>
      <c r="M35" s="164">
        <v>264.08850000000001</v>
      </c>
    </row>
    <row r="36" spans="1:13" ht="18" customHeight="1" x14ac:dyDescent="0.3">
      <c r="A36" s="161" t="s">
        <v>55</v>
      </c>
      <c r="B36" s="161" t="s">
        <v>776</v>
      </c>
      <c r="C36" s="164">
        <v>0</v>
      </c>
      <c r="D36" s="164">
        <v>39.270000000000003</v>
      </c>
      <c r="E36" s="164">
        <v>38.446300000000001</v>
      </c>
      <c r="F36" s="164">
        <v>35.7164</v>
      </c>
      <c r="G36" s="164">
        <v>461.40010000000001</v>
      </c>
      <c r="H36" s="164">
        <v>574.83280000000002</v>
      </c>
      <c r="I36" s="164">
        <v>52.026600000000002</v>
      </c>
      <c r="J36" s="164">
        <v>51.853000000000002</v>
      </c>
      <c r="K36" s="164">
        <v>115.90389999999999</v>
      </c>
      <c r="L36" s="164">
        <v>67.529399999999995</v>
      </c>
      <c r="M36" s="164">
        <v>287.31290000000001</v>
      </c>
    </row>
    <row r="37" spans="1:13" ht="18" customHeight="1" x14ac:dyDescent="0.3">
      <c r="A37" s="161" t="s">
        <v>55</v>
      </c>
      <c r="B37" s="161" t="s">
        <v>777</v>
      </c>
      <c r="C37" s="164">
        <v>0</v>
      </c>
      <c r="D37" s="164">
        <v>39.22</v>
      </c>
      <c r="E37" s="164">
        <v>40.857500000000002</v>
      </c>
      <c r="F37" s="164">
        <v>40.889099999999999</v>
      </c>
      <c r="G37" s="164">
        <v>478.60230000000001</v>
      </c>
      <c r="H37" s="164">
        <v>599.56889999999999</v>
      </c>
      <c r="I37" s="164">
        <v>50.400500000000001</v>
      </c>
      <c r="J37" s="164">
        <v>51.594200000000001</v>
      </c>
      <c r="K37" s="164">
        <v>118.34820000000001</v>
      </c>
      <c r="L37" s="164">
        <v>76.594300000000004</v>
      </c>
      <c r="M37" s="164">
        <v>296.93720000000002</v>
      </c>
    </row>
    <row r="38" spans="1:13" ht="18" customHeight="1" x14ac:dyDescent="0.3">
      <c r="A38" s="161" t="s">
        <v>55</v>
      </c>
      <c r="B38" s="161" t="s">
        <v>778</v>
      </c>
      <c r="C38" s="164">
        <v>0</v>
      </c>
      <c r="D38" s="164">
        <v>41.57</v>
      </c>
      <c r="E38" s="164">
        <v>39.518000000000001</v>
      </c>
      <c r="F38" s="164">
        <v>39.112699999999997</v>
      </c>
      <c r="G38" s="164">
        <v>442.55489999999998</v>
      </c>
      <c r="H38" s="164">
        <v>562.75559999999996</v>
      </c>
      <c r="I38" s="164">
        <v>54.638199999999998</v>
      </c>
      <c r="J38" s="164">
        <v>55.931899999999999</v>
      </c>
      <c r="K38" s="164">
        <v>123.13630000000001</v>
      </c>
      <c r="L38" s="164">
        <v>82.506900000000002</v>
      </c>
      <c r="M38" s="164">
        <v>316.2133</v>
      </c>
    </row>
    <row r="39" spans="1:13" ht="18" customHeight="1" x14ac:dyDescent="0.3">
      <c r="A39" s="161" t="s">
        <v>55</v>
      </c>
      <c r="B39" s="161" t="s">
        <v>779</v>
      </c>
      <c r="C39" s="166">
        <v>0</v>
      </c>
      <c r="D39" s="166">
        <v>32.07</v>
      </c>
      <c r="E39" s="166">
        <v>39.116100000000003</v>
      </c>
      <c r="F39" s="166">
        <v>38.251800000000003</v>
      </c>
      <c r="G39" s="166">
        <v>457.8381</v>
      </c>
      <c r="H39" s="166">
        <v>567.27599999999995</v>
      </c>
      <c r="I39" s="166">
        <v>54.597200000000001</v>
      </c>
      <c r="J39" s="166">
        <v>56.664499999999997</v>
      </c>
      <c r="K39" s="166">
        <v>132.36439999999999</v>
      </c>
      <c r="L39" s="166">
        <v>91.808700000000002</v>
      </c>
      <c r="M39" s="166">
        <v>335.4348</v>
      </c>
    </row>
    <row r="40" spans="1:13" ht="18" customHeight="1" x14ac:dyDescent="0.3">
      <c r="A40" s="161" t="s">
        <v>55</v>
      </c>
      <c r="B40" s="161" t="s">
        <v>780</v>
      </c>
      <c r="C40" s="162">
        <v>0</v>
      </c>
      <c r="D40" s="162">
        <v>22.55</v>
      </c>
      <c r="E40" s="162">
        <v>32.284199999999998</v>
      </c>
      <c r="F40" s="162">
        <v>32.1815</v>
      </c>
      <c r="G40" s="162">
        <v>427.60300000000001</v>
      </c>
      <c r="H40" s="162">
        <v>514.61869999999999</v>
      </c>
      <c r="I40" s="162">
        <v>64.967600000000004</v>
      </c>
      <c r="J40" s="162">
        <v>65.678899999999999</v>
      </c>
      <c r="K40" s="162">
        <v>172.33320000000001</v>
      </c>
      <c r="L40" s="162">
        <v>121.6688</v>
      </c>
      <c r="M40" s="162">
        <v>424.64850000000001</v>
      </c>
    </row>
    <row r="41" spans="1:13" ht="18" customHeight="1" x14ac:dyDescent="0.3">
      <c r="A41" s="161" t="s">
        <v>55</v>
      </c>
      <c r="B41" s="161" t="s">
        <v>781</v>
      </c>
      <c r="C41" s="164">
        <v>0</v>
      </c>
      <c r="D41" s="164">
        <v>21.87</v>
      </c>
      <c r="E41" s="164">
        <v>32.284199999999998</v>
      </c>
      <c r="F41" s="164">
        <v>34.356499999999997</v>
      </c>
      <c r="G41" s="164">
        <v>413.09379999999999</v>
      </c>
      <c r="H41" s="164">
        <v>501.60449999999997</v>
      </c>
      <c r="I41" s="164">
        <v>92.011099999999999</v>
      </c>
      <c r="J41" s="164">
        <v>92.694199999999995</v>
      </c>
      <c r="K41" s="164">
        <v>275.77710000000002</v>
      </c>
      <c r="L41" s="164">
        <v>212.05410000000001</v>
      </c>
      <c r="M41" s="164">
        <v>672.53650000000005</v>
      </c>
    </row>
    <row r="42" spans="1:13" ht="18" customHeight="1" x14ac:dyDescent="0.3">
      <c r="A42" s="161" t="s">
        <v>55</v>
      </c>
      <c r="B42" s="161" t="s">
        <v>782</v>
      </c>
      <c r="C42" s="164">
        <v>0</v>
      </c>
      <c r="D42" s="164">
        <v>17.43</v>
      </c>
      <c r="E42" s="164">
        <v>30.274799999999999</v>
      </c>
      <c r="F42" s="164">
        <v>29.963999999999999</v>
      </c>
      <c r="G42" s="164">
        <v>374.68790000000001</v>
      </c>
      <c r="H42" s="164">
        <v>452.35669999999999</v>
      </c>
      <c r="I42" s="164">
        <v>125.337</v>
      </c>
      <c r="J42" s="164">
        <v>127.1318</v>
      </c>
      <c r="K42" s="164">
        <v>418.0514</v>
      </c>
      <c r="L42" s="164">
        <v>331.81349999999998</v>
      </c>
      <c r="M42" s="164">
        <v>1002.3337</v>
      </c>
    </row>
    <row r="43" spans="1:13" ht="18" customHeight="1" x14ac:dyDescent="0.3">
      <c r="A43" s="161" t="s">
        <v>55</v>
      </c>
      <c r="B43" s="161" t="s">
        <v>783</v>
      </c>
      <c r="C43" s="164">
        <v>0</v>
      </c>
      <c r="D43" s="164">
        <v>20.83</v>
      </c>
      <c r="E43" s="164">
        <v>30.810600000000001</v>
      </c>
      <c r="F43" s="164">
        <v>30.918800000000001</v>
      </c>
      <c r="G43" s="164">
        <v>336.31389999999999</v>
      </c>
      <c r="H43" s="164">
        <v>418.87329999999997</v>
      </c>
      <c r="I43" s="164">
        <v>142.21430000000001</v>
      </c>
      <c r="J43" s="164">
        <v>143.50980000000001</v>
      </c>
      <c r="K43" s="164">
        <v>495.73439999999999</v>
      </c>
      <c r="L43" s="164">
        <v>404.13310000000001</v>
      </c>
      <c r="M43" s="164">
        <v>1185.5916</v>
      </c>
    </row>
    <row r="44" spans="1:13" ht="18" customHeight="1" x14ac:dyDescent="0.3">
      <c r="A44" s="161" t="s">
        <v>55</v>
      </c>
      <c r="B44" s="161" t="s">
        <v>784</v>
      </c>
      <c r="C44" s="164">
        <v>0</v>
      </c>
      <c r="D44" s="164">
        <v>30.01</v>
      </c>
      <c r="E44" s="164">
        <v>37.374600000000001</v>
      </c>
      <c r="F44" s="164">
        <v>37.965200000000003</v>
      </c>
      <c r="G44" s="164">
        <v>386.14909999999998</v>
      </c>
      <c r="H44" s="164">
        <v>491.49889999999999</v>
      </c>
      <c r="I44" s="164">
        <v>146.07239999999999</v>
      </c>
      <c r="J44" s="164">
        <v>146.23230000000001</v>
      </c>
      <c r="K44" s="164">
        <v>526.6164</v>
      </c>
      <c r="L44" s="164">
        <v>424.56310000000002</v>
      </c>
      <c r="M44" s="164">
        <v>1243.4842000000001</v>
      </c>
    </row>
    <row r="45" spans="1:13" ht="18" customHeight="1" x14ac:dyDescent="0.3">
      <c r="A45" s="161" t="s">
        <v>55</v>
      </c>
      <c r="B45" s="161" t="s">
        <v>785</v>
      </c>
      <c r="C45" s="164">
        <v>0</v>
      </c>
      <c r="D45" s="164">
        <v>36.799999999999997</v>
      </c>
      <c r="E45" s="164">
        <v>42.331099999999999</v>
      </c>
      <c r="F45" s="164">
        <v>42.3752</v>
      </c>
      <c r="G45" s="164">
        <v>435.17939999999999</v>
      </c>
      <c r="H45" s="164">
        <v>556.6857</v>
      </c>
      <c r="I45" s="164">
        <v>146.517</v>
      </c>
      <c r="J45" s="164">
        <v>145.31030000000001</v>
      </c>
      <c r="K45" s="164">
        <v>496.63929999999999</v>
      </c>
      <c r="L45" s="164">
        <v>401.11320000000001</v>
      </c>
      <c r="M45" s="164">
        <v>1189.5798</v>
      </c>
    </row>
    <row r="46" spans="1:13" ht="18" customHeight="1" x14ac:dyDescent="0.3">
      <c r="A46" s="161" t="s">
        <v>55</v>
      </c>
      <c r="B46" s="161" t="s">
        <v>786</v>
      </c>
      <c r="C46" s="164">
        <v>0</v>
      </c>
      <c r="D46" s="164">
        <v>39.909999999999997</v>
      </c>
      <c r="E46" s="164">
        <v>50.636600000000001</v>
      </c>
      <c r="F46" s="164">
        <v>50.734299999999998</v>
      </c>
      <c r="G46" s="164">
        <v>434.59309999999999</v>
      </c>
      <c r="H46" s="164">
        <v>575.87400000000002</v>
      </c>
      <c r="I46" s="164">
        <v>142.38339999999999</v>
      </c>
      <c r="J46" s="164">
        <v>141.7724</v>
      </c>
      <c r="K46" s="164">
        <v>499.04149999999998</v>
      </c>
      <c r="L46" s="164">
        <v>402.2047</v>
      </c>
      <c r="M46" s="164">
        <v>1185.402</v>
      </c>
    </row>
    <row r="47" spans="1:13" ht="18" customHeight="1" x14ac:dyDescent="0.3">
      <c r="A47" s="161" t="s">
        <v>55</v>
      </c>
      <c r="B47" s="161" t="s">
        <v>787</v>
      </c>
      <c r="C47" s="166">
        <v>0</v>
      </c>
      <c r="D47" s="166">
        <v>37.409999999999997</v>
      </c>
      <c r="E47" s="166">
        <v>49.698900000000002</v>
      </c>
      <c r="F47" s="166">
        <v>49.704300000000003</v>
      </c>
      <c r="G47" s="166">
        <v>427.26429999999999</v>
      </c>
      <c r="H47" s="166">
        <v>564.07749999999999</v>
      </c>
      <c r="I47" s="166">
        <v>142.62479999999999</v>
      </c>
      <c r="J47" s="166">
        <v>138.91370000000001</v>
      </c>
      <c r="K47" s="166">
        <v>499.83120000000002</v>
      </c>
      <c r="L47" s="166">
        <v>403.7516</v>
      </c>
      <c r="M47" s="166">
        <v>1185.1213</v>
      </c>
    </row>
    <row r="48" spans="1:13" ht="18" customHeight="1" x14ac:dyDescent="0.3">
      <c r="A48" s="161" t="s">
        <v>55</v>
      </c>
      <c r="B48" s="161" t="s">
        <v>788</v>
      </c>
      <c r="C48" s="162">
        <v>0</v>
      </c>
      <c r="D48" s="162">
        <v>37.590000000000003</v>
      </c>
      <c r="E48" s="162">
        <v>46.617800000000003</v>
      </c>
      <c r="F48" s="162">
        <v>47.221899999999998</v>
      </c>
      <c r="G48" s="162">
        <v>435.1302</v>
      </c>
      <c r="H48" s="162">
        <v>566.55989999999997</v>
      </c>
      <c r="I48" s="162">
        <v>143.9152</v>
      </c>
      <c r="J48" s="162">
        <v>144.11689999999999</v>
      </c>
      <c r="K48" s="162">
        <v>495.19990000000001</v>
      </c>
      <c r="L48" s="162">
        <v>410.0523</v>
      </c>
      <c r="M48" s="162">
        <v>1193.2843</v>
      </c>
    </row>
    <row r="49" spans="1:13" ht="18" customHeight="1" x14ac:dyDescent="0.3">
      <c r="A49" s="161" t="s">
        <v>55</v>
      </c>
      <c r="B49" s="161" t="s">
        <v>789</v>
      </c>
      <c r="C49" s="164">
        <v>0</v>
      </c>
      <c r="D49" s="164">
        <v>36.56</v>
      </c>
      <c r="E49" s="164">
        <v>45.412199999999999</v>
      </c>
      <c r="F49" s="164">
        <v>44.947499999999998</v>
      </c>
      <c r="G49" s="164">
        <v>438.4289</v>
      </c>
      <c r="H49" s="164">
        <v>565.34860000000003</v>
      </c>
      <c r="I49" s="164">
        <v>142.76560000000001</v>
      </c>
      <c r="J49" s="164">
        <v>144.64019999999999</v>
      </c>
      <c r="K49" s="164">
        <v>502.00630000000001</v>
      </c>
      <c r="L49" s="164">
        <v>411.33319999999998</v>
      </c>
      <c r="M49" s="164">
        <v>1200.7453</v>
      </c>
    </row>
    <row r="50" spans="1:13" ht="18" customHeight="1" x14ac:dyDescent="0.3">
      <c r="A50" s="161" t="s">
        <v>55</v>
      </c>
      <c r="B50" s="161" t="s">
        <v>790</v>
      </c>
      <c r="C50" s="164">
        <v>0</v>
      </c>
      <c r="D50" s="164">
        <v>37.340000000000003</v>
      </c>
      <c r="E50" s="164">
        <v>49.296999999999997</v>
      </c>
      <c r="F50" s="164">
        <v>49.668799999999997</v>
      </c>
      <c r="G50" s="164">
        <v>440.40129999999999</v>
      </c>
      <c r="H50" s="164">
        <v>576.70709999999997</v>
      </c>
      <c r="I50" s="164">
        <v>140.3536</v>
      </c>
      <c r="J50" s="164">
        <v>139.66069999999999</v>
      </c>
      <c r="K50" s="164">
        <v>499.33100000000002</v>
      </c>
      <c r="L50" s="164">
        <v>401.65660000000003</v>
      </c>
      <c r="M50" s="164">
        <v>1181.0019</v>
      </c>
    </row>
    <row r="51" spans="1:13" ht="18" customHeight="1" x14ac:dyDescent="0.3">
      <c r="A51" s="161" t="s">
        <v>55</v>
      </c>
      <c r="B51" s="161" t="s">
        <v>791</v>
      </c>
      <c r="C51" s="164">
        <v>0</v>
      </c>
      <c r="D51" s="164">
        <v>34.47</v>
      </c>
      <c r="E51" s="164">
        <v>47.153599999999997</v>
      </c>
      <c r="F51" s="164">
        <v>48.176400000000001</v>
      </c>
      <c r="G51" s="164">
        <v>446.1472</v>
      </c>
      <c r="H51" s="164">
        <v>575.94719999999995</v>
      </c>
      <c r="I51" s="164">
        <v>143.8485</v>
      </c>
      <c r="J51" s="164">
        <v>143.87889999999999</v>
      </c>
      <c r="K51" s="164">
        <v>494.98540000000003</v>
      </c>
      <c r="L51" s="164">
        <v>397.01130000000001</v>
      </c>
      <c r="M51" s="164">
        <v>1179.7240999999999</v>
      </c>
    </row>
    <row r="52" spans="1:13" ht="18" customHeight="1" x14ac:dyDescent="0.3">
      <c r="A52" s="161" t="s">
        <v>55</v>
      </c>
      <c r="B52" s="161" t="s">
        <v>792</v>
      </c>
      <c r="C52" s="164">
        <v>0</v>
      </c>
      <c r="D52" s="164">
        <v>29.58</v>
      </c>
      <c r="E52" s="164">
        <v>41.125500000000002</v>
      </c>
      <c r="F52" s="164">
        <v>40.186399999999999</v>
      </c>
      <c r="G52" s="164">
        <v>392.47269999999997</v>
      </c>
      <c r="H52" s="164">
        <v>503.3646</v>
      </c>
      <c r="I52" s="164">
        <v>140.37299999999999</v>
      </c>
      <c r="J52" s="164">
        <v>139.28319999999999</v>
      </c>
      <c r="K52" s="164">
        <v>468.72579999999999</v>
      </c>
      <c r="L52" s="164">
        <v>382.80029999999999</v>
      </c>
      <c r="M52" s="164">
        <v>1131.1822999999999</v>
      </c>
    </row>
    <row r="53" spans="1:13" ht="18" customHeight="1" x14ac:dyDescent="0.3">
      <c r="A53" s="161" t="s">
        <v>55</v>
      </c>
      <c r="B53" s="161" t="s">
        <v>793</v>
      </c>
      <c r="C53" s="164">
        <v>0</v>
      </c>
      <c r="D53" s="164">
        <v>17.25</v>
      </c>
      <c r="E53" s="164">
        <v>31.480399999999999</v>
      </c>
      <c r="F53" s="164">
        <v>31.796700000000001</v>
      </c>
      <c r="G53" s="164">
        <v>357.45359999999999</v>
      </c>
      <c r="H53" s="164">
        <v>437.98070000000001</v>
      </c>
      <c r="I53" s="164">
        <v>141.40940000000001</v>
      </c>
      <c r="J53" s="164">
        <v>142.27189999999999</v>
      </c>
      <c r="K53" s="164">
        <v>496.33</v>
      </c>
      <c r="L53" s="164">
        <v>407.51909999999998</v>
      </c>
      <c r="M53" s="164">
        <v>1187.5304000000001</v>
      </c>
    </row>
    <row r="54" spans="1:13" ht="18" customHeight="1" x14ac:dyDescent="0.3">
      <c r="A54" s="161" t="s">
        <v>55</v>
      </c>
      <c r="B54" s="161" t="s">
        <v>794</v>
      </c>
      <c r="C54" s="164">
        <v>0</v>
      </c>
      <c r="D54" s="164">
        <v>16.2</v>
      </c>
      <c r="E54" s="164">
        <v>36.704799999999999</v>
      </c>
      <c r="F54" s="164">
        <v>37.469499999999996</v>
      </c>
      <c r="G54" s="164">
        <v>343.7724</v>
      </c>
      <c r="H54" s="164">
        <v>434.14670000000001</v>
      </c>
      <c r="I54" s="164">
        <v>136.9264</v>
      </c>
      <c r="J54" s="164">
        <v>135.77070000000001</v>
      </c>
      <c r="K54" s="164">
        <v>473.11239999999998</v>
      </c>
      <c r="L54" s="164">
        <v>389.36680000000001</v>
      </c>
      <c r="M54" s="164">
        <v>1135.1763000000001</v>
      </c>
    </row>
    <row r="55" spans="1:13" ht="18" customHeight="1" x14ac:dyDescent="0.3">
      <c r="A55" s="161" t="s">
        <v>795</v>
      </c>
      <c r="B55" s="161" t="s">
        <v>56</v>
      </c>
      <c r="C55" s="166">
        <v>0</v>
      </c>
      <c r="D55" s="166">
        <v>0</v>
      </c>
      <c r="E55" s="166">
        <v>40.589599999999997</v>
      </c>
      <c r="F55" s="166">
        <v>42.432499999999997</v>
      </c>
      <c r="G55" s="166">
        <v>362.94299999999998</v>
      </c>
      <c r="H55" s="166">
        <v>445.96510000000001</v>
      </c>
      <c r="I55" s="166">
        <v>135.80629999999999</v>
      </c>
      <c r="J55" s="166">
        <v>137.82560000000001</v>
      </c>
      <c r="K55" s="166">
        <v>472.46460000000002</v>
      </c>
      <c r="L55" s="166">
        <v>386.62540000000001</v>
      </c>
      <c r="M55" s="166">
        <v>1132.7219</v>
      </c>
    </row>
    <row r="56" spans="1:13" x14ac:dyDescent="0.3">
      <c r="A56" s="229" t="s">
        <v>807</v>
      </c>
      <c r="B56" s="229"/>
      <c r="C56" s="168">
        <v>0</v>
      </c>
      <c r="D56" s="168">
        <v>0</v>
      </c>
      <c r="E56" s="168">
        <v>-30.274799999999999</v>
      </c>
      <c r="F56" s="168">
        <v>-29.963999999999999</v>
      </c>
      <c r="G56" s="168">
        <v>-336.31389999999999</v>
      </c>
      <c r="H56" s="168"/>
      <c r="I56" s="168">
        <v>146.517</v>
      </c>
      <c r="J56" s="168">
        <v>146.23230000000001</v>
      </c>
      <c r="K56" s="168">
        <v>526.6164</v>
      </c>
      <c r="L56" s="168">
        <v>424.56310000000002</v>
      </c>
      <c r="M56" s="168"/>
    </row>
    <row r="57" spans="1:13" x14ac:dyDescent="0.3">
      <c r="A57" s="229" t="s">
        <v>808</v>
      </c>
      <c r="B57" s="229"/>
      <c r="C57" s="168">
        <v>0</v>
      </c>
      <c r="D57" s="168">
        <v>-50.13</v>
      </c>
      <c r="E57" s="168">
        <v>-51.440300000000001</v>
      </c>
      <c r="F57" s="168">
        <v>-51.341999999999999</v>
      </c>
      <c r="G57" s="168">
        <v>-481.23239999999998</v>
      </c>
      <c r="H57" s="168"/>
      <c r="I57" s="168">
        <v>47.949300000000001</v>
      </c>
      <c r="J57" s="168">
        <v>50.153500000000001</v>
      </c>
      <c r="K57" s="168">
        <v>76.829800000000006</v>
      </c>
      <c r="L57" s="168">
        <v>44.249299999999998</v>
      </c>
      <c r="M57" s="168"/>
    </row>
    <row r="58" spans="1:13" x14ac:dyDescent="0.3">
      <c r="A58" s="229" t="s">
        <v>809</v>
      </c>
      <c r="B58" s="229"/>
      <c r="C58" s="168">
        <v>0</v>
      </c>
      <c r="D58" s="168">
        <v>-24.576041666666669</v>
      </c>
      <c r="E58" s="168">
        <v>-40.76545625</v>
      </c>
      <c r="F58" s="168">
        <v>-40.631070833333332</v>
      </c>
      <c r="G58" s="168">
        <v>-418.00312500000001</v>
      </c>
      <c r="H58" s="168"/>
      <c r="I58" s="168">
        <v>99.784300000000002</v>
      </c>
      <c r="J58" s="168">
        <v>100.3364375</v>
      </c>
      <c r="K58" s="168">
        <v>303.91597291666665</v>
      </c>
      <c r="L58" s="168">
        <v>240.33699791666666</v>
      </c>
      <c r="M58" s="168"/>
    </row>
    <row r="59" spans="1:13" ht="27" customHeight="1" x14ac:dyDescent="0.3">
      <c r="A59" s="229" t="s">
        <v>3</v>
      </c>
      <c r="B59" s="229"/>
      <c r="C59" s="228" t="s">
        <v>190</v>
      </c>
      <c r="D59" s="228"/>
      <c r="E59" s="228" t="s">
        <v>346</v>
      </c>
      <c r="F59" s="228"/>
      <c r="G59" s="228" t="s">
        <v>464</v>
      </c>
      <c r="H59" s="228" t="s">
        <v>903</v>
      </c>
      <c r="I59" s="228" t="s">
        <v>464</v>
      </c>
      <c r="J59" s="228"/>
      <c r="K59" s="228"/>
      <c r="L59" s="228" t="s">
        <v>158</v>
      </c>
      <c r="M59" s="228" t="s">
        <v>903</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activeCell="C18" sqref="C18"/>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0" t="s">
        <v>2608</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row>
    <row r="5" spans="1:32" ht="19.95" hidden="1" customHeight="1" x14ac:dyDescent="0.3">
      <c r="A5" s="229" t="s">
        <v>1651</v>
      </c>
      <c r="B5" s="229"/>
      <c r="C5" s="172">
        <v>43593</v>
      </c>
      <c r="D5" s="172">
        <v>43595</v>
      </c>
      <c r="E5" s="172">
        <v>43591</v>
      </c>
      <c r="F5" s="172">
        <v>43597</v>
      </c>
      <c r="G5" s="172">
        <v>60107</v>
      </c>
      <c r="H5" s="172">
        <v>43599</v>
      </c>
      <c r="I5" s="172">
        <v>43546</v>
      </c>
      <c r="J5" s="172">
        <v>43601</v>
      </c>
      <c r="K5" s="172">
        <v>43544</v>
      </c>
      <c r="L5" s="172">
        <v>43603</v>
      </c>
      <c r="M5" s="172">
        <v>43580</v>
      </c>
      <c r="N5" s="172">
        <v>43540</v>
      </c>
      <c r="O5" s="11">
        <v>43535</v>
      </c>
      <c r="P5" s="11">
        <v>60108</v>
      </c>
      <c r="Q5" s="11">
        <v>42877</v>
      </c>
      <c r="R5" s="11">
        <v>60109</v>
      </c>
      <c r="S5" s="11">
        <v>43516</v>
      </c>
      <c r="T5" s="11">
        <v>43614</v>
      </c>
      <c r="U5" s="11">
        <v>43585</v>
      </c>
      <c r="V5" s="11">
        <v>43742</v>
      </c>
      <c r="W5" s="11">
        <v>43584</v>
      </c>
      <c r="X5" s="173">
        <v>43507</v>
      </c>
      <c r="Y5" s="173">
        <v>43590</v>
      </c>
      <c r="Z5" s="173">
        <v>43494</v>
      </c>
      <c r="AA5" s="173">
        <v>43743</v>
      </c>
      <c r="AB5" s="173">
        <v>60110</v>
      </c>
      <c r="AC5" s="173">
        <v>60111</v>
      </c>
      <c r="AD5" s="173">
        <v>43573</v>
      </c>
      <c r="AE5" s="173">
        <v>43506</v>
      </c>
      <c r="AF5" s="173">
        <v>43513</v>
      </c>
    </row>
    <row r="6" spans="1:32" ht="15" hidden="1" customHeight="1" x14ac:dyDescent="0.3">
      <c r="A6" s="229" t="s">
        <v>1652</v>
      </c>
      <c r="B6" s="229"/>
      <c r="C6" s="172" t="s">
        <v>2609</v>
      </c>
      <c r="D6" s="172" t="s">
        <v>2610</v>
      </c>
      <c r="E6" s="172" t="s">
        <v>2611</v>
      </c>
      <c r="F6" s="172" t="s">
        <v>2612</v>
      </c>
      <c r="G6" s="172" t="s">
        <v>2613</v>
      </c>
      <c r="H6" s="172" t="s">
        <v>2614</v>
      </c>
      <c r="I6" s="172" t="s">
        <v>2615</v>
      </c>
      <c r="J6" s="172" t="s">
        <v>2616</v>
      </c>
      <c r="K6" s="172" t="s">
        <v>2617</v>
      </c>
      <c r="L6" s="172" t="s">
        <v>2618</v>
      </c>
      <c r="M6" s="172" t="s">
        <v>2619</v>
      </c>
      <c r="N6" s="172" t="s">
        <v>2620</v>
      </c>
      <c r="O6" s="11" t="s">
        <v>2621</v>
      </c>
      <c r="P6" s="11" t="s">
        <v>2622</v>
      </c>
      <c r="Q6" s="11" t="s">
        <v>2623</v>
      </c>
      <c r="R6" s="11" t="s">
        <v>2624</v>
      </c>
      <c r="S6" s="11" t="s">
        <v>2625</v>
      </c>
      <c r="T6" s="11" t="s">
        <v>2626</v>
      </c>
      <c r="U6" s="11" t="s">
        <v>2627</v>
      </c>
      <c r="V6" s="11" t="s">
        <v>2628</v>
      </c>
      <c r="W6" s="11" t="s">
        <v>2629</v>
      </c>
      <c r="X6" s="173" t="s">
        <v>2630</v>
      </c>
      <c r="Y6" s="173" t="s">
        <v>2631</v>
      </c>
      <c r="Z6" s="173" t="s">
        <v>2632</v>
      </c>
      <c r="AA6" s="173" t="s">
        <v>2633</v>
      </c>
      <c r="AB6" s="173" t="s">
        <v>2634</v>
      </c>
      <c r="AC6" s="173" t="s">
        <v>2635</v>
      </c>
      <c r="AD6" s="173" t="s">
        <v>2636</v>
      </c>
      <c r="AE6" s="173" t="s">
        <v>2637</v>
      </c>
      <c r="AF6" s="173" t="s">
        <v>2638</v>
      </c>
    </row>
    <row r="7" spans="1:32" ht="27" customHeight="1" x14ac:dyDescent="0.3">
      <c r="A7" s="229" t="s">
        <v>26</v>
      </c>
      <c r="B7" s="229"/>
      <c r="C7" s="233" t="s">
        <v>2639</v>
      </c>
      <c r="D7" s="233" t="s">
        <v>2640</v>
      </c>
      <c r="E7" s="233" t="s">
        <v>479</v>
      </c>
      <c r="F7" s="233" t="s">
        <v>2641</v>
      </c>
      <c r="G7" s="233" t="s">
        <v>2642</v>
      </c>
      <c r="H7" s="233" t="s">
        <v>476</v>
      </c>
      <c r="I7" s="233" t="s">
        <v>184</v>
      </c>
      <c r="J7" s="233" t="s">
        <v>483</v>
      </c>
      <c r="K7" s="233" t="s">
        <v>179</v>
      </c>
      <c r="L7" s="233" t="s">
        <v>509</v>
      </c>
      <c r="M7" s="233" t="s">
        <v>2643</v>
      </c>
      <c r="N7" s="233" t="s">
        <v>2644</v>
      </c>
      <c r="O7" s="226" t="s">
        <v>424</v>
      </c>
      <c r="P7" s="226" t="s">
        <v>421</v>
      </c>
      <c r="Q7" s="226" t="s">
        <v>354</v>
      </c>
      <c r="R7" s="226" t="s">
        <v>2645</v>
      </c>
      <c r="S7" s="226" t="s">
        <v>676</v>
      </c>
      <c r="T7" s="226" t="s">
        <v>506</v>
      </c>
      <c r="U7" s="226" t="s">
        <v>260</v>
      </c>
      <c r="V7" s="226" t="s">
        <v>2646</v>
      </c>
      <c r="W7" s="226" t="s">
        <v>2647</v>
      </c>
      <c r="X7" s="232" t="s">
        <v>2648</v>
      </c>
      <c r="Y7" s="232" t="s">
        <v>444</v>
      </c>
      <c r="Z7" s="232" t="s">
        <v>350</v>
      </c>
      <c r="AA7" s="232" t="s">
        <v>2649</v>
      </c>
      <c r="AB7" s="232" t="s">
        <v>2650</v>
      </c>
      <c r="AC7" s="232" t="s">
        <v>2651</v>
      </c>
      <c r="AD7" s="232" t="s">
        <v>260</v>
      </c>
      <c r="AE7" s="232" t="s">
        <v>2652</v>
      </c>
      <c r="AF7" s="232" t="s">
        <v>2646</v>
      </c>
    </row>
    <row r="8" spans="1:32" x14ac:dyDescent="0.3">
      <c r="A8" s="229" t="s">
        <v>2653</v>
      </c>
      <c r="B8" s="229"/>
      <c r="C8" s="172" t="s">
        <v>2654</v>
      </c>
      <c r="D8" s="172" t="s">
        <v>2654</v>
      </c>
      <c r="E8" s="172" t="s">
        <v>2654</v>
      </c>
      <c r="F8" s="172" t="s">
        <v>2654</v>
      </c>
      <c r="G8" s="172" t="s">
        <v>2654</v>
      </c>
      <c r="H8" s="172" t="s">
        <v>2654</v>
      </c>
      <c r="I8" s="172" t="s">
        <v>2654</v>
      </c>
      <c r="J8" s="172" t="s">
        <v>2654</v>
      </c>
      <c r="K8" s="172" t="s">
        <v>2654</v>
      </c>
      <c r="L8" s="172" t="s">
        <v>2654</v>
      </c>
      <c r="M8" s="172" t="s">
        <v>2654</v>
      </c>
      <c r="N8" s="172" t="s">
        <v>2654</v>
      </c>
      <c r="O8" s="11" t="s">
        <v>2655</v>
      </c>
      <c r="P8" s="11" t="s">
        <v>2655</v>
      </c>
      <c r="Q8" s="11" t="s">
        <v>2655</v>
      </c>
      <c r="R8" s="11" t="s">
        <v>2655</v>
      </c>
      <c r="S8" s="11" t="s">
        <v>2655</v>
      </c>
      <c r="T8" s="11" t="s">
        <v>2655</v>
      </c>
      <c r="U8" s="11" t="s">
        <v>2655</v>
      </c>
      <c r="V8" s="11" t="s">
        <v>2655</v>
      </c>
      <c r="W8" s="11" t="s">
        <v>2655</v>
      </c>
      <c r="X8" s="173" t="s">
        <v>2656</v>
      </c>
      <c r="Y8" s="173" t="s">
        <v>2656</v>
      </c>
      <c r="Z8" s="173" t="s">
        <v>2656</v>
      </c>
      <c r="AA8" s="173" t="s">
        <v>2656</v>
      </c>
      <c r="AB8" s="173" t="s">
        <v>2656</v>
      </c>
      <c r="AC8" s="173" t="s">
        <v>2656</v>
      </c>
      <c r="AD8" s="173" t="s">
        <v>2656</v>
      </c>
      <c r="AE8" s="173" t="s">
        <v>2656</v>
      </c>
      <c r="AF8" s="173" t="s">
        <v>2656</v>
      </c>
    </row>
    <row r="9" spans="1:32" ht="27" customHeight="1" x14ac:dyDescent="0.3">
      <c r="A9" s="158" t="s">
        <v>51</v>
      </c>
      <c r="B9" s="158" t="s">
        <v>525</v>
      </c>
      <c r="C9" s="172" t="s">
        <v>2657</v>
      </c>
      <c r="D9" s="172" t="s">
        <v>2657</v>
      </c>
      <c r="E9" s="172" t="s">
        <v>2657</v>
      </c>
      <c r="F9" s="172" t="s">
        <v>2657</v>
      </c>
      <c r="G9" s="172" t="s">
        <v>2657</v>
      </c>
      <c r="H9" s="172" t="s">
        <v>2657</v>
      </c>
      <c r="I9" s="172" t="s">
        <v>2657</v>
      </c>
      <c r="J9" s="172" t="s">
        <v>2657</v>
      </c>
      <c r="K9" s="172" t="s">
        <v>2657</v>
      </c>
      <c r="L9" s="172" t="s">
        <v>2657</v>
      </c>
      <c r="M9" s="172" t="s">
        <v>2657</v>
      </c>
      <c r="N9" s="172" t="s">
        <v>2657</v>
      </c>
      <c r="O9" s="11" t="s">
        <v>2657</v>
      </c>
      <c r="P9" s="11" t="s">
        <v>2657</v>
      </c>
      <c r="Q9" s="11" t="s">
        <v>2657</v>
      </c>
      <c r="R9" s="11" t="s">
        <v>2657</v>
      </c>
      <c r="S9" s="11" t="s">
        <v>2657</v>
      </c>
      <c r="T9" s="11" t="s">
        <v>2657</v>
      </c>
      <c r="U9" s="11" t="s">
        <v>2657</v>
      </c>
      <c r="V9" s="11" t="s">
        <v>2657</v>
      </c>
      <c r="W9" s="11" t="s">
        <v>2657</v>
      </c>
      <c r="X9" s="173" t="s">
        <v>2657</v>
      </c>
      <c r="Y9" s="173" t="s">
        <v>2657</v>
      </c>
      <c r="Z9" s="173" t="s">
        <v>2657</v>
      </c>
      <c r="AA9" s="173" t="s">
        <v>2657</v>
      </c>
      <c r="AB9" s="173" t="s">
        <v>2657</v>
      </c>
      <c r="AC9" s="173" t="s">
        <v>2657</v>
      </c>
      <c r="AD9" s="173" t="s">
        <v>2657</v>
      </c>
      <c r="AE9" s="173" t="s">
        <v>2657</v>
      </c>
      <c r="AF9" s="173" t="s">
        <v>2657</v>
      </c>
    </row>
    <row r="10" spans="1:32" ht="18" customHeight="1" x14ac:dyDescent="0.3">
      <c r="A10" s="161" t="s">
        <v>55</v>
      </c>
      <c r="B10" s="161" t="s">
        <v>748</v>
      </c>
      <c r="C10" s="190">
        <v>509.77600000000001</v>
      </c>
      <c r="D10" s="190">
        <v>516.08979999999997</v>
      </c>
      <c r="E10" s="190">
        <v>512.48080000000004</v>
      </c>
      <c r="F10" s="190">
        <v>518.30790000000002</v>
      </c>
      <c r="G10" s="190">
        <v>518.94399999999996</v>
      </c>
      <c r="H10" s="190">
        <v>514.9117</v>
      </c>
      <c r="I10" s="162" t="s">
        <v>903</v>
      </c>
      <c r="J10" s="190">
        <v>510.4726</v>
      </c>
      <c r="K10" s="190">
        <v>502.04300000000001</v>
      </c>
      <c r="L10" s="190">
        <v>483.5609</v>
      </c>
      <c r="M10" s="190">
        <v>507.07060000000001</v>
      </c>
      <c r="N10" s="190">
        <v>493.57170000000002</v>
      </c>
      <c r="O10" s="190">
        <v>228.88730000000001</v>
      </c>
      <c r="P10" s="190">
        <v>225.4367</v>
      </c>
      <c r="Q10" s="190">
        <v>228.4092</v>
      </c>
      <c r="R10" s="190">
        <v>222.05170000000001</v>
      </c>
      <c r="S10" s="190">
        <v>220.19200000000001</v>
      </c>
      <c r="T10" s="190">
        <v>221.82339999999999</v>
      </c>
      <c r="U10" s="190">
        <v>224.1</v>
      </c>
      <c r="V10" s="162" t="s">
        <v>903</v>
      </c>
      <c r="W10" s="190">
        <v>223.6</v>
      </c>
      <c r="X10" s="190">
        <v>138.18870000000001</v>
      </c>
      <c r="Y10" s="190">
        <v>140.04570000000001</v>
      </c>
      <c r="Z10" s="162" t="s">
        <v>903</v>
      </c>
      <c r="AA10" s="190">
        <v>137.24709999999999</v>
      </c>
      <c r="AB10" s="190">
        <v>136.81319999999999</v>
      </c>
      <c r="AC10" s="162" t="s">
        <v>903</v>
      </c>
      <c r="AD10" s="190">
        <v>141.239</v>
      </c>
      <c r="AE10" s="190">
        <v>126.15130000000001</v>
      </c>
      <c r="AF10" s="190">
        <v>138.5934</v>
      </c>
    </row>
    <row r="11" spans="1:32" ht="18" customHeight="1" x14ac:dyDescent="0.3">
      <c r="A11" s="161" t="s">
        <v>55</v>
      </c>
      <c r="B11" s="161" t="s">
        <v>749</v>
      </c>
      <c r="C11" s="191">
        <v>510.56290000000001</v>
      </c>
      <c r="D11" s="191">
        <v>517.77030000000002</v>
      </c>
      <c r="E11" s="191">
        <v>517.20759999999996</v>
      </c>
      <c r="F11" s="191">
        <v>518.70370000000003</v>
      </c>
      <c r="G11" s="191">
        <v>519.15880000000004</v>
      </c>
      <c r="H11" s="191">
        <v>515.6721</v>
      </c>
      <c r="I11" s="164" t="s">
        <v>903</v>
      </c>
      <c r="J11" s="191">
        <v>509.55529999999999</v>
      </c>
      <c r="K11" s="191">
        <v>501.50060000000002</v>
      </c>
      <c r="L11" s="191">
        <v>482.666</v>
      </c>
      <c r="M11" s="191">
        <v>505.90100000000001</v>
      </c>
      <c r="N11" s="191">
        <v>492.26319999999998</v>
      </c>
      <c r="O11" s="191">
        <v>228.99340000000001</v>
      </c>
      <c r="P11" s="191">
        <v>225.0762</v>
      </c>
      <c r="Q11" s="191">
        <v>229.1002</v>
      </c>
      <c r="R11" s="191">
        <v>222.20070000000001</v>
      </c>
      <c r="S11" s="191">
        <v>220.3322</v>
      </c>
      <c r="T11" s="191">
        <v>221.40369999999999</v>
      </c>
      <c r="U11" s="191">
        <v>224.1</v>
      </c>
      <c r="V11" s="164" t="s">
        <v>903</v>
      </c>
      <c r="W11" s="191">
        <v>223.1</v>
      </c>
      <c r="X11" s="191">
        <v>138.27379999999999</v>
      </c>
      <c r="Y11" s="191">
        <v>139.44759999999999</v>
      </c>
      <c r="Z11" s="164" t="s">
        <v>903</v>
      </c>
      <c r="AA11" s="191">
        <v>137.17580000000001</v>
      </c>
      <c r="AB11" s="191">
        <v>136.57859999999999</v>
      </c>
      <c r="AC11" s="164" t="s">
        <v>903</v>
      </c>
      <c r="AD11" s="191">
        <v>140.84379999999999</v>
      </c>
      <c r="AE11" s="191">
        <v>125.8193</v>
      </c>
      <c r="AF11" s="191">
        <v>138.55250000000001</v>
      </c>
    </row>
    <row r="12" spans="1:32" ht="18" customHeight="1" x14ac:dyDescent="0.3">
      <c r="A12" s="161" t="s">
        <v>55</v>
      </c>
      <c r="B12" s="161" t="s">
        <v>750</v>
      </c>
      <c r="C12" s="191">
        <v>510.03829999999999</v>
      </c>
      <c r="D12" s="191">
        <v>519.18830000000003</v>
      </c>
      <c r="E12" s="191">
        <v>515.78949999999998</v>
      </c>
      <c r="F12" s="191">
        <v>519.46720000000005</v>
      </c>
      <c r="G12" s="191">
        <v>520.10350000000005</v>
      </c>
      <c r="H12" s="191">
        <v>515.54759999999999</v>
      </c>
      <c r="I12" s="164" t="s">
        <v>903</v>
      </c>
      <c r="J12" s="191">
        <v>509.97210000000001</v>
      </c>
      <c r="K12" s="191">
        <v>501.92930000000001</v>
      </c>
      <c r="L12" s="191">
        <v>482.04329999999999</v>
      </c>
      <c r="M12" s="191">
        <v>506.95780000000002</v>
      </c>
      <c r="N12" s="191">
        <v>492.44369999999998</v>
      </c>
      <c r="O12" s="191">
        <v>229.81540000000001</v>
      </c>
      <c r="P12" s="191">
        <v>225.62960000000001</v>
      </c>
      <c r="Q12" s="191">
        <v>229.16409999999999</v>
      </c>
      <c r="R12" s="191">
        <v>222.85769999999999</v>
      </c>
      <c r="S12" s="191">
        <v>220.63489999999999</v>
      </c>
      <c r="T12" s="191">
        <v>221.5772</v>
      </c>
      <c r="U12" s="191">
        <v>224.1</v>
      </c>
      <c r="V12" s="164" t="s">
        <v>903</v>
      </c>
      <c r="W12" s="191">
        <v>223.1</v>
      </c>
      <c r="X12" s="191">
        <v>138.3486</v>
      </c>
      <c r="Y12" s="191">
        <v>139.49010000000001</v>
      </c>
      <c r="Z12" s="164" t="s">
        <v>903</v>
      </c>
      <c r="AA12" s="191">
        <v>137.55430000000001</v>
      </c>
      <c r="AB12" s="191">
        <v>136.827</v>
      </c>
      <c r="AC12" s="164" t="s">
        <v>903</v>
      </c>
      <c r="AD12" s="191">
        <v>140.63890000000001</v>
      </c>
      <c r="AE12" s="191">
        <v>125.7753</v>
      </c>
      <c r="AF12" s="191">
        <v>138.94059999999999</v>
      </c>
    </row>
    <row r="13" spans="1:32" ht="18" customHeight="1" x14ac:dyDescent="0.3">
      <c r="A13" s="161" t="s">
        <v>55</v>
      </c>
      <c r="B13" s="161" t="s">
        <v>751</v>
      </c>
      <c r="C13" s="191">
        <v>511.19229999999999</v>
      </c>
      <c r="D13" s="191">
        <v>520.08109999999999</v>
      </c>
      <c r="E13" s="164" t="s">
        <v>903</v>
      </c>
      <c r="F13" s="191">
        <v>520.54179999999997</v>
      </c>
      <c r="G13" s="191">
        <v>521.21900000000005</v>
      </c>
      <c r="H13" s="191">
        <v>515.91420000000005</v>
      </c>
      <c r="I13" s="164" t="s">
        <v>903</v>
      </c>
      <c r="J13" s="191">
        <v>511.0299</v>
      </c>
      <c r="K13" s="191">
        <v>502.16149999999999</v>
      </c>
      <c r="L13" s="191">
        <v>483.10219999999998</v>
      </c>
      <c r="M13" s="191">
        <v>507.12869999999998</v>
      </c>
      <c r="N13" s="191">
        <v>492.90719999999999</v>
      </c>
      <c r="O13" s="191">
        <v>229.5361</v>
      </c>
      <c r="P13" s="191">
        <v>226.0975</v>
      </c>
      <c r="Q13" s="191">
        <v>229.69730000000001</v>
      </c>
      <c r="R13" s="191">
        <v>223.08349999999999</v>
      </c>
      <c r="S13" s="191">
        <v>221.137</v>
      </c>
      <c r="T13" s="191">
        <v>221.77549999999999</v>
      </c>
      <c r="U13" s="191">
        <v>224.1</v>
      </c>
      <c r="V13" s="164" t="s">
        <v>903</v>
      </c>
      <c r="W13" s="191">
        <v>223.2</v>
      </c>
      <c r="X13" s="191">
        <v>138.52440000000001</v>
      </c>
      <c r="Y13" s="191">
        <v>139.0592</v>
      </c>
      <c r="Z13" s="164" t="s">
        <v>903</v>
      </c>
      <c r="AA13" s="191">
        <v>137.8186</v>
      </c>
      <c r="AB13" s="191">
        <v>137.11680000000001</v>
      </c>
      <c r="AC13" s="164" t="s">
        <v>903</v>
      </c>
      <c r="AD13" s="191">
        <v>140.81450000000001</v>
      </c>
      <c r="AE13" s="191">
        <v>125.8681</v>
      </c>
      <c r="AF13" s="191">
        <v>139.34899999999999</v>
      </c>
    </row>
    <row r="14" spans="1:32" ht="18" customHeight="1" x14ac:dyDescent="0.3">
      <c r="A14" s="161" t="s">
        <v>55</v>
      </c>
      <c r="B14" s="161" t="s">
        <v>752</v>
      </c>
      <c r="C14" s="191">
        <v>511.2448</v>
      </c>
      <c r="D14" s="191">
        <v>519.71349999999995</v>
      </c>
      <c r="E14" s="164" t="s">
        <v>903</v>
      </c>
      <c r="F14" s="191">
        <v>520.1816</v>
      </c>
      <c r="G14" s="191">
        <v>520.51840000000004</v>
      </c>
      <c r="H14" s="191">
        <v>516.27819999999997</v>
      </c>
      <c r="I14" s="191">
        <v>518.58460000000002</v>
      </c>
      <c r="J14" s="191">
        <v>511.77890000000002</v>
      </c>
      <c r="K14" s="191">
        <v>503.01510000000002</v>
      </c>
      <c r="L14" s="191">
        <v>482.89170000000001</v>
      </c>
      <c r="M14" s="191">
        <v>509.6105</v>
      </c>
      <c r="N14" s="191">
        <v>493.98160000000001</v>
      </c>
      <c r="O14" s="191">
        <v>229.62780000000001</v>
      </c>
      <c r="P14" s="191">
        <v>226.50739999999999</v>
      </c>
      <c r="Q14" s="191">
        <v>229.71629999999999</v>
      </c>
      <c r="R14" s="191">
        <v>223.08629999999999</v>
      </c>
      <c r="S14" s="191">
        <v>220.59059999999999</v>
      </c>
      <c r="T14" s="191">
        <v>221.9675</v>
      </c>
      <c r="U14" s="191">
        <v>224.7</v>
      </c>
      <c r="V14" s="164" t="s">
        <v>903</v>
      </c>
      <c r="W14" s="191">
        <v>223.6</v>
      </c>
      <c r="X14" s="191">
        <v>138.67740000000001</v>
      </c>
      <c r="Y14" s="191">
        <v>139.29150000000001</v>
      </c>
      <c r="Z14" s="164" t="s">
        <v>903</v>
      </c>
      <c r="AA14" s="191">
        <v>137.40479999999999</v>
      </c>
      <c r="AB14" s="191">
        <v>136.81319999999999</v>
      </c>
      <c r="AC14" s="164" t="s">
        <v>903</v>
      </c>
      <c r="AD14" s="191">
        <v>141.0487</v>
      </c>
      <c r="AE14" s="191">
        <v>126.2441</v>
      </c>
      <c r="AF14" s="191">
        <v>138.96100000000001</v>
      </c>
    </row>
    <row r="15" spans="1:32" ht="18" customHeight="1" x14ac:dyDescent="0.3">
      <c r="A15" s="161" t="s">
        <v>55</v>
      </c>
      <c r="B15" s="161" t="s">
        <v>753</v>
      </c>
      <c r="C15" s="191">
        <v>511.29719999999998</v>
      </c>
      <c r="D15" s="191">
        <v>520.81629999999996</v>
      </c>
      <c r="E15" s="164" t="s">
        <v>903</v>
      </c>
      <c r="F15" s="191">
        <v>520.91790000000003</v>
      </c>
      <c r="G15" s="191">
        <v>521.30849999999998</v>
      </c>
      <c r="H15" s="191">
        <v>517.31659999999999</v>
      </c>
      <c r="I15" s="164" t="s">
        <v>903</v>
      </c>
      <c r="J15" s="191">
        <v>510.83449999999999</v>
      </c>
      <c r="K15" s="191">
        <v>501.63099999999997</v>
      </c>
      <c r="L15" s="191">
        <v>482.70389999999998</v>
      </c>
      <c r="M15" s="191">
        <v>507.5566</v>
      </c>
      <c r="N15" s="191">
        <v>492.93340000000001</v>
      </c>
      <c r="O15" s="191">
        <v>229.6942</v>
      </c>
      <c r="P15" s="191">
        <v>226.75550000000001</v>
      </c>
      <c r="Q15" s="191">
        <v>229.8869</v>
      </c>
      <c r="R15" s="191">
        <v>223.51419999999999</v>
      </c>
      <c r="S15" s="191">
        <v>221.01140000000001</v>
      </c>
      <c r="T15" s="191">
        <v>221.61699999999999</v>
      </c>
      <c r="U15" s="191">
        <v>224.1</v>
      </c>
      <c r="V15" s="164" t="s">
        <v>903</v>
      </c>
      <c r="W15" s="191">
        <v>223.1</v>
      </c>
      <c r="X15" s="191">
        <v>138.61510000000001</v>
      </c>
      <c r="Y15" s="191">
        <v>138.96789999999999</v>
      </c>
      <c r="Z15" s="164" t="s">
        <v>903</v>
      </c>
      <c r="AA15" s="191">
        <v>137.85740000000001</v>
      </c>
      <c r="AB15" s="191">
        <v>136.4958</v>
      </c>
      <c r="AC15" s="164" t="s">
        <v>903</v>
      </c>
      <c r="AD15" s="191">
        <v>140.7413</v>
      </c>
      <c r="AE15" s="191">
        <v>126.2441</v>
      </c>
      <c r="AF15" s="191">
        <v>138.6138</v>
      </c>
    </row>
    <row r="16" spans="1:32" ht="18" customHeight="1" x14ac:dyDescent="0.3">
      <c r="A16" s="161" t="s">
        <v>55</v>
      </c>
      <c r="B16" s="161" t="s">
        <v>754</v>
      </c>
      <c r="C16" s="191">
        <v>513.91999999999996</v>
      </c>
      <c r="D16" s="191">
        <v>520.1336</v>
      </c>
      <c r="E16" s="164" t="s">
        <v>903</v>
      </c>
      <c r="F16" s="191">
        <v>521.2432</v>
      </c>
      <c r="G16" s="191">
        <v>521.33190000000002</v>
      </c>
      <c r="H16" s="191">
        <v>515.8954</v>
      </c>
      <c r="I16" s="164" t="s">
        <v>903</v>
      </c>
      <c r="J16" s="191">
        <v>510.56270000000001</v>
      </c>
      <c r="K16" s="191">
        <v>501.4984</v>
      </c>
      <c r="L16" s="191">
        <v>482.60989999999998</v>
      </c>
      <c r="M16" s="191">
        <v>507.24299999999999</v>
      </c>
      <c r="N16" s="191">
        <v>493.37</v>
      </c>
      <c r="O16" s="191">
        <v>228.39490000000001</v>
      </c>
      <c r="P16" s="191">
        <v>226.7756</v>
      </c>
      <c r="Q16" s="191">
        <v>227.38560000000001</v>
      </c>
      <c r="R16" s="191">
        <v>223.4402</v>
      </c>
      <c r="S16" s="191">
        <v>220.53899999999999</v>
      </c>
      <c r="T16" s="191">
        <v>221.7516</v>
      </c>
      <c r="U16" s="191">
        <v>224.1</v>
      </c>
      <c r="V16" s="164" t="s">
        <v>903</v>
      </c>
      <c r="W16" s="191">
        <v>223.4</v>
      </c>
      <c r="X16" s="191">
        <v>138.24600000000001</v>
      </c>
      <c r="Y16" s="191">
        <v>139.74719999999999</v>
      </c>
      <c r="Z16" s="164" t="s">
        <v>903</v>
      </c>
      <c r="AA16" s="191">
        <v>137.9863</v>
      </c>
      <c r="AB16" s="191">
        <v>136.45439999999999</v>
      </c>
      <c r="AC16" s="164" t="s">
        <v>903</v>
      </c>
      <c r="AD16" s="191">
        <v>141.10730000000001</v>
      </c>
      <c r="AE16" s="191">
        <v>126.288</v>
      </c>
      <c r="AF16" s="191">
        <v>138.96100000000001</v>
      </c>
    </row>
    <row r="17" spans="1:32" ht="18" customHeight="1" x14ac:dyDescent="0.3">
      <c r="A17" s="161" t="s">
        <v>55</v>
      </c>
      <c r="B17" s="161" t="s">
        <v>755</v>
      </c>
      <c r="C17" s="192">
        <v>513.91999999999996</v>
      </c>
      <c r="D17" s="192">
        <v>521.13149999999996</v>
      </c>
      <c r="E17" s="166" t="s">
        <v>903</v>
      </c>
      <c r="F17" s="192">
        <v>521.09090000000003</v>
      </c>
      <c r="G17" s="192">
        <v>521.24890000000005</v>
      </c>
      <c r="H17" s="192">
        <v>516.3021</v>
      </c>
      <c r="I17" s="166" t="s">
        <v>903</v>
      </c>
      <c r="J17" s="192">
        <v>510.3734</v>
      </c>
      <c r="K17" s="192">
        <v>501.59309999999999</v>
      </c>
      <c r="L17" s="192">
        <v>482.6268</v>
      </c>
      <c r="M17" s="192">
        <v>507.3707</v>
      </c>
      <c r="N17" s="192">
        <v>492.21339999999998</v>
      </c>
      <c r="O17" s="192">
        <v>228.62729999999999</v>
      </c>
      <c r="P17" s="192">
        <v>226.8485</v>
      </c>
      <c r="Q17" s="192">
        <v>227.50829999999999</v>
      </c>
      <c r="R17" s="192">
        <v>223.6172</v>
      </c>
      <c r="S17" s="192">
        <v>221.041</v>
      </c>
      <c r="T17" s="192">
        <v>221.20349999999999</v>
      </c>
      <c r="U17" s="192">
        <v>224.1</v>
      </c>
      <c r="V17" s="166" t="s">
        <v>903</v>
      </c>
      <c r="W17" s="192">
        <v>223</v>
      </c>
      <c r="X17" s="192">
        <v>138.2484</v>
      </c>
      <c r="Y17" s="192">
        <v>139.28210000000001</v>
      </c>
      <c r="Z17" s="166" t="s">
        <v>903</v>
      </c>
      <c r="AA17" s="192">
        <v>138.16540000000001</v>
      </c>
      <c r="AB17" s="192">
        <v>136.62</v>
      </c>
      <c r="AC17" s="166" t="s">
        <v>903</v>
      </c>
      <c r="AD17" s="192">
        <v>140.6096</v>
      </c>
      <c r="AE17" s="192">
        <v>126.05370000000001</v>
      </c>
      <c r="AF17" s="192">
        <v>138.55250000000001</v>
      </c>
    </row>
    <row r="18" spans="1:32" ht="18" customHeight="1" x14ac:dyDescent="0.3">
      <c r="A18" s="161" t="s">
        <v>55</v>
      </c>
      <c r="B18" s="161" t="s">
        <v>756</v>
      </c>
      <c r="C18" s="190">
        <v>513.08069999999998</v>
      </c>
      <c r="D18" s="190">
        <v>520.08109999999999</v>
      </c>
      <c r="E18" s="162" t="s">
        <v>903</v>
      </c>
      <c r="F18" s="190">
        <v>519.79160000000002</v>
      </c>
      <c r="G18" s="190">
        <v>520.52260000000001</v>
      </c>
      <c r="H18" s="190">
        <v>515.9393</v>
      </c>
      <c r="I18" s="162" t="s">
        <v>903</v>
      </c>
      <c r="J18" s="190">
        <v>510.08429999999998</v>
      </c>
      <c r="K18" s="190">
        <v>501.11180000000002</v>
      </c>
      <c r="L18" s="190">
        <v>482.48489999999998</v>
      </c>
      <c r="M18" s="190">
        <v>507.64920000000001</v>
      </c>
      <c r="N18" s="190">
        <v>491.6497</v>
      </c>
      <c r="O18" s="190">
        <v>228.18350000000001</v>
      </c>
      <c r="P18" s="190">
        <v>226.3092</v>
      </c>
      <c r="Q18" s="190">
        <v>226.89940000000001</v>
      </c>
      <c r="R18" s="190">
        <v>223.22450000000001</v>
      </c>
      <c r="S18" s="190">
        <v>220.28790000000001</v>
      </c>
      <c r="T18" s="190">
        <v>221.34710000000001</v>
      </c>
      <c r="U18" s="190">
        <v>223.5</v>
      </c>
      <c r="V18" s="162" t="s">
        <v>903</v>
      </c>
      <c r="W18" s="190">
        <v>222.5</v>
      </c>
      <c r="X18" s="190">
        <v>138.37299999999999</v>
      </c>
      <c r="Y18" s="190">
        <v>140.3578</v>
      </c>
      <c r="Z18" s="162" t="s">
        <v>903</v>
      </c>
      <c r="AA18" s="190">
        <v>137.90270000000001</v>
      </c>
      <c r="AB18" s="190">
        <v>136.7028</v>
      </c>
      <c r="AC18" s="162" t="s">
        <v>903</v>
      </c>
      <c r="AD18" s="190">
        <v>142.04409999999999</v>
      </c>
      <c r="AE18" s="190">
        <v>126.15130000000001</v>
      </c>
      <c r="AF18" s="190">
        <v>138.63419999999999</v>
      </c>
    </row>
    <row r="19" spans="1:32" ht="18" customHeight="1" x14ac:dyDescent="0.3">
      <c r="A19" s="161" t="s">
        <v>55</v>
      </c>
      <c r="B19" s="161" t="s">
        <v>757</v>
      </c>
      <c r="C19" s="191">
        <v>513.23820000000001</v>
      </c>
      <c r="D19" s="191">
        <v>520.2912</v>
      </c>
      <c r="E19" s="164" t="s">
        <v>903</v>
      </c>
      <c r="F19" s="191">
        <v>521.03880000000004</v>
      </c>
      <c r="G19" s="191">
        <v>520.80790000000002</v>
      </c>
      <c r="H19" s="191">
        <v>516.86980000000005</v>
      </c>
      <c r="I19" s="164" t="s">
        <v>903</v>
      </c>
      <c r="J19" s="191">
        <v>510.78550000000001</v>
      </c>
      <c r="K19" s="191">
        <v>500.44850000000002</v>
      </c>
      <c r="L19" s="191">
        <v>482.30459999999999</v>
      </c>
      <c r="M19" s="191">
        <v>507.46550000000002</v>
      </c>
      <c r="N19" s="191">
        <v>491.55079999999998</v>
      </c>
      <c r="O19" s="191">
        <v>227.80629999999999</v>
      </c>
      <c r="P19" s="191">
        <v>226.54249999999999</v>
      </c>
      <c r="Q19" s="191">
        <v>227.0566</v>
      </c>
      <c r="R19" s="191">
        <v>223.26429999999999</v>
      </c>
      <c r="S19" s="191">
        <v>220.7088</v>
      </c>
      <c r="T19" s="191">
        <v>221.2998</v>
      </c>
      <c r="U19" s="191">
        <v>223.5</v>
      </c>
      <c r="V19" s="164" t="s">
        <v>903</v>
      </c>
      <c r="W19" s="191">
        <v>222.3</v>
      </c>
      <c r="X19" s="191">
        <v>138.24379999999999</v>
      </c>
      <c r="Y19" s="191">
        <v>140.102</v>
      </c>
      <c r="Z19" s="164" t="s">
        <v>903</v>
      </c>
      <c r="AA19" s="191">
        <v>138.02099999999999</v>
      </c>
      <c r="AB19" s="191">
        <v>136.50960000000001</v>
      </c>
      <c r="AC19" s="164" t="s">
        <v>903</v>
      </c>
      <c r="AD19" s="191">
        <v>141.89769999999999</v>
      </c>
      <c r="AE19" s="191">
        <v>126.3369</v>
      </c>
      <c r="AF19" s="191">
        <v>138.63419999999999</v>
      </c>
    </row>
    <row r="20" spans="1:32" ht="18" customHeight="1" x14ac:dyDescent="0.3">
      <c r="A20" s="161" t="s">
        <v>55</v>
      </c>
      <c r="B20" s="161" t="s">
        <v>758</v>
      </c>
      <c r="C20" s="191">
        <v>511.97919999999999</v>
      </c>
      <c r="D20" s="191">
        <v>516.82510000000002</v>
      </c>
      <c r="E20" s="164" t="s">
        <v>903</v>
      </c>
      <c r="F20" s="191">
        <v>519.64120000000003</v>
      </c>
      <c r="G20" s="191">
        <v>519.98950000000002</v>
      </c>
      <c r="H20" s="191">
        <v>515.7921</v>
      </c>
      <c r="I20" s="164" t="s">
        <v>903</v>
      </c>
      <c r="J20" s="191">
        <v>511.11180000000002</v>
      </c>
      <c r="K20" s="191">
        <v>502.06549999999999</v>
      </c>
      <c r="L20" s="191">
        <v>482.78320000000002</v>
      </c>
      <c r="M20" s="191">
        <v>506.58519999999999</v>
      </c>
      <c r="N20" s="191">
        <v>492.08920000000001</v>
      </c>
      <c r="O20" s="191">
        <v>226.91569999999999</v>
      </c>
      <c r="P20" s="191">
        <v>224.65880000000001</v>
      </c>
      <c r="Q20" s="191">
        <v>225.86179999999999</v>
      </c>
      <c r="R20" s="191">
        <v>222.8845</v>
      </c>
      <c r="S20" s="191">
        <v>220.1772</v>
      </c>
      <c r="T20" s="191">
        <v>221.52099999999999</v>
      </c>
      <c r="U20" s="191">
        <v>223.5</v>
      </c>
      <c r="V20" s="164" t="s">
        <v>903</v>
      </c>
      <c r="W20" s="191">
        <v>222.2</v>
      </c>
      <c r="X20" s="164" t="s">
        <v>903</v>
      </c>
      <c r="Y20" s="191">
        <v>140.38120000000001</v>
      </c>
      <c r="Z20" s="164" t="s">
        <v>903</v>
      </c>
      <c r="AA20" s="191">
        <v>138.13759999999999</v>
      </c>
      <c r="AB20" s="191">
        <v>136.75800000000001</v>
      </c>
      <c r="AC20" s="164" t="s">
        <v>903</v>
      </c>
      <c r="AD20" s="191">
        <v>142.249</v>
      </c>
      <c r="AE20" s="191">
        <v>126.15130000000001</v>
      </c>
      <c r="AF20" s="191">
        <v>138.63419999999999</v>
      </c>
    </row>
    <row r="21" spans="1:32" ht="18" customHeight="1" x14ac:dyDescent="0.3">
      <c r="A21" s="161" t="s">
        <v>55</v>
      </c>
      <c r="B21" s="161" t="s">
        <v>759</v>
      </c>
      <c r="C21" s="191">
        <v>512.66110000000003</v>
      </c>
      <c r="D21" s="191">
        <v>518.24300000000005</v>
      </c>
      <c r="E21" s="191">
        <v>515.68439999999998</v>
      </c>
      <c r="F21" s="191">
        <v>521.11450000000002</v>
      </c>
      <c r="G21" s="191">
        <v>521.68709999999999</v>
      </c>
      <c r="H21" s="191">
        <v>517.55269999999996</v>
      </c>
      <c r="I21" s="191">
        <v>518.87789999999995</v>
      </c>
      <c r="J21" s="191">
        <v>513.90419999999995</v>
      </c>
      <c r="K21" s="191">
        <v>504.6936</v>
      </c>
      <c r="L21" s="191">
        <v>486.35980000000001</v>
      </c>
      <c r="M21" s="191">
        <v>510.36020000000002</v>
      </c>
      <c r="N21" s="191">
        <v>495.27640000000002</v>
      </c>
      <c r="O21" s="191">
        <v>226.9836</v>
      </c>
      <c r="P21" s="191">
        <v>225.52459999999999</v>
      </c>
      <c r="Q21" s="191">
        <v>225.81129999999999</v>
      </c>
      <c r="R21" s="191">
        <v>223.4358</v>
      </c>
      <c r="S21" s="191">
        <v>220.9007</v>
      </c>
      <c r="T21" s="191">
        <v>222.14680000000001</v>
      </c>
      <c r="U21" s="191">
        <v>224.7</v>
      </c>
      <c r="V21" s="164" t="s">
        <v>903</v>
      </c>
      <c r="W21" s="191">
        <v>223.4</v>
      </c>
      <c r="X21" s="191">
        <v>138.88149999999999</v>
      </c>
      <c r="Y21" s="191">
        <v>141.26840000000001</v>
      </c>
      <c r="Z21" s="164" t="s">
        <v>903</v>
      </c>
      <c r="AA21" s="191">
        <v>138.4846</v>
      </c>
      <c r="AB21" s="191">
        <v>136.90979999999999</v>
      </c>
      <c r="AC21" s="164" t="s">
        <v>903</v>
      </c>
      <c r="AD21" s="191">
        <v>143.08330000000001</v>
      </c>
      <c r="AE21" s="191">
        <v>127.0889</v>
      </c>
      <c r="AF21" s="191">
        <v>139.2878</v>
      </c>
    </row>
    <row r="22" spans="1:32" ht="18" customHeight="1" x14ac:dyDescent="0.3">
      <c r="A22" s="161" t="s">
        <v>55</v>
      </c>
      <c r="B22" s="161" t="s">
        <v>760</v>
      </c>
      <c r="C22" s="191">
        <v>511.61200000000002</v>
      </c>
      <c r="D22" s="191">
        <v>509.94529999999997</v>
      </c>
      <c r="E22" s="191">
        <v>509.96</v>
      </c>
      <c r="F22" s="191">
        <v>518.22019999999998</v>
      </c>
      <c r="G22" s="191">
        <v>519.2912</v>
      </c>
      <c r="H22" s="191">
        <v>516.12170000000003</v>
      </c>
      <c r="I22" s="191">
        <v>518.91980000000001</v>
      </c>
      <c r="J22" s="191">
        <v>515.08299999999997</v>
      </c>
      <c r="K22" s="191">
        <v>507.53980000000001</v>
      </c>
      <c r="L22" s="191">
        <v>488.57839999999999</v>
      </c>
      <c r="M22" s="191">
        <v>512.91750000000002</v>
      </c>
      <c r="N22" s="191">
        <v>497.87849999999997</v>
      </c>
      <c r="O22" s="191">
        <v>226.82679999999999</v>
      </c>
      <c r="P22" s="191">
        <v>223.51570000000001</v>
      </c>
      <c r="Q22" s="191">
        <v>224.63919999999999</v>
      </c>
      <c r="R22" s="191">
        <v>221.95089999999999</v>
      </c>
      <c r="S22" s="191">
        <v>219.46109999999999</v>
      </c>
      <c r="T22" s="191">
        <v>222.2098</v>
      </c>
      <c r="U22" s="191">
        <v>226</v>
      </c>
      <c r="V22" s="164" t="s">
        <v>903</v>
      </c>
      <c r="W22" s="191">
        <v>224.2</v>
      </c>
      <c r="X22" s="191">
        <v>138.97919999999999</v>
      </c>
      <c r="Y22" s="191">
        <v>140.2311</v>
      </c>
      <c r="Z22" s="164" t="s">
        <v>903</v>
      </c>
      <c r="AA22" s="191">
        <v>138.61089999999999</v>
      </c>
      <c r="AB22" s="191">
        <v>135.70920000000001</v>
      </c>
      <c r="AC22" s="164" t="s">
        <v>903</v>
      </c>
      <c r="AD22" s="191">
        <v>141.9562</v>
      </c>
      <c r="AE22" s="191">
        <v>127.2256</v>
      </c>
      <c r="AF22" s="191">
        <v>139.41030000000001</v>
      </c>
    </row>
    <row r="23" spans="1:32" ht="18" customHeight="1" x14ac:dyDescent="0.3">
      <c r="A23" s="161" t="s">
        <v>55</v>
      </c>
      <c r="B23" s="161" t="s">
        <v>761</v>
      </c>
      <c r="C23" s="191">
        <v>511.29719999999998</v>
      </c>
      <c r="D23" s="191">
        <v>514.25170000000003</v>
      </c>
      <c r="E23" s="164" t="s">
        <v>903</v>
      </c>
      <c r="F23" s="191">
        <v>518.22839999999997</v>
      </c>
      <c r="G23" s="191">
        <v>519.11590000000001</v>
      </c>
      <c r="H23" s="191">
        <v>516.02670000000001</v>
      </c>
      <c r="I23" s="164" t="s">
        <v>903</v>
      </c>
      <c r="J23" s="191">
        <v>516.31539999999995</v>
      </c>
      <c r="K23" s="191">
        <v>509.06720000000001</v>
      </c>
      <c r="L23" s="191">
        <v>490.92849999999999</v>
      </c>
      <c r="M23" s="191">
        <v>514.04719999999998</v>
      </c>
      <c r="N23" s="191">
        <v>500.00490000000002</v>
      </c>
      <c r="O23" s="191">
        <v>226.0051</v>
      </c>
      <c r="P23" s="191">
        <v>223.1182</v>
      </c>
      <c r="Q23" s="191">
        <v>224.1122</v>
      </c>
      <c r="R23" s="191">
        <v>221.96780000000001</v>
      </c>
      <c r="S23" s="191">
        <v>219.81540000000001</v>
      </c>
      <c r="T23" s="191">
        <v>222.7089</v>
      </c>
      <c r="U23" s="191">
        <v>226.7</v>
      </c>
      <c r="V23" s="164" t="s">
        <v>903</v>
      </c>
      <c r="W23" s="191">
        <v>225</v>
      </c>
      <c r="X23" s="191">
        <v>139.8896</v>
      </c>
      <c r="Y23" s="191">
        <v>141.10470000000001</v>
      </c>
      <c r="Z23" s="164" t="s">
        <v>903</v>
      </c>
      <c r="AA23" s="191">
        <v>139.95820000000001</v>
      </c>
      <c r="AB23" s="191">
        <v>136.41300000000001</v>
      </c>
      <c r="AC23" s="164" t="s">
        <v>903</v>
      </c>
      <c r="AD23" s="191">
        <v>142.5856</v>
      </c>
      <c r="AE23" s="191">
        <v>127.792</v>
      </c>
      <c r="AF23" s="191">
        <v>140.1455</v>
      </c>
    </row>
    <row r="24" spans="1:32" ht="18" customHeight="1" x14ac:dyDescent="0.3">
      <c r="A24" s="161" t="s">
        <v>55</v>
      </c>
      <c r="B24" s="161" t="s">
        <v>762</v>
      </c>
      <c r="C24" s="191">
        <v>510.4579</v>
      </c>
      <c r="D24" s="191">
        <v>511.20569999999998</v>
      </c>
      <c r="E24" s="191">
        <v>507.28140000000002</v>
      </c>
      <c r="F24" s="191">
        <v>515.9633</v>
      </c>
      <c r="G24" s="191">
        <v>517.74400000000003</v>
      </c>
      <c r="H24" s="191">
        <v>514.64480000000003</v>
      </c>
      <c r="I24" s="164" t="s">
        <v>903</v>
      </c>
      <c r="J24" s="191">
        <v>514.80169999999998</v>
      </c>
      <c r="K24" s="191">
        <v>508.58190000000002</v>
      </c>
      <c r="L24" s="191">
        <v>489.3492</v>
      </c>
      <c r="M24" s="191">
        <v>514.28</v>
      </c>
      <c r="N24" s="191">
        <v>499.50920000000002</v>
      </c>
      <c r="O24" s="191">
        <v>225.49170000000001</v>
      </c>
      <c r="P24" s="191">
        <v>224.03970000000001</v>
      </c>
      <c r="Q24" s="191">
        <v>224.11179999999999</v>
      </c>
      <c r="R24" s="191">
        <v>220.9409</v>
      </c>
      <c r="S24" s="191">
        <v>218.6859</v>
      </c>
      <c r="T24" s="191">
        <v>222.33609999999999</v>
      </c>
      <c r="U24" s="191">
        <v>226.5</v>
      </c>
      <c r="V24" s="164" t="s">
        <v>903</v>
      </c>
      <c r="W24" s="191">
        <v>224.3</v>
      </c>
      <c r="X24" s="191">
        <v>138.51730000000001</v>
      </c>
      <c r="Y24" s="191">
        <v>0</v>
      </c>
      <c r="Z24" s="164" t="s">
        <v>903</v>
      </c>
      <c r="AA24" s="191">
        <v>139.16480000000001</v>
      </c>
      <c r="AB24" s="191">
        <v>135.2124</v>
      </c>
      <c r="AC24" s="164" t="s">
        <v>903</v>
      </c>
      <c r="AD24" s="191">
        <v>142.38069999999999</v>
      </c>
      <c r="AE24" s="191">
        <v>127.792</v>
      </c>
      <c r="AF24" s="191">
        <v>139.34899999999999</v>
      </c>
    </row>
    <row r="25" spans="1:32" ht="18" customHeight="1" x14ac:dyDescent="0.3">
      <c r="A25" s="161" t="s">
        <v>55</v>
      </c>
      <c r="B25" s="161" t="s">
        <v>763</v>
      </c>
      <c r="C25" s="192">
        <v>508.517</v>
      </c>
      <c r="D25" s="192">
        <v>503.32799999999997</v>
      </c>
      <c r="E25" s="192">
        <v>505.75839999999999</v>
      </c>
      <c r="F25" s="192">
        <v>510.67919999999998</v>
      </c>
      <c r="G25" s="192">
        <v>512.81539999999995</v>
      </c>
      <c r="H25" s="192">
        <v>511.43270000000001</v>
      </c>
      <c r="I25" s="166" t="s">
        <v>903</v>
      </c>
      <c r="J25" s="192">
        <v>513.27239999999995</v>
      </c>
      <c r="K25" s="192">
        <v>507.17079999999999</v>
      </c>
      <c r="L25" s="192">
        <v>489.3159</v>
      </c>
      <c r="M25" s="192">
        <v>513.77279999999996</v>
      </c>
      <c r="N25" s="192">
        <v>497.37970000000001</v>
      </c>
      <c r="O25" s="192">
        <v>228.5016</v>
      </c>
      <c r="P25" s="192">
        <v>223.18940000000001</v>
      </c>
      <c r="Q25" s="192">
        <v>224.8725</v>
      </c>
      <c r="R25" s="192">
        <v>220.673</v>
      </c>
      <c r="S25" s="192">
        <v>217.5489</v>
      </c>
      <c r="T25" s="192">
        <v>222.23859999999999</v>
      </c>
      <c r="U25" s="192">
        <v>226.7</v>
      </c>
      <c r="V25" s="166" t="s">
        <v>903</v>
      </c>
      <c r="W25" s="192">
        <v>223.8</v>
      </c>
      <c r="X25" s="192">
        <v>139.8168</v>
      </c>
      <c r="Y25" s="166" t="s">
        <v>903</v>
      </c>
      <c r="Z25" s="166" t="s">
        <v>903</v>
      </c>
      <c r="AA25" s="192">
        <v>139.31209999999999</v>
      </c>
      <c r="AB25" s="192">
        <v>135.29519999999999</v>
      </c>
      <c r="AC25" s="166" t="s">
        <v>903</v>
      </c>
      <c r="AD25" s="192">
        <v>142.19040000000001</v>
      </c>
      <c r="AE25" s="192">
        <v>127.0889</v>
      </c>
      <c r="AF25" s="192">
        <v>140.5335</v>
      </c>
    </row>
    <row r="26" spans="1:32" ht="18" customHeight="1" x14ac:dyDescent="0.3">
      <c r="A26" s="161" t="s">
        <v>55</v>
      </c>
      <c r="B26" s="161" t="s">
        <v>764</v>
      </c>
      <c r="C26" s="190">
        <v>507.62529999999998</v>
      </c>
      <c r="D26" s="190">
        <v>505.06110000000001</v>
      </c>
      <c r="E26" s="190">
        <v>499.35109999999997</v>
      </c>
      <c r="F26" s="190">
        <v>506.52379999999999</v>
      </c>
      <c r="G26" s="190">
        <v>509.0573</v>
      </c>
      <c r="H26" s="190">
        <v>509.25229999999999</v>
      </c>
      <c r="I26" s="190">
        <v>518.49080000000004</v>
      </c>
      <c r="J26" s="190">
        <v>509.90309999999999</v>
      </c>
      <c r="K26" s="190">
        <v>507.70780000000002</v>
      </c>
      <c r="L26" s="190">
        <v>488.26769999999999</v>
      </c>
      <c r="M26" s="190">
        <v>513.22490000000005</v>
      </c>
      <c r="N26" s="190">
        <v>498.96269999999998</v>
      </c>
      <c r="O26" s="190">
        <v>227.161</v>
      </c>
      <c r="P26" s="190">
        <v>224.02080000000001</v>
      </c>
      <c r="Q26" s="190">
        <v>224.655</v>
      </c>
      <c r="R26" s="190">
        <v>220.87809999999999</v>
      </c>
      <c r="S26" s="190">
        <v>216.7516</v>
      </c>
      <c r="T26" s="190">
        <v>222.14439999999999</v>
      </c>
      <c r="U26" s="190">
        <v>226</v>
      </c>
      <c r="V26" s="162" t="s">
        <v>903</v>
      </c>
      <c r="W26" s="190">
        <v>223.6</v>
      </c>
      <c r="X26" s="190">
        <v>139.39699999999999</v>
      </c>
      <c r="Y26" s="162" t="s">
        <v>903</v>
      </c>
      <c r="Z26" s="162" t="s">
        <v>903</v>
      </c>
      <c r="AA26" s="190">
        <v>139.09739999999999</v>
      </c>
      <c r="AB26" s="190">
        <v>134.619</v>
      </c>
      <c r="AC26" s="162" t="s">
        <v>903</v>
      </c>
      <c r="AD26" s="190">
        <v>142.33680000000001</v>
      </c>
      <c r="AE26" s="190">
        <v>127.04</v>
      </c>
      <c r="AF26" s="190">
        <v>140.1455</v>
      </c>
    </row>
    <row r="27" spans="1:32" ht="18" customHeight="1" x14ac:dyDescent="0.3">
      <c r="A27" s="161" t="s">
        <v>55</v>
      </c>
      <c r="B27" s="161" t="s">
        <v>765</v>
      </c>
      <c r="C27" s="191">
        <v>506.47120000000001</v>
      </c>
      <c r="D27" s="191">
        <v>505.11360000000002</v>
      </c>
      <c r="E27" s="164" t="s">
        <v>903</v>
      </c>
      <c r="F27" s="191">
        <v>505.82350000000002</v>
      </c>
      <c r="G27" s="191">
        <v>508.19349999999997</v>
      </c>
      <c r="H27" s="191">
        <v>508.25330000000002</v>
      </c>
      <c r="I27" s="191">
        <v>518.95650000000001</v>
      </c>
      <c r="J27" s="191">
        <v>508.9522</v>
      </c>
      <c r="K27" s="191">
        <v>504.78390000000002</v>
      </c>
      <c r="L27" s="191">
        <v>487.19470000000001</v>
      </c>
      <c r="M27" s="191">
        <v>510.9776</v>
      </c>
      <c r="N27" s="191">
        <v>496.7389</v>
      </c>
      <c r="O27" s="191">
        <v>227.18090000000001</v>
      </c>
      <c r="P27" s="191">
        <v>223.6491</v>
      </c>
      <c r="Q27" s="191">
        <v>224.89850000000001</v>
      </c>
      <c r="R27" s="191">
        <v>220.2047</v>
      </c>
      <c r="S27" s="191">
        <v>216.375</v>
      </c>
      <c r="T27" s="191">
        <v>221.90710000000001</v>
      </c>
      <c r="U27" s="191">
        <v>225</v>
      </c>
      <c r="V27" s="164" t="s">
        <v>903</v>
      </c>
      <c r="W27" s="191">
        <v>222.3</v>
      </c>
      <c r="X27" s="191">
        <v>139.36750000000001</v>
      </c>
      <c r="Y27" s="164" t="s">
        <v>903</v>
      </c>
      <c r="Z27" s="164" t="s">
        <v>903</v>
      </c>
      <c r="AA27" s="191">
        <v>138.8862</v>
      </c>
      <c r="AB27" s="191">
        <v>134.12219999999999</v>
      </c>
      <c r="AC27" s="164" t="s">
        <v>903</v>
      </c>
      <c r="AD27" s="191">
        <v>141.32679999999999</v>
      </c>
      <c r="AE27" s="191">
        <v>126.1953</v>
      </c>
      <c r="AF27" s="191">
        <v>139.73699999999999</v>
      </c>
    </row>
    <row r="28" spans="1:32" ht="18" customHeight="1" x14ac:dyDescent="0.3">
      <c r="A28" s="161" t="s">
        <v>55</v>
      </c>
      <c r="B28" s="161" t="s">
        <v>766</v>
      </c>
      <c r="C28" s="191">
        <v>505.10730000000001</v>
      </c>
      <c r="D28" s="191">
        <v>502.59280000000001</v>
      </c>
      <c r="E28" s="191">
        <v>496.30489999999998</v>
      </c>
      <c r="F28" s="191">
        <v>502.9144</v>
      </c>
      <c r="G28" s="191">
        <v>505.67520000000002</v>
      </c>
      <c r="H28" s="191">
        <v>506.59070000000003</v>
      </c>
      <c r="I28" s="191">
        <v>518.76980000000003</v>
      </c>
      <c r="J28" s="191">
        <v>507.5874</v>
      </c>
      <c r="K28" s="191">
        <v>504.92649999999998</v>
      </c>
      <c r="L28" s="191">
        <v>486.30700000000002</v>
      </c>
      <c r="M28" s="191">
        <v>510.87220000000002</v>
      </c>
      <c r="N28" s="191">
        <v>497.36630000000002</v>
      </c>
      <c r="O28" s="191">
        <v>227.08260000000001</v>
      </c>
      <c r="P28" s="191">
        <v>222.44890000000001</v>
      </c>
      <c r="Q28" s="191">
        <v>223.93209999999999</v>
      </c>
      <c r="R28" s="191">
        <v>218.85249999999999</v>
      </c>
      <c r="S28" s="191">
        <v>215.66630000000001</v>
      </c>
      <c r="T28" s="191">
        <v>221.727</v>
      </c>
      <c r="U28" s="191">
        <v>224.8</v>
      </c>
      <c r="V28" s="164" t="s">
        <v>903</v>
      </c>
      <c r="W28" s="191">
        <v>222.2</v>
      </c>
      <c r="X28" s="191">
        <v>139.3305</v>
      </c>
      <c r="Y28" s="164" t="s">
        <v>903</v>
      </c>
      <c r="Z28" s="164" t="s">
        <v>903</v>
      </c>
      <c r="AA28" s="191">
        <v>138.7542</v>
      </c>
      <c r="AB28" s="191">
        <v>134.17740000000001</v>
      </c>
      <c r="AC28" s="164" t="s">
        <v>903</v>
      </c>
      <c r="AD28" s="191">
        <v>141.42930000000001</v>
      </c>
      <c r="AE28" s="191">
        <v>125.68259999999999</v>
      </c>
      <c r="AF28" s="191">
        <v>139.73699999999999</v>
      </c>
    </row>
    <row r="29" spans="1:32" ht="18" customHeight="1" x14ac:dyDescent="0.3">
      <c r="A29" s="161" t="s">
        <v>55</v>
      </c>
      <c r="B29" s="161" t="s">
        <v>767</v>
      </c>
      <c r="C29" s="191">
        <v>504.4778</v>
      </c>
      <c r="D29" s="191">
        <v>499.49419999999998</v>
      </c>
      <c r="E29" s="164" t="s">
        <v>903</v>
      </c>
      <c r="F29" s="191">
        <v>501.56619999999998</v>
      </c>
      <c r="G29" s="191">
        <v>504.37189999999998</v>
      </c>
      <c r="H29" s="191">
        <v>505.5718</v>
      </c>
      <c r="I29" s="191">
        <v>518.4126</v>
      </c>
      <c r="J29" s="191">
        <v>507.23989999999998</v>
      </c>
      <c r="K29" s="191">
        <v>504.5745</v>
      </c>
      <c r="L29" s="191">
        <v>486.39580000000001</v>
      </c>
      <c r="M29" s="191">
        <v>511.18079999999998</v>
      </c>
      <c r="N29" s="191">
        <v>496.74369999999999</v>
      </c>
      <c r="O29" s="191">
        <v>226.89449999999999</v>
      </c>
      <c r="P29" s="191">
        <v>221.2921</v>
      </c>
      <c r="Q29" s="191">
        <v>223.489</v>
      </c>
      <c r="R29" s="191">
        <v>218.1336</v>
      </c>
      <c r="S29" s="191">
        <v>215.4374</v>
      </c>
      <c r="T29" s="191">
        <v>221.66380000000001</v>
      </c>
      <c r="U29" s="191">
        <v>224.7</v>
      </c>
      <c r="V29" s="164" t="s">
        <v>903</v>
      </c>
      <c r="W29" s="191">
        <v>222.1</v>
      </c>
      <c r="X29" s="191">
        <v>138.31129999999999</v>
      </c>
      <c r="Y29" s="164" t="s">
        <v>903</v>
      </c>
      <c r="Z29" s="164" t="s">
        <v>903</v>
      </c>
      <c r="AA29" s="191">
        <v>0</v>
      </c>
      <c r="AB29" s="191">
        <v>134.32919999999999</v>
      </c>
      <c r="AC29" s="164" t="s">
        <v>903</v>
      </c>
      <c r="AD29" s="191">
        <v>141.32679999999999</v>
      </c>
      <c r="AE29" s="191">
        <v>125.3066</v>
      </c>
      <c r="AF29" s="191">
        <v>139.34899999999999</v>
      </c>
    </row>
    <row r="30" spans="1:32" ht="18" customHeight="1" x14ac:dyDescent="0.3">
      <c r="A30" s="161" t="s">
        <v>55</v>
      </c>
      <c r="B30" s="161" t="s">
        <v>768</v>
      </c>
      <c r="C30" s="191">
        <v>505.94659999999999</v>
      </c>
      <c r="D30" s="191">
        <v>503.38060000000002</v>
      </c>
      <c r="E30" s="164" t="s">
        <v>903</v>
      </c>
      <c r="F30" s="191">
        <v>504.76209999999998</v>
      </c>
      <c r="G30" s="191">
        <v>506.90989999999999</v>
      </c>
      <c r="H30" s="191">
        <v>507.18860000000001</v>
      </c>
      <c r="I30" s="191">
        <v>518.90890000000002</v>
      </c>
      <c r="J30" s="191">
        <v>508.59960000000001</v>
      </c>
      <c r="K30" s="191">
        <v>505.29770000000002</v>
      </c>
      <c r="L30" s="191">
        <v>486.95339999999999</v>
      </c>
      <c r="M30" s="191">
        <v>511.57100000000003</v>
      </c>
      <c r="N30" s="191">
        <v>497.29149999999998</v>
      </c>
      <c r="O30" s="191">
        <v>226.60599999999999</v>
      </c>
      <c r="P30" s="191">
        <v>222.6377</v>
      </c>
      <c r="Q30" s="191">
        <v>223.47239999999999</v>
      </c>
      <c r="R30" s="191">
        <v>220.8099</v>
      </c>
      <c r="S30" s="191">
        <v>216.02809999999999</v>
      </c>
      <c r="T30" s="191">
        <v>221.8785</v>
      </c>
      <c r="U30" s="191">
        <v>224.7</v>
      </c>
      <c r="V30" s="164" t="s">
        <v>903</v>
      </c>
      <c r="W30" s="191">
        <v>222.1</v>
      </c>
      <c r="X30" s="164" t="s">
        <v>903</v>
      </c>
      <c r="Y30" s="164" t="s">
        <v>903</v>
      </c>
      <c r="Z30" s="164" t="s">
        <v>903</v>
      </c>
      <c r="AA30" s="164" t="s">
        <v>903</v>
      </c>
      <c r="AB30" s="191">
        <v>134.81219999999999</v>
      </c>
      <c r="AC30" s="164" t="s">
        <v>903</v>
      </c>
      <c r="AD30" s="191">
        <v>141.42930000000001</v>
      </c>
      <c r="AE30" s="191">
        <v>125.3066</v>
      </c>
      <c r="AF30" s="191">
        <v>139.67580000000001</v>
      </c>
    </row>
    <row r="31" spans="1:32" ht="18" customHeight="1" x14ac:dyDescent="0.3">
      <c r="A31" s="161" t="s">
        <v>55</v>
      </c>
      <c r="B31" s="161" t="s">
        <v>769</v>
      </c>
      <c r="C31" s="191">
        <v>504.68770000000001</v>
      </c>
      <c r="D31" s="191">
        <v>499.96690000000001</v>
      </c>
      <c r="E31" s="164" t="s">
        <v>903</v>
      </c>
      <c r="F31" s="191">
        <v>502.36340000000001</v>
      </c>
      <c r="G31" s="191">
        <v>505.31569999999999</v>
      </c>
      <c r="H31" s="191">
        <v>506.04230000000001</v>
      </c>
      <c r="I31" s="191">
        <v>518.50930000000005</v>
      </c>
      <c r="J31" s="191">
        <v>507.85500000000002</v>
      </c>
      <c r="K31" s="191">
        <v>503.87079999999997</v>
      </c>
      <c r="L31" s="191">
        <v>486.61419999999998</v>
      </c>
      <c r="M31" s="191">
        <v>509.8682</v>
      </c>
      <c r="N31" s="191">
        <v>496.27699999999999</v>
      </c>
      <c r="O31" s="191">
        <v>226.19069999999999</v>
      </c>
      <c r="P31" s="191">
        <v>220.95179999999999</v>
      </c>
      <c r="Q31" s="191">
        <v>222.98220000000001</v>
      </c>
      <c r="R31" s="191">
        <v>220.0153</v>
      </c>
      <c r="S31" s="191">
        <v>215.2824</v>
      </c>
      <c r="T31" s="191">
        <v>221.68690000000001</v>
      </c>
      <c r="U31" s="191">
        <v>224.7</v>
      </c>
      <c r="V31" s="164" t="s">
        <v>903</v>
      </c>
      <c r="W31" s="191">
        <v>221.4</v>
      </c>
      <c r="X31" s="191">
        <v>139.13810000000001</v>
      </c>
      <c r="Y31" s="164" t="s">
        <v>903</v>
      </c>
      <c r="Z31" s="164" t="s">
        <v>903</v>
      </c>
      <c r="AA31" s="164" t="s">
        <v>903</v>
      </c>
      <c r="AB31" s="191">
        <v>134.3982</v>
      </c>
      <c r="AC31" s="164" t="s">
        <v>903</v>
      </c>
      <c r="AD31" s="191">
        <v>141.00479999999999</v>
      </c>
      <c r="AE31" s="191">
        <v>125.1161</v>
      </c>
      <c r="AF31" s="191">
        <v>138.96100000000001</v>
      </c>
    </row>
    <row r="32" spans="1:32" ht="18" customHeight="1" x14ac:dyDescent="0.3">
      <c r="A32" s="161" t="s">
        <v>55</v>
      </c>
      <c r="B32" s="161" t="s">
        <v>770</v>
      </c>
      <c r="C32" s="191">
        <v>503.00900000000001</v>
      </c>
      <c r="D32" s="191">
        <v>500.85969999999998</v>
      </c>
      <c r="E32" s="191">
        <v>496.7251</v>
      </c>
      <c r="F32" s="191">
        <v>503.72550000000001</v>
      </c>
      <c r="G32" s="191">
        <v>506.46030000000002</v>
      </c>
      <c r="H32" s="191">
        <v>506.68880000000001</v>
      </c>
      <c r="I32" s="191">
        <v>518.91499999999996</v>
      </c>
      <c r="J32" s="191">
        <v>508.84219999999999</v>
      </c>
      <c r="K32" s="191">
        <v>506.33479999999997</v>
      </c>
      <c r="L32" s="191">
        <v>487.70569999999998</v>
      </c>
      <c r="M32" s="191">
        <v>512.60199999999998</v>
      </c>
      <c r="N32" s="191">
        <v>497.9606</v>
      </c>
      <c r="O32" s="191">
        <v>227.57640000000001</v>
      </c>
      <c r="P32" s="191">
        <v>221.4693</v>
      </c>
      <c r="Q32" s="191">
        <v>224.0454</v>
      </c>
      <c r="R32" s="191">
        <v>220.29050000000001</v>
      </c>
      <c r="S32" s="191">
        <v>215.24549999999999</v>
      </c>
      <c r="T32" s="191">
        <v>221.50219999999999</v>
      </c>
      <c r="U32" s="191">
        <v>224.7</v>
      </c>
      <c r="V32" s="164" t="s">
        <v>903</v>
      </c>
      <c r="W32" s="191">
        <v>222.2</v>
      </c>
      <c r="X32" s="191">
        <v>138.92359999999999</v>
      </c>
      <c r="Y32" s="191">
        <v>0</v>
      </c>
      <c r="Z32" s="164" t="s">
        <v>903</v>
      </c>
      <c r="AA32" s="164" t="s">
        <v>903</v>
      </c>
      <c r="AB32" s="191">
        <v>133.99799999999999</v>
      </c>
      <c r="AC32" s="164" t="s">
        <v>903</v>
      </c>
      <c r="AD32" s="191">
        <v>141.3707</v>
      </c>
      <c r="AE32" s="191">
        <v>125.5849</v>
      </c>
      <c r="AF32" s="191">
        <v>139.32859999999999</v>
      </c>
    </row>
    <row r="33" spans="1:32" ht="18" customHeight="1" x14ac:dyDescent="0.3">
      <c r="A33" s="161" t="s">
        <v>55</v>
      </c>
      <c r="B33" s="161" t="s">
        <v>771</v>
      </c>
      <c r="C33" s="192">
        <v>504.0582</v>
      </c>
      <c r="D33" s="192">
        <v>501.22730000000001</v>
      </c>
      <c r="E33" s="192">
        <v>497.0403</v>
      </c>
      <c r="F33" s="192">
        <v>503.78480000000002</v>
      </c>
      <c r="G33" s="192">
        <v>506.51589999999999</v>
      </c>
      <c r="H33" s="192">
        <v>505.649</v>
      </c>
      <c r="I33" s="192">
        <v>518.93299999999999</v>
      </c>
      <c r="J33" s="192">
        <v>508.41039999999998</v>
      </c>
      <c r="K33" s="192">
        <v>506.85489999999999</v>
      </c>
      <c r="L33" s="192">
        <v>488.40019999999998</v>
      </c>
      <c r="M33" s="192">
        <v>514.00519999999995</v>
      </c>
      <c r="N33" s="192">
        <v>499.30869999999999</v>
      </c>
      <c r="O33" s="192">
        <v>227.34979999999999</v>
      </c>
      <c r="P33" s="192">
        <v>221.91820000000001</v>
      </c>
      <c r="Q33" s="192">
        <v>224.0635</v>
      </c>
      <c r="R33" s="192">
        <v>220.37039999999999</v>
      </c>
      <c r="S33" s="192">
        <v>215.85830000000001</v>
      </c>
      <c r="T33" s="192">
        <v>222.21969999999999</v>
      </c>
      <c r="U33" s="192">
        <v>225.4</v>
      </c>
      <c r="V33" s="166" t="s">
        <v>903</v>
      </c>
      <c r="W33" s="192">
        <v>222.6</v>
      </c>
      <c r="X33" s="192">
        <v>138.94749999999999</v>
      </c>
      <c r="Y33" s="166" t="s">
        <v>903</v>
      </c>
      <c r="Z33" s="166" t="s">
        <v>903</v>
      </c>
      <c r="AA33" s="192">
        <v>0</v>
      </c>
      <c r="AB33" s="192">
        <v>134.136</v>
      </c>
      <c r="AC33" s="166" t="s">
        <v>903</v>
      </c>
      <c r="AD33" s="192">
        <v>141.8391</v>
      </c>
      <c r="AE33" s="192">
        <v>125.68259999999999</v>
      </c>
      <c r="AF33" s="192">
        <v>139.75749999999999</v>
      </c>
    </row>
    <row r="34" spans="1:32" ht="18" customHeight="1" x14ac:dyDescent="0.3">
      <c r="A34" s="161" t="s">
        <v>55</v>
      </c>
      <c r="B34" s="161" t="s">
        <v>772</v>
      </c>
      <c r="C34" s="190">
        <v>504.4778</v>
      </c>
      <c r="D34" s="190">
        <v>502.8553</v>
      </c>
      <c r="E34" s="162" t="s">
        <v>903</v>
      </c>
      <c r="F34" s="190">
        <v>505.02839999999998</v>
      </c>
      <c r="G34" s="190">
        <v>507.7414</v>
      </c>
      <c r="H34" s="190">
        <v>508.04379999999998</v>
      </c>
      <c r="I34" s="162" t="s">
        <v>903</v>
      </c>
      <c r="J34" s="190">
        <v>511.15679999999998</v>
      </c>
      <c r="K34" s="190">
        <v>507.8329</v>
      </c>
      <c r="L34" s="190">
        <v>488.63850000000002</v>
      </c>
      <c r="M34" s="190">
        <v>514.4307</v>
      </c>
      <c r="N34" s="190">
        <v>499.28820000000002</v>
      </c>
      <c r="O34" s="190">
        <v>227.3854</v>
      </c>
      <c r="P34" s="190">
        <v>222.47110000000001</v>
      </c>
      <c r="Q34" s="190">
        <v>224.22550000000001</v>
      </c>
      <c r="R34" s="190">
        <v>220.63120000000001</v>
      </c>
      <c r="S34" s="190">
        <v>216.07239999999999</v>
      </c>
      <c r="T34" s="190">
        <v>222.0292</v>
      </c>
      <c r="U34" s="190">
        <v>225.6</v>
      </c>
      <c r="V34" s="162" t="s">
        <v>903</v>
      </c>
      <c r="W34" s="190">
        <v>222.7</v>
      </c>
      <c r="X34" s="190">
        <v>139.79409999999999</v>
      </c>
      <c r="Y34" s="162" t="s">
        <v>903</v>
      </c>
      <c r="Z34" s="162" t="s">
        <v>903</v>
      </c>
      <c r="AA34" s="162" t="s">
        <v>903</v>
      </c>
      <c r="AB34" s="190">
        <v>135.102</v>
      </c>
      <c r="AC34" s="162" t="s">
        <v>903</v>
      </c>
      <c r="AD34" s="190">
        <v>141.91229999999999</v>
      </c>
      <c r="AE34" s="190">
        <v>126.3369</v>
      </c>
      <c r="AF34" s="190">
        <v>140.1455</v>
      </c>
    </row>
    <row r="35" spans="1:32" ht="18" customHeight="1" x14ac:dyDescent="0.3">
      <c r="A35" s="161" t="s">
        <v>55</v>
      </c>
      <c r="B35" s="161" t="s">
        <v>773</v>
      </c>
      <c r="C35" s="191">
        <v>505.31720000000001</v>
      </c>
      <c r="D35" s="191">
        <v>503.48559999999998</v>
      </c>
      <c r="E35" s="191">
        <v>496.56760000000003</v>
      </c>
      <c r="F35" s="191">
        <v>505.49259999999998</v>
      </c>
      <c r="G35" s="191">
        <v>508.12560000000002</v>
      </c>
      <c r="H35" s="191">
        <v>508.07839999999999</v>
      </c>
      <c r="I35" s="164" t="s">
        <v>903</v>
      </c>
      <c r="J35" s="191">
        <v>511.24209999999999</v>
      </c>
      <c r="K35" s="191">
        <v>508.6198</v>
      </c>
      <c r="L35" s="191">
        <v>488.64800000000002</v>
      </c>
      <c r="M35" s="191">
        <v>514.32399999999996</v>
      </c>
      <c r="N35" s="191">
        <v>500.11649999999997</v>
      </c>
      <c r="O35" s="191">
        <v>227.73050000000001</v>
      </c>
      <c r="P35" s="191">
        <v>223.1353</v>
      </c>
      <c r="Q35" s="191">
        <v>224.56700000000001</v>
      </c>
      <c r="R35" s="191">
        <v>221.18969999999999</v>
      </c>
      <c r="S35" s="191">
        <v>216.05019999999999</v>
      </c>
      <c r="T35" s="191">
        <v>222.18879999999999</v>
      </c>
      <c r="U35" s="191">
        <v>226</v>
      </c>
      <c r="V35" s="164" t="s">
        <v>903</v>
      </c>
      <c r="W35" s="191">
        <v>223.1</v>
      </c>
      <c r="X35" s="191">
        <v>139.84399999999999</v>
      </c>
      <c r="Y35" s="164" t="s">
        <v>903</v>
      </c>
      <c r="Z35" s="164" t="s">
        <v>903</v>
      </c>
      <c r="AA35" s="164" t="s">
        <v>903</v>
      </c>
      <c r="AB35" s="191">
        <v>135.4332</v>
      </c>
      <c r="AC35" s="164" t="s">
        <v>903</v>
      </c>
      <c r="AD35" s="191">
        <v>141.8099</v>
      </c>
      <c r="AE35" s="191">
        <v>126.5224</v>
      </c>
      <c r="AF35" s="191">
        <v>140.1455</v>
      </c>
    </row>
    <row r="36" spans="1:32" ht="18" customHeight="1" x14ac:dyDescent="0.3">
      <c r="A36" s="161" t="s">
        <v>55</v>
      </c>
      <c r="B36" s="161" t="s">
        <v>774</v>
      </c>
      <c r="C36" s="191">
        <v>505.63189999999997</v>
      </c>
      <c r="D36" s="191">
        <v>506.26900000000001</v>
      </c>
      <c r="E36" s="164" t="s">
        <v>903</v>
      </c>
      <c r="F36" s="191">
        <v>507.7013</v>
      </c>
      <c r="G36" s="191">
        <v>510.04559999999998</v>
      </c>
      <c r="H36" s="191">
        <v>509.66609999999997</v>
      </c>
      <c r="I36" s="164" t="s">
        <v>903</v>
      </c>
      <c r="J36" s="191">
        <v>513.04139999999995</v>
      </c>
      <c r="K36" s="191">
        <v>509.24979999999999</v>
      </c>
      <c r="L36" s="191">
        <v>489.8997</v>
      </c>
      <c r="M36" s="191">
        <v>516.32929999999999</v>
      </c>
      <c r="N36" s="191">
        <v>501.43430000000001</v>
      </c>
      <c r="O36" s="191">
        <v>228.12280000000001</v>
      </c>
      <c r="P36" s="191">
        <v>224.27109999999999</v>
      </c>
      <c r="Q36" s="191">
        <v>225.7244</v>
      </c>
      <c r="R36" s="191">
        <v>222.12039999999999</v>
      </c>
      <c r="S36" s="191">
        <v>217.07640000000001</v>
      </c>
      <c r="T36" s="191">
        <v>222.6524</v>
      </c>
      <c r="U36" s="191">
        <v>226</v>
      </c>
      <c r="V36" s="164" t="s">
        <v>903</v>
      </c>
      <c r="W36" s="191">
        <v>223.7</v>
      </c>
      <c r="X36" s="164" t="s">
        <v>903</v>
      </c>
      <c r="Y36" s="191">
        <v>141.80029999999999</v>
      </c>
      <c r="Z36" s="164" t="s">
        <v>903</v>
      </c>
      <c r="AA36" s="164" t="s">
        <v>903</v>
      </c>
      <c r="AB36" s="191">
        <v>135.46080000000001</v>
      </c>
      <c r="AC36" s="164" t="s">
        <v>903</v>
      </c>
      <c r="AD36" s="191">
        <v>142.6003</v>
      </c>
      <c r="AE36" s="191">
        <v>126.2441</v>
      </c>
      <c r="AF36" s="191">
        <v>140.5335</v>
      </c>
    </row>
    <row r="37" spans="1:32" ht="18" customHeight="1" x14ac:dyDescent="0.3">
      <c r="A37" s="161" t="s">
        <v>55</v>
      </c>
      <c r="B37" s="161" t="s">
        <v>775</v>
      </c>
      <c r="C37" s="191">
        <v>505.4221</v>
      </c>
      <c r="D37" s="191">
        <v>505.95389999999998</v>
      </c>
      <c r="E37" s="191">
        <v>502.71230000000003</v>
      </c>
      <c r="F37" s="191">
        <v>506.72669999999999</v>
      </c>
      <c r="G37" s="191">
        <v>509.08909999999997</v>
      </c>
      <c r="H37" s="191">
        <v>509.54919999999998</v>
      </c>
      <c r="I37" s="164" t="s">
        <v>903</v>
      </c>
      <c r="J37" s="191">
        <v>511.8646</v>
      </c>
      <c r="K37" s="191">
        <v>508.64339999999999</v>
      </c>
      <c r="L37" s="191">
        <v>489.23880000000003</v>
      </c>
      <c r="M37" s="191">
        <v>514.75229999999999</v>
      </c>
      <c r="N37" s="191">
        <v>499.61270000000002</v>
      </c>
      <c r="O37" s="191">
        <v>228.4358</v>
      </c>
      <c r="P37" s="191">
        <v>224.19040000000001</v>
      </c>
      <c r="Q37" s="191">
        <v>226.1062</v>
      </c>
      <c r="R37" s="191">
        <v>221.47470000000001</v>
      </c>
      <c r="S37" s="191">
        <v>216.61869999999999</v>
      </c>
      <c r="T37" s="191">
        <v>221.88130000000001</v>
      </c>
      <c r="U37" s="191">
        <v>225.4</v>
      </c>
      <c r="V37" s="164" t="s">
        <v>903</v>
      </c>
      <c r="W37" s="191">
        <v>222.9</v>
      </c>
      <c r="X37" s="191">
        <v>139.07169999999999</v>
      </c>
      <c r="Y37" s="191">
        <v>140.68700000000001</v>
      </c>
      <c r="Z37" s="164" t="s">
        <v>903</v>
      </c>
      <c r="AA37" s="164" t="s">
        <v>903</v>
      </c>
      <c r="AB37" s="191">
        <v>135.102</v>
      </c>
      <c r="AC37" s="164" t="s">
        <v>903</v>
      </c>
      <c r="AD37" s="191">
        <v>142.05869999999999</v>
      </c>
      <c r="AE37" s="191">
        <v>125.68259999999999</v>
      </c>
      <c r="AF37" s="191">
        <v>139.77789999999999</v>
      </c>
    </row>
    <row r="38" spans="1:32" ht="18" customHeight="1" x14ac:dyDescent="0.3">
      <c r="A38" s="161" t="s">
        <v>55</v>
      </c>
      <c r="B38" s="161" t="s">
        <v>776</v>
      </c>
      <c r="C38" s="191">
        <v>503.63850000000002</v>
      </c>
      <c r="D38" s="191">
        <v>501.85750000000002</v>
      </c>
      <c r="E38" s="164" t="s">
        <v>903</v>
      </c>
      <c r="F38" s="191">
        <v>503.03339999999997</v>
      </c>
      <c r="G38" s="191">
        <v>505.8313</v>
      </c>
      <c r="H38" s="191">
        <v>506.73020000000002</v>
      </c>
      <c r="I38" s="191">
        <v>518.75300000000004</v>
      </c>
      <c r="J38" s="191">
        <v>508.5573</v>
      </c>
      <c r="K38" s="191">
        <v>507.08800000000002</v>
      </c>
      <c r="L38" s="191">
        <v>486.95350000000002</v>
      </c>
      <c r="M38" s="191">
        <v>513.53880000000004</v>
      </c>
      <c r="N38" s="191">
        <v>498.61090000000002</v>
      </c>
      <c r="O38" s="191">
        <v>227.86179999999999</v>
      </c>
      <c r="P38" s="191">
        <v>221.28389999999999</v>
      </c>
      <c r="Q38" s="191">
        <v>224.589</v>
      </c>
      <c r="R38" s="191">
        <v>219.83279999999999</v>
      </c>
      <c r="S38" s="191">
        <v>215.48910000000001</v>
      </c>
      <c r="T38" s="191">
        <v>222.15539999999999</v>
      </c>
      <c r="U38" s="191">
        <v>225.4</v>
      </c>
      <c r="V38" s="164" t="s">
        <v>903</v>
      </c>
      <c r="W38" s="191">
        <v>222.6</v>
      </c>
      <c r="X38" s="164" t="s">
        <v>903</v>
      </c>
      <c r="Y38" s="191">
        <v>140.304</v>
      </c>
      <c r="Z38" s="164" t="s">
        <v>903</v>
      </c>
      <c r="AA38" s="164" t="s">
        <v>903</v>
      </c>
      <c r="AB38" s="191">
        <v>134.75700000000001</v>
      </c>
      <c r="AC38" s="164" t="s">
        <v>903</v>
      </c>
      <c r="AD38" s="191">
        <v>141.6781</v>
      </c>
      <c r="AE38" s="191">
        <v>124.8378</v>
      </c>
      <c r="AF38" s="191">
        <v>139.34899999999999</v>
      </c>
    </row>
    <row r="39" spans="1:32" ht="18" customHeight="1" x14ac:dyDescent="0.3">
      <c r="A39" s="161" t="s">
        <v>55</v>
      </c>
      <c r="B39" s="161" t="s">
        <v>777</v>
      </c>
      <c r="C39" s="191">
        <v>504.68770000000001</v>
      </c>
      <c r="D39" s="191">
        <v>501.48989999999998</v>
      </c>
      <c r="E39" s="164" t="s">
        <v>903</v>
      </c>
      <c r="F39" s="191">
        <v>502.85939999999999</v>
      </c>
      <c r="G39" s="191">
        <v>505.40969999999999</v>
      </c>
      <c r="H39" s="191">
        <v>506.18380000000002</v>
      </c>
      <c r="I39" s="191">
        <v>518.78300000000002</v>
      </c>
      <c r="J39" s="191">
        <v>509.74189999999999</v>
      </c>
      <c r="K39" s="191">
        <v>507.02980000000002</v>
      </c>
      <c r="L39" s="191">
        <v>487.93549999999999</v>
      </c>
      <c r="M39" s="191">
        <v>512.38679999999999</v>
      </c>
      <c r="N39" s="191">
        <v>498.54590000000002</v>
      </c>
      <c r="O39" s="191">
        <v>227.4273</v>
      </c>
      <c r="P39" s="191">
        <v>222.4179</v>
      </c>
      <c r="Q39" s="191">
        <v>224.72649999999999</v>
      </c>
      <c r="R39" s="191">
        <v>219.76769999999999</v>
      </c>
      <c r="S39" s="191">
        <v>215.2824</v>
      </c>
      <c r="T39" s="191">
        <v>222.20859999999999</v>
      </c>
      <c r="U39" s="191">
        <v>225.4</v>
      </c>
      <c r="V39" s="164" t="s">
        <v>903</v>
      </c>
      <c r="W39" s="191">
        <v>222.5</v>
      </c>
      <c r="X39" s="191">
        <v>138.7175</v>
      </c>
      <c r="Y39" s="191">
        <v>140.19669999999999</v>
      </c>
      <c r="Z39" s="164" t="s">
        <v>903</v>
      </c>
      <c r="AA39" s="164" t="s">
        <v>903</v>
      </c>
      <c r="AB39" s="191">
        <v>134.619</v>
      </c>
      <c r="AC39" s="164" t="s">
        <v>903</v>
      </c>
      <c r="AD39" s="191">
        <v>141.63419999999999</v>
      </c>
      <c r="AE39" s="191">
        <v>124.60339999999999</v>
      </c>
      <c r="AF39" s="191">
        <v>139.73699999999999</v>
      </c>
    </row>
    <row r="40" spans="1:32" ht="18" customHeight="1" x14ac:dyDescent="0.3">
      <c r="A40" s="161" t="s">
        <v>55</v>
      </c>
      <c r="B40" s="161" t="s">
        <v>778</v>
      </c>
      <c r="C40" s="191">
        <v>504.89749999999998</v>
      </c>
      <c r="D40" s="191">
        <v>503.7482</v>
      </c>
      <c r="E40" s="164" t="s">
        <v>903</v>
      </c>
      <c r="F40" s="191">
        <v>504.11079999999998</v>
      </c>
      <c r="G40" s="191">
        <v>506.91739999999999</v>
      </c>
      <c r="H40" s="191">
        <v>507.74099999999999</v>
      </c>
      <c r="I40" s="191">
        <v>518.99360000000001</v>
      </c>
      <c r="J40" s="191">
        <v>510.04199999999997</v>
      </c>
      <c r="K40" s="191">
        <v>506.3449</v>
      </c>
      <c r="L40" s="191">
        <v>488.24209999999999</v>
      </c>
      <c r="M40" s="191">
        <v>514.20000000000005</v>
      </c>
      <c r="N40" s="191">
        <v>498.80090000000001</v>
      </c>
      <c r="O40" s="191">
        <v>227.8999</v>
      </c>
      <c r="P40" s="191">
        <v>222.95769999999999</v>
      </c>
      <c r="Q40" s="191">
        <v>224.73249999999999</v>
      </c>
      <c r="R40" s="191">
        <v>220.55350000000001</v>
      </c>
      <c r="S40" s="191">
        <v>216.6335</v>
      </c>
      <c r="T40" s="191">
        <v>222.0609</v>
      </c>
      <c r="U40" s="191">
        <v>225.4</v>
      </c>
      <c r="V40" s="164" t="s">
        <v>903</v>
      </c>
      <c r="W40" s="191">
        <v>223</v>
      </c>
      <c r="X40" s="191">
        <v>137.89080000000001</v>
      </c>
      <c r="Y40" s="191">
        <v>140.46520000000001</v>
      </c>
      <c r="Z40" s="164" t="s">
        <v>903</v>
      </c>
      <c r="AA40" s="164" t="s">
        <v>903</v>
      </c>
      <c r="AB40" s="191">
        <v>134.41200000000001</v>
      </c>
      <c r="AC40" s="164" t="s">
        <v>903</v>
      </c>
      <c r="AD40" s="191">
        <v>142.01480000000001</v>
      </c>
      <c r="AE40" s="191">
        <v>124.413</v>
      </c>
      <c r="AF40" s="191">
        <v>138.6138</v>
      </c>
    </row>
    <row r="41" spans="1:32" ht="18" customHeight="1" x14ac:dyDescent="0.3">
      <c r="A41" s="161" t="s">
        <v>55</v>
      </c>
      <c r="B41" s="161" t="s">
        <v>779</v>
      </c>
      <c r="C41" s="192">
        <v>504.42540000000002</v>
      </c>
      <c r="D41" s="192">
        <v>501.96260000000001</v>
      </c>
      <c r="E41" s="166" t="s">
        <v>903</v>
      </c>
      <c r="F41" s="192">
        <v>503.79320000000001</v>
      </c>
      <c r="G41" s="192">
        <v>506.38150000000002</v>
      </c>
      <c r="H41" s="192">
        <v>507.38260000000002</v>
      </c>
      <c r="I41" s="192">
        <v>518.99800000000005</v>
      </c>
      <c r="J41" s="192">
        <v>510.1551</v>
      </c>
      <c r="K41" s="192">
        <v>507.98340000000002</v>
      </c>
      <c r="L41" s="192">
        <v>488.35419999999999</v>
      </c>
      <c r="M41" s="192">
        <v>515.21950000000004</v>
      </c>
      <c r="N41" s="192">
        <v>499.32479999999998</v>
      </c>
      <c r="O41" s="192">
        <v>227.9495</v>
      </c>
      <c r="P41" s="192">
        <v>222.3646</v>
      </c>
      <c r="Q41" s="192">
        <v>224.67160000000001</v>
      </c>
      <c r="R41" s="192">
        <v>220.3563</v>
      </c>
      <c r="S41" s="192">
        <v>216.36770000000001</v>
      </c>
      <c r="T41" s="192">
        <v>222.08619999999999</v>
      </c>
      <c r="U41" s="192">
        <v>226</v>
      </c>
      <c r="V41" s="166" t="s">
        <v>903</v>
      </c>
      <c r="W41" s="192">
        <v>223.3</v>
      </c>
      <c r="X41" s="166" t="s">
        <v>903</v>
      </c>
      <c r="Y41" s="192">
        <v>141.38030000000001</v>
      </c>
      <c r="Z41" s="166" t="s">
        <v>903</v>
      </c>
      <c r="AA41" s="166" t="s">
        <v>903</v>
      </c>
      <c r="AB41" s="192">
        <v>134.4948</v>
      </c>
      <c r="AC41" s="166" t="s">
        <v>903</v>
      </c>
      <c r="AD41" s="192">
        <v>142.54169999999999</v>
      </c>
      <c r="AE41" s="192">
        <v>124.9306</v>
      </c>
      <c r="AF41" s="192">
        <v>139.26730000000001</v>
      </c>
    </row>
    <row r="42" spans="1:32" ht="18" customHeight="1" x14ac:dyDescent="0.3">
      <c r="A42" s="161" t="s">
        <v>55</v>
      </c>
      <c r="B42" s="161" t="s">
        <v>780</v>
      </c>
      <c r="C42" s="190">
        <v>505.15980000000002</v>
      </c>
      <c r="D42" s="190">
        <v>503.48559999999998</v>
      </c>
      <c r="E42" s="190">
        <v>501.29430000000002</v>
      </c>
      <c r="F42" s="190">
        <v>505.93920000000003</v>
      </c>
      <c r="G42" s="190">
        <v>507.26659999999998</v>
      </c>
      <c r="H42" s="190">
        <v>508.84739999999999</v>
      </c>
      <c r="I42" s="190">
        <v>518.99950000000001</v>
      </c>
      <c r="J42" s="190">
        <v>510.58920000000001</v>
      </c>
      <c r="K42" s="190">
        <v>507.77879999999999</v>
      </c>
      <c r="L42" s="190">
        <v>487.73739999999998</v>
      </c>
      <c r="M42" s="190">
        <v>514.35879999999997</v>
      </c>
      <c r="N42" s="190">
        <v>500.1071</v>
      </c>
      <c r="O42" s="190">
        <v>228.19049999999999</v>
      </c>
      <c r="P42" s="190">
        <v>223.0813</v>
      </c>
      <c r="Q42" s="190">
        <v>225.14080000000001</v>
      </c>
      <c r="R42" s="190">
        <v>220.98009999999999</v>
      </c>
      <c r="S42" s="190">
        <v>216.8845</v>
      </c>
      <c r="T42" s="190">
        <v>221.84549999999999</v>
      </c>
      <c r="U42" s="190">
        <v>226</v>
      </c>
      <c r="V42" s="162" t="s">
        <v>903</v>
      </c>
      <c r="W42" s="190">
        <v>223.3</v>
      </c>
      <c r="X42" s="190">
        <v>138.70359999999999</v>
      </c>
      <c r="Y42" s="190">
        <v>141.4376</v>
      </c>
      <c r="Z42" s="162" t="s">
        <v>903</v>
      </c>
      <c r="AA42" s="162" t="s">
        <v>903</v>
      </c>
      <c r="AB42" s="190">
        <v>134.2878</v>
      </c>
      <c r="AC42" s="162" t="s">
        <v>903</v>
      </c>
      <c r="AD42" s="190">
        <v>142.32220000000001</v>
      </c>
      <c r="AE42" s="190">
        <v>125.541</v>
      </c>
      <c r="AF42" s="190">
        <v>139.73699999999999</v>
      </c>
    </row>
    <row r="43" spans="1:32" ht="18" customHeight="1" x14ac:dyDescent="0.3">
      <c r="A43" s="161" t="s">
        <v>55</v>
      </c>
      <c r="B43" s="161" t="s">
        <v>781</v>
      </c>
      <c r="C43" s="191">
        <v>504.58280000000002</v>
      </c>
      <c r="D43" s="191">
        <v>502.69779999999997</v>
      </c>
      <c r="E43" s="191">
        <v>502.71230000000003</v>
      </c>
      <c r="F43" s="191">
        <v>506.40019999999998</v>
      </c>
      <c r="G43" s="191">
        <v>508.3571</v>
      </c>
      <c r="H43" s="191">
        <v>508.35480000000001</v>
      </c>
      <c r="I43" s="191">
        <v>518.65989999999999</v>
      </c>
      <c r="J43" s="191">
        <v>511.10210000000001</v>
      </c>
      <c r="K43" s="191">
        <v>505.99259999999998</v>
      </c>
      <c r="L43" s="191">
        <v>486.53440000000001</v>
      </c>
      <c r="M43" s="191">
        <v>512.52760000000001</v>
      </c>
      <c r="N43" s="191">
        <v>496.16219999999998</v>
      </c>
      <c r="O43" s="191">
        <v>228.12950000000001</v>
      </c>
      <c r="P43" s="191">
        <v>223.38579999999999</v>
      </c>
      <c r="Q43" s="191">
        <v>225.4657</v>
      </c>
      <c r="R43" s="191">
        <v>221.39580000000001</v>
      </c>
      <c r="S43" s="191">
        <v>216.95089999999999</v>
      </c>
      <c r="T43" s="191">
        <v>221.75049999999999</v>
      </c>
      <c r="U43" s="191">
        <v>225.9</v>
      </c>
      <c r="V43" s="164" t="s">
        <v>903</v>
      </c>
      <c r="W43" s="191">
        <v>223.2</v>
      </c>
      <c r="X43" s="191">
        <v>138.73140000000001</v>
      </c>
      <c r="Y43" s="191">
        <v>141.0027</v>
      </c>
      <c r="Z43" s="164" t="s">
        <v>903</v>
      </c>
      <c r="AA43" s="191">
        <v>0</v>
      </c>
      <c r="AB43" s="191">
        <v>134.3844</v>
      </c>
      <c r="AC43" s="164" t="s">
        <v>903</v>
      </c>
      <c r="AD43" s="191">
        <v>142.00020000000001</v>
      </c>
      <c r="AE43" s="191">
        <v>125.7753</v>
      </c>
      <c r="AF43" s="191">
        <v>139.36940000000001</v>
      </c>
    </row>
    <row r="44" spans="1:32" ht="18" customHeight="1" x14ac:dyDescent="0.3">
      <c r="A44" s="161" t="s">
        <v>55</v>
      </c>
      <c r="B44" s="161" t="s">
        <v>782</v>
      </c>
      <c r="C44" s="191">
        <v>506.20890000000003</v>
      </c>
      <c r="D44" s="191">
        <v>507.68700000000001</v>
      </c>
      <c r="E44" s="164" t="s">
        <v>903</v>
      </c>
      <c r="F44" s="191">
        <v>508.42939999999999</v>
      </c>
      <c r="G44" s="191">
        <v>511.33789999999999</v>
      </c>
      <c r="H44" s="164" t="s">
        <v>903</v>
      </c>
      <c r="I44" s="191">
        <v>518.66160000000002</v>
      </c>
      <c r="J44" s="191">
        <v>509.00940000000003</v>
      </c>
      <c r="K44" s="191">
        <v>499.63240000000002</v>
      </c>
      <c r="L44" s="191">
        <v>481.1155</v>
      </c>
      <c r="M44" s="191">
        <v>505.9556</v>
      </c>
      <c r="N44" s="191">
        <v>491.685</v>
      </c>
      <c r="O44" s="191">
        <v>226.34889999999999</v>
      </c>
      <c r="P44" s="191">
        <v>224.60480000000001</v>
      </c>
      <c r="Q44" s="191">
        <v>226.59219999999999</v>
      </c>
      <c r="R44" s="191">
        <v>222.4503</v>
      </c>
      <c r="S44" s="191">
        <v>218.0436</v>
      </c>
      <c r="T44" s="191">
        <v>220.917</v>
      </c>
      <c r="U44" s="191">
        <v>223.4</v>
      </c>
      <c r="V44" s="164" t="s">
        <v>903</v>
      </c>
      <c r="W44" s="191">
        <v>221.9</v>
      </c>
      <c r="X44" s="191">
        <v>138.78749999999999</v>
      </c>
      <c r="Y44" s="191">
        <v>140.0155</v>
      </c>
      <c r="Z44" s="164" t="s">
        <v>903</v>
      </c>
      <c r="AA44" s="164" t="s">
        <v>903</v>
      </c>
      <c r="AB44" s="191">
        <v>134.48099999999999</v>
      </c>
      <c r="AC44" s="164" t="s">
        <v>903</v>
      </c>
      <c r="AD44" s="191">
        <v>141.0487</v>
      </c>
      <c r="AE44" s="191">
        <v>126.3369</v>
      </c>
      <c r="AF44" s="191">
        <v>139.34899999999999</v>
      </c>
    </row>
    <row r="45" spans="1:32" ht="18" customHeight="1" x14ac:dyDescent="0.3">
      <c r="A45" s="161" t="s">
        <v>55</v>
      </c>
      <c r="B45" s="161" t="s">
        <v>783</v>
      </c>
      <c r="C45" s="191">
        <v>507.67770000000002</v>
      </c>
      <c r="D45" s="191">
        <v>510.89049999999997</v>
      </c>
      <c r="E45" s="191">
        <v>507.649</v>
      </c>
      <c r="F45" s="191">
        <v>512.15859999999998</v>
      </c>
      <c r="G45" s="191">
        <v>513.9298</v>
      </c>
      <c r="H45" s="191">
        <v>512.05330000000004</v>
      </c>
      <c r="I45" s="164" t="s">
        <v>903</v>
      </c>
      <c r="J45" s="191">
        <v>508.6397</v>
      </c>
      <c r="K45" s="191">
        <v>498.2183</v>
      </c>
      <c r="L45" s="191">
        <v>478.9495</v>
      </c>
      <c r="M45" s="191">
        <v>503.7278</v>
      </c>
      <c r="N45" s="191">
        <v>490.13889999999998</v>
      </c>
      <c r="O45" s="191">
        <v>226.89449999999999</v>
      </c>
      <c r="P45" s="191">
        <v>226.26900000000001</v>
      </c>
      <c r="Q45" s="191">
        <v>228.24770000000001</v>
      </c>
      <c r="R45" s="191">
        <v>224.44399999999999</v>
      </c>
      <c r="S45" s="191">
        <v>220.26580000000001</v>
      </c>
      <c r="T45" s="191">
        <v>220.6268</v>
      </c>
      <c r="U45" s="191">
        <v>222.8</v>
      </c>
      <c r="V45" s="164" t="s">
        <v>903</v>
      </c>
      <c r="W45" s="191">
        <v>221.4</v>
      </c>
      <c r="X45" s="191">
        <v>137.9615</v>
      </c>
      <c r="Y45" s="191">
        <v>140.69970000000001</v>
      </c>
      <c r="Z45" s="164" t="s">
        <v>903</v>
      </c>
      <c r="AA45" s="191">
        <v>138.2756</v>
      </c>
      <c r="AB45" s="191">
        <v>135.52979999999999</v>
      </c>
      <c r="AC45" s="164" t="s">
        <v>903</v>
      </c>
      <c r="AD45" s="191">
        <v>142.05869999999999</v>
      </c>
      <c r="AE45" s="191">
        <v>126.8056</v>
      </c>
      <c r="AF45" s="191">
        <v>138.94059999999999</v>
      </c>
    </row>
    <row r="46" spans="1:32" ht="18" customHeight="1" x14ac:dyDescent="0.3">
      <c r="A46" s="161" t="s">
        <v>55</v>
      </c>
      <c r="B46" s="161" t="s">
        <v>784</v>
      </c>
      <c r="C46" s="191">
        <v>506.57619999999997</v>
      </c>
      <c r="D46" s="191">
        <v>510.52289999999999</v>
      </c>
      <c r="E46" s="164" t="s">
        <v>903</v>
      </c>
      <c r="F46" s="191">
        <v>512.22</v>
      </c>
      <c r="G46" s="191">
        <v>514.40989999999999</v>
      </c>
      <c r="H46" s="191">
        <v>513.63789999999995</v>
      </c>
      <c r="I46" s="164" t="s">
        <v>903</v>
      </c>
      <c r="J46" s="191">
        <v>507.95670000000001</v>
      </c>
      <c r="K46" s="191">
        <v>500.19799999999998</v>
      </c>
      <c r="L46" s="191">
        <v>486.00839999999999</v>
      </c>
      <c r="M46" s="191">
        <v>506.70839999999998</v>
      </c>
      <c r="N46" s="191">
        <v>492.2697</v>
      </c>
      <c r="O46" s="191">
        <v>225.9522</v>
      </c>
      <c r="P46" s="191">
        <v>224.39920000000001</v>
      </c>
      <c r="Q46" s="191">
        <v>227.2089</v>
      </c>
      <c r="R46" s="191">
        <v>225.34610000000001</v>
      </c>
      <c r="S46" s="191">
        <v>220.36179999999999</v>
      </c>
      <c r="T46" s="191">
        <v>221.37289999999999</v>
      </c>
      <c r="U46" s="191">
        <v>223.4</v>
      </c>
      <c r="V46" s="164" t="s">
        <v>903</v>
      </c>
      <c r="W46" s="191">
        <v>221.2</v>
      </c>
      <c r="X46" s="191">
        <v>138.2115</v>
      </c>
      <c r="Y46" s="191">
        <v>140.21870000000001</v>
      </c>
      <c r="Z46" s="164" t="s">
        <v>903</v>
      </c>
      <c r="AA46" s="191">
        <v>138.49449999999999</v>
      </c>
      <c r="AB46" s="191">
        <v>134.9502</v>
      </c>
      <c r="AC46" s="164" t="s">
        <v>903</v>
      </c>
      <c r="AD46" s="191">
        <v>142.02940000000001</v>
      </c>
      <c r="AE46" s="191">
        <v>126.42959999999999</v>
      </c>
      <c r="AF46" s="191">
        <v>138.57300000000001</v>
      </c>
    </row>
    <row r="47" spans="1:32" ht="18" customHeight="1" x14ac:dyDescent="0.3">
      <c r="A47" s="161" t="s">
        <v>55</v>
      </c>
      <c r="B47" s="161" t="s">
        <v>785</v>
      </c>
      <c r="C47" s="191">
        <v>505.63189999999997</v>
      </c>
      <c r="D47" s="191">
        <v>507.7921</v>
      </c>
      <c r="E47" s="164" t="s">
        <v>903</v>
      </c>
      <c r="F47" s="191">
        <v>510.21820000000002</v>
      </c>
      <c r="G47" s="191">
        <v>512.40880000000004</v>
      </c>
      <c r="H47" s="191">
        <v>510.97230000000002</v>
      </c>
      <c r="I47" s="164" t="s">
        <v>903</v>
      </c>
      <c r="J47" s="191">
        <v>506.32830000000001</v>
      </c>
      <c r="K47" s="191">
        <v>501.82900000000001</v>
      </c>
      <c r="L47" s="191">
        <v>486.70850000000002</v>
      </c>
      <c r="M47" s="191">
        <v>508.54860000000002</v>
      </c>
      <c r="N47" s="191">
        <v>493.63170000000002</v>
      </c>
      <c r="O47" s="191">
        <v>224.92259999999999</v>
      </c>
      <c r="P47" s="191">
        <v>223.62710000000001</v>
      </c>
      <c r="Q47" s="191">
        <v>226.29429999999999</v>
      </c>
      <c r="R47" s="191">
        <v>224.3099</v>
      </c>
      <c r="S47" s="191">
        <v>220.16239999999999</v>
      </c>
      <c r="T47" s="191">
        <v>221.6182</v>
      </c>
      <c r="U47" s="191">
        <v>224.1</v>
      </c>
      <c r="V47" s="164" t="s">
        <v>903</v>
      </c>
      <c r="W47" s="191">
        <v>222.4</v>
      </c>
      <c r="X47" s="164" t="s">
        <v>903</v>
      </c>
      <c r="Y47" s="191">
        <v>141.3015</v>
      </c>
      <c r="Z47" s="164" t="s">
        <v>903</v>
      </c>
      <c r="AA47" s="191">
        <v>139.2773</v>
      </c>
      <c r="AB47" s="191">
        <v>135.14340000000001</v>
      </c>
      <c r="AC47" s="164" t="s">
        <v>903</v>
      </c>
      <c r="AD47" s="191">
        <v>142.83449999999999</v>
      </c>
      <c r="AE47" s="191">
        <v>126.2441</v>
      </c>
      <c r="AF47" s="191">
        <v>139.34899999999999</v>
      </c>
    </row>
    <row r="48" spans="1:32" ht="18" customHeight="1" x14ac:dyDescent="0.3">
      <c r="A48" s="161" t="s">
        <v>55</v>
      </c>
      <c r="B48" s="161" t="s">
        <v>786</v>
      </c>
      <c r="C48" s="191">
        <v>505.63189999999997</v>
      </c>
      <c r="D48" s="191">
        <v>508.00209999999998</v>
      </c>
      <c r="E48" s="191">
        <v>505.75839999999999</v>
      </c>
      <c r="F48" s="191">
        <v>511.7072</v>
      </c>
      <c r="G48" s="191">
        <v>514.19970000000001</v>
      </c>
      <c r="H48" s="191">
        <v>512.35059999999999</v>
      </c>
      <c r="I48" s="164" t="s">
        <v>903</v>
      </c>
      <c r="J48" s="191">
        <v>508.38830000000002</v>
      </c>
      <c r="K48" s="191">
        <v>504.76229999999998</v>
      </c>
      <c r="L48" s="191">
        <v>488.1234</v>
      </c>
      <c r="M48" s="191">
        <v>509.30079999999998</v>
      </c>
      <c r="N48" s="191">
        <v>495.67739999999998</v>
      </c>
      <c r="O48" s="191">
        <v>224.84569999999999</v>
      </c>
      <c r="P48" s="191">
        <v>223.2731</v>
      </c>
      <c r="Q48" s="191">
        <v>226.1541</v>
      </c>
      <c r="R48" s="191">
        <v>224.97149999999999</v>
      </c>
      <c r="S48" s="191">
        <v>220.87860000000001</v>
      </c>
      <c r="T48" s="191">
        <v>221.66249999999999</v>
      </c>
      <c r="U48" s="191">
        <v>224.7</v>
      </c>
      <c r="V48" s="164" t="s">
        <v>903</v>
      </c>
      <c r="W48" s="191">
        <v>223.4</v>
      </c>
      <c r="X48" s="164" t="s">
        <v>903</v>
      </c>
      <c r="Y48" s="191">
        <v>140.40539999999999</v>
      </c>
      <c r="Z48" s="164" t="s">
        <v>903</v>
      </c>
      <c r="AA48" s="191">
        <v>139.31649999999999</v>
      </c>
      <c r="AB48" s="191">
        <v>135.14340000000001</v>
      </c>
      <c r="AC48" s="164" t="s">
        <v>903</v>
      </c>
      <c r="AD48" s="191">
        <v>141.88300000000001</v>
      </c>
      <c r="AE48" s="191">
        <v>126.4785</v>
      </c>
      <c r="AF48" s="191">
        <v>139.32859999999999</v>
      </c>
    </row>
    <row r="49" spans="1:32" ht="18" customHeight="1" x14ac:dyDescent="0.3">
      <c r="A49" s="161" t="s">
        <v>55</v>
      </c>
      <c r="B49" s="161" t="s">
        <v>787</v>
      </c>
      <c r="C49" s="192">
        <v>505.9991</v>
      </c>
      <c r="D49" s="192">
        <v>508.7373</v>
      </c>
      <c r="E49" s="166" t="s">
        <v>903</v>
      </c>
      <c r="F49" s="192">
        <v>512.03769999999997</v>
      </c>
      <c r="G49" s="192">
        <v>514.25639999999999</v>
      </c>
      <c r="H49" s="166" t="s">
        <v>903</v>
      </c>
      <c r="I49" s="192">
        <v>518.74890000000005</v>
      </c>
      <c r="J49" s="192">
        <v>509.05250000000001</v>
      </c>
      <c r="K49" s="192">
        <v>505.7473</v>
      </c>
      <c r="L49" s="192">
        <v>489.14449999999999</v>
      </c>
      <c r="M49" s="192">
        <v>512.0421</v>
      </c>
      <c r="N49" s="192">
        <v>497.25459999999998</v>
      </c>
      <c r="O49" s="192">
        <v>225.49889999999999</v>
      </c>
      <c r="P49" s="192">
        <v>223.6403</v>
      </c>
      <c r="Q49" s="192">
        <v>226.43389999999999</v>
      </c>
      <c r="R49" s="192">
        <v>224.9622</v>
      </c>
      <c r="S49" s="192">
        <v>220.53899999999999</v>
      </c>
      <c r="T49" s="192">
        <v>221.75020000000001</v>
      </c>
      <c r="U49" s="192">
        <v>226</v>
      </c>
      <c r="V49" s="166" t="s">
        <v>903</v>
      </c>
      <c r="W49" s="192">
        <v>223.6</v>
      </c>
      <c r="X49" s="166" t="s">
        <v>903</v>
      </c>
      <c r="Y49" s="192">
        <v>140.9452</v>
      </c>
      <c r="Z49" s="166" t="s">
        <v>903</v>
      </c>
      <c r="AA49" s="192">
        <v>139.32689999999999</v>
      </c>
      <c r="AB49" s="192">
        <v>135.0744</v>
      </c>
      <c r="AC49" s="166" t="s">
        <v>903</v>
      </c>
      <c r="AD49" s="192">
        <v>142.249</v>
      </c>
      <c r="AE49" s="192">
        <v>126.4785</v>
      </c>
      <c r="AF49" s="192">
        <v>139.34899999999999</v>
      </c>
    </row>
    <row r="50" spans="1:32" ht="18" customHeight="1" x14ac:dyDescent="0.3">
      <c r="A50" s="161" t="s">
        <v>55</v>
      </c>
      <c r="B50" s="161" t="s">
        <v>788</v>
      </c>
      <c r="C50" s="190">
        <v>506.4187</v>
      </c>
      <c r="D50" s="190">
        <v>508.52719999999999</v>
      </c>
      <c r="E50" s="162" t="s">
        <v>903</v>
      </c>
      <c r="F50" s="190">
        <v>511.63299999999998</v>
      </c>
      <c r="G50" s="190">
        <v>514.11379999999997</v>
      </c>
      <c r="H50" s="162" t="s">
        <v>903</v>
      </c>
      <c r="I50" s="162" t="s">
        <v>903</v>
      </c>
      <c r="J50" s="190">
        <v>508.95440000000002</v>
      </c>
      <c r="K50" s="190">
        <v>504.67360000000002</v>
      </c>
      <c r="L50" s="190">
        <v>488.76139999999998</v>
      </c>
      <c r="M50" s="190">
        <v>511.53449999999998</v>
      </c>
      <c r="N50" s="190">
        <v>496.68020000000001</v>
      </c>
      <c r="O50" s="190">
        <v>225.71680000000001</v>
      </c>
      <c r="P50" s="190">
        <v>223.86770000000001</v>
      </c>
      <c r="Q50" s="190">
        <v>226.876</v>
      </c>
      <c r="R50" s="190">
        <v>224.89519999999999</v>
      </c>
      <c r="S50" s="190">
        <v>220.44300000000001</v>
      </c>
      <c r="T50" s="190">
        <v>221.6344</v>
      </c>
      <c r="U50" s="190">
        <v>224.7</v>
      </c>
      <c r="V50" s="162" t="s">
        <v>903</v>
      </c>
      <c r="W50" s="190">
        <v>223.2</v>
      </c>
      <c r="X50" s="190">
        <v>139.39099999999999</v>
      </c>
      <c r="Y50" s="190">
        <v>140.32</v>
      </c>
      <c r="Z50" s="162" t="s">
        <v>903</v>
      </c>
      <c r="AA50" s="190">
        <v>138.88499999999999</v>
      </c>
      <c r="AB50" s="190">
        <v>135.14340000000001</v>
      </c>
      <c r="AC50" s="162" t="s">
        <v>903</v>
      </c>
      <c r="AD50" s="190">
        <v>141.5318</v>
      </c>
      <c r="AE50" s="190">
        <v>125.8193</v>
      </c>
      <c r="AF50" s="190">
        <v>139.38990000000001</v>
      </c>
    </row>
    <row r="51" spans="1:32" ht="18" customHeight="1" x14ac:dyDescent="0.3">
      <c r="A51" s="161" t="s">
        <v>55</v>
      </c>
      <c r="B51" s="161" t="s">
        <v>789</v>
      </c>
      <c r="C51" s="191">
        <v>506.10399999999998</v>
      </c>
      <c r="D51" s="191">
        <v>508.42219999999998</v>
      </c>
      <c r="E51" s="164" t="s">
        <v>903</v>
      </c>
      <c r="F51" s="191">
        <v>512.0684</v>
      </c>
      <c r="G51" s="191">
        <v>514.48929999999996</v>
      </c>
      <c r="H51" s="164" t="s">
        <v>903</v>
      </c>
      <c r="I51" s="164" t="s">
        <v>903</v>
      </c>
      <c r="J51" s="191">
        <v>508.57870000000003</v>
      </c>
      <c r="K51" s="191">
        <v>504.82960000000003</v>
      </c>
      <c r="L51" s="191">
        <v>488.53919999999999</v>
      </c>
      <c r="M51" s="191">
        <v>511.92059999999998</v>
      </c>
      <c r="N51" s="191">
        <v>496.82229999999998</v>
      </c>
      <c r="O51" s="191">
        <v>226.13229999999999</v>
      </c>
      <c r="P51" s="191">
        <v>223.80959999999999</v>
      </c>
      <c r="Q51" s="191">
        <v>226.96260000000001</v>
      </c>
      <c r="R51" s="191">
        <v>224.84809999999999</v>
      </c>
      <c r="S51" s="191">
        <v>220.251</v>
      </c>
      <c r="T51" s="191">
        <v>221.59280000000001</v>
      </c>
      <c r="U51" s="191">
        <v>225.4</v>
      </c>
      <c r="V51" s="164" t="s">
        <v>903</v>
      </c>
      <c r="W51" s="191">
        <v>223.3</v>
      </c>
      <c r="X51" s="191">
        <v>139.38650000000001</v>
      </c>
      <c r="Y51" s="191">
        <v>140.18260000000001</v>
      </c>
      <c r="Z51" s="164" t="s">
        <v>903</v>
      </c>
      <c r="AA51" s="191">
        <v>138.85749999999999</v>
      </c>
      <c r="AB51" s="191">
        <v>135.5712</v>
      </c>
      <c r="AC51" s="164" t="s">
        <v>903</v>
      </c>
      <c r="AD51" s="191">
        <v>141.60489999999999</v>
      </c>
      <c r="AE51" s="191">
        <v>125.68259999999999</v>
      </c>
      <c r="AF51" s="191">
        <v>139.6962</v>
      </c>
    </row>
    <row r="52" spans="1:32" ht="18" customHeight="1" x14ac:dyDescent="0.3">
      <c r="A52" s="161" t="s">
        <v>55</v>
      </c>
      <c r="B52" s="161" t="s">
        <v>790</v>
      </c>
      <c r="C52" s="191">
        <v>505.94659999999999</v>
      </c>
      <c r="D52" s="191">
        <v>507.21429999999998</v>
      </c>
      <c r="E52" s="191">
        <v>505.49579999999997</v>
      </c>
      <c r="F52" s="191">
        <v>511.36320000000001</v>
      </c>
      <c r="G52" s="191">
        <v>513.23779999999999</v>
      </c>
      <c r="H52" s="191">
        <v>513.70579999999995</v>
      </c>
      <c r="I52" s="164" t="s">
        <v>903</v>
      </c>
      <c r="J52" s="191">
        <v>508.40730000000002</v>
      </c>
      <c r="K52" s="191">
        <v>504.9984</v>
      </c>
      <c r="L52" s="191">
        <v>488.99689999999998</v>
      </c>
      <c r="M52" s="191">
        <v>510.89600000000002</v>
      </c>
      <c r="N52" s="191">
        <v>496.61900000000003</v>
      </c>
      <c r="O52" s="191">
        <v>226.22909999999999</v>
      </c>
      <c r="P52" s="191">
        <v>223.4462</v>
      </c>
      <c r="Q52" s="191">
        <v>227.26079999999999</v>
      </c>
      <c r="R52" s="191">
        <v>224.86879999999999</v>
      </c>
      <c r="S52" s="191">
        <v>220.20670000000001</v>
      </c>
      <c r="T52" s="191">
        <v>222.06880000000001</v>
      </c>
      <c r="U52" s="191">
        <v>225.3</v>
      </c>
      <c r="V52" s="164" t="s">
        <v>903</v>
      </c>
      <c r="W52" s="191">
        <v>223.4</v>
      </c>
      <c r="X52" s="164" t="s">
        <v>903</v>
      </c>
      <c r="Y52" s="191">
        <v>140.06909999999999</v>
      </c>
      <c r="Z52" s="164" t="s">
        <v>903</v>
      </c>
      <c r="AA52" s="191">
        <v>139.08609999999999</v>
      </c>
      <c r="AB52" s="191">
        <v>135.15719999999999</v>
      </c>
      <c r="AC52" s="164" t="s">
        <v>903</v>
      </c>
      <c r="AD52" s="191">
        <v>141.5025</v>
      </c>
      <c r="AE52" s="191">
        <v>125.3066</v>
      </c>
      <c r="AF52" s="191">
        <v>140.1455</v>
      </c>
    </row>
    <row r="53" spans="1:32" ht="18" customHeight="1" x14ac:dyDescent="0.3">
      <c r="A53" s="161" t="s">
        <v>55</v>
      </c>
      <c r="B53" s="161" t="s">
        <v>791</v>
      </c>
      <c r="C53" s="191">
        <v>506.47120000000001</v>
      </c>
      <c r="D53" s="191">
        <v>507.68700000000001</v>
      </c>
      <c r="E53" s="164" t="s">
        <v>903</v>
      </c>
      <c r="F53" s="191">
        <v>511.33760000000001</v>
      </c>
      <c r="G53" s="191">
        <v>513.00819999999999</v>
      </c>
      <c r="H53" s="191">
        <v>512.92719999999997</v>
      </c>
      <c r="I53" s="164" t="s">
        <v>903</v>
      </c>
      <c r="J53" s="191">
        <v>508.0856</v>
      </c>
      <c r="K53" s="191">
        <v>504.39679999999998</v>
      </c>
      <c r="L53" s="191">
        <v>489.20589999999999</v>
      </c>
      <c r="M53" s="191">
        <v>511.673</v>
      </c>
      <c r="N53" s="191">
        <v>497.12110000000001</v>
      </c>
      <c r="O53" s="191">
        <v>226.66030000000001</v>
      </c>
      <c r="P53" s="191">
        <v>223.6609</v>
      </c>
      <c r="Q53" s="191">
        <v>227.54249999999999</v>
      </c>
      <c r="R53" s="191">
        <v>224.5454</v>
      </c>
      <c r="S53" s="191">
        <v>220.31010000000001</v>
      </c>
      <c r="T53" s="191">
        <v>221.69810000000001</v>
      </c>
      <c r="U53" s="191">
        <v>225.3</v>
      </c>
      <c r="V53" s="164" t="s">
        <v>903</v>
      </c>
      <c r="W53" s="191">
        <v>224</v>
      </c>
      <c r="X53" s="164" t="s">
        <v>903</v>
      </c>
      <c r="Y53" s="191">
        <v>140.21700000000001</v>
      </c>
      <c r="Z53" s="164" t="s">
        <v>903</v>
      </c>
      <c r="AA53" s="191">
        <v>139.01519999999999</v>
      </c>
      <c r="AB53" s="191">
        <v>134.17740000000001</v>
      </c>
      <c r="AC53" s="164" t="s">
        <v>903</v>
      </c>
      <c r="AD53" s="191">
        <v>141.5171</v>
      </c>
      <c r="AE53" s="191">
        <v>125.541</v>
      </c>
      <c r="AF53" s="191">
        <v>140.1455</v>
      </c>
    </row>
    <row r="54" spans="1:32" ht="18" customHeight="1" x14ac:dyDescent="0.3">
      <c r="A54" s="161" t="s">
        <v>55</v>
      </c>
      <c r="B54" s="161" t="s">
        <v>792</v>
      </c>
      <c r="C54" s="191">
        <v>507.67770000000002</v>
      </c>
      <c r="D54" s="191">
        <v>509.89269999999999</v>
      </c>
      <c r="E54" s="191">
        <v>509.3297</v>
      </c>
      <c r="F54" s="191">
        <v>514.26670000000001</v>
      </c>
      <c r="G54" s="191">
        <v>515.20240000000001</v>
      </c>
      <c r="H54" s="191">
        <v>514.7242</v>
      </c>
      <c r="I54" s="164" t="s">
        <v>903</v>
      </c>
      <c r="J54" s="191">
        <v>510.02600000000001</v>
      </c>
      <c r="K54" s="191">
        <v>506.0822</v>
      </c>
      <c r="L54" s="191">
        <v>489.9751</v>
      </c>
      <c r="M54" s="191">
        <v>512.11509999999998</v>
      </c>
      <c r="N54" s="191">
        <v>498.55259999999998</v>
      </c>
      <c r="O54" s="191">
        <v>227.7766</v>
      </c>
      <c r="P54" s="191">
        <v>223.87520000000001</v>
      </c>
      <c r="Q54" s="191">
        <v>228.41900000000001</v>
      </c>
      <c r="R54" s="191">
        <v>225.8193</v>
      </c>
      <c r="S54" s="191">
        <v>221.38800000000001</v>
      </c>
      <c r="T54" s="191">
        <v>221.75389999999999</v>
      </c>
      <c r="U54" s="191">
        <v>226</v>
      </c>
      <c r="V54" s="164" t="s">
        <v>903</v>
      </c>
      <c r="W54" s="191">
        <v>225</v>
      </c>
      <c r="X54" s="191">
        <v>140.30420000000001</v>
      </c>
      <c r="Y54" s="191">
        <v>140.5521</v>
      </c>
      <c r="Z54" s="164" t="s">
        <v>903</v>
      </c>
      <c r="AA54" s="191">
        <v>139.53190000000001</v>
      </c>
      <c r="AB54" s="191">
        <v>134.75700000000001</v>
      </c>
      <c r="AC54" s="164" t="s">
        <v>903</v>
      </c>
      <c r="AD54" s="191">
        <v>142.08799999999999</v>
      </c>
      <c r="AE54" s="191">
        <v>126.10250000000001</v>
      </c>
      <c r="AF54" s="191">
        <v>140.20679999999999</v>
      </c>
    </row>
    <row r="55" spans="1:32" ht="18" customHeight="1" x14ac:dyDescent="0.3">
      <c r="A55" s="161" t="s">
        <v>55</v>
      </c>
      <c r="B55" s="161" t="s">
        <v>793</v>
      </c>
      <c r="C55" s="191">
        <v>510.4579</v>
      </c>
      <c r="D55" s="191">
        <v>517.24519999999995</v>
      </c>
      <c r="E55" s="191">
        <v>515.94709999999998</v>
      </c>
      <c r="F55" s="191">
        <v>517.16480000000001</v>
      </c>
      <c r="G55" s="191">
        <v>517.64009999999996</v>
      </c>
      <c r="H55" s="191">
        <v>516.18169999999998</v>
      </c>
      <c r="I55" s="191">
        <v>518.06700000000001</v>
      </c>
      <c r="J55" s="191">
        <v>511.02550000000002</v>
      </c>
      <c r="K55" s="191">
        <v>505.9742</v>
      </c>
      <c r="L55" s="191">
        <v>489.97300000000001</v>
      </c>
      <c r="M55" s="191">
        <v>510.5385</v>
      </c>
      <c r="N55" s="191">
        <v>497.29289999999997</v>
      </c>
      <c r="O55" s="191">
        <v>227.4829</v>
      </c>
      <c r="P55" s="191">
        <v>225.494</v>
      </c>
      <c r="Q55" s="191">
        <v>228.09389999999999</v>
      </c>
      <c r="R55" s="191">
        <v>221.4761</v>
      </c>
      <c r="S55" s="191">
        <v>220.16239999999999</v>
      </c>
      <c r="T55" s="191">
        <v>221.67840000000001</v>
      </c>
      <c r="U55" s="191">
        <v>225.4</v>
      </c>
      <c r="V55" s="164" t="s">
        <v>903</v>
      </c>
      <c r="W55" s="191">
        <v>224.8</v>
      </c>
      <c r="X55" s="191">
        <v>140.34229999999999</v>
      </c>
      <c r="Y55" s="191">
        <v>140.24770000000001</v>
      </c>
      <c r="Z55" s="164" t="s">
        <v>903</v>
      </c>
      <c r="AA55" s="191">
        <v>139.0848</v>
      </c>
      <c r="AB55" s="191">
        <v>134.46719999999999</v>
      </c>
      <c r="AC55" s="164" t="s">
        <v>903</v>
      </c>
      <c r="AD55" s="191">
        <v>141.72200000000001</v>
      </c>
      <c r="AE55" s="191">
        <v>126.1953</v>
      </c>
      <c r="AF55" s="191">
        <v>140.554</v>
      </c>
    </row>
    <row r="56" spans="1:32" ht="18" customHeight="1" x14ac:dyDescent="0.3">
      <c r="A56" s="161" t="s">
        <v>55</v>
      </c>
      <c r="B56" s="161" t="s">
        <v>794</v>
      </c>
      <c r="C56" s="191">
        <v>510.93009999999998</v>
      </c>
      <c r="D56" s="191">
        <v>517.40269999999998</v>
      </c>
      <c r="E56" s="191">
        <v>515.73699999999997</v>
      </c>
      <c r="F56" s="191">
        <v>518.97339999999997</v>
      </c>
      <c r="G56" s="191">
        <v>519.19259999999997</v>
      </c>
      <c r="H56" s="191">
        <v>516.81820000000005</v>
      </c>
      <c r="I56" s="191">
        <v>518.45060000000001</v>
      </c>
      <c r="J56" s="191">
        <v>512.00379999999996</v>
      </c>
      <c r="K56" s="191">
        <v>506.33330000000001</v>
      </c>
      <c r="L56" s="191">
        <v>490.86489999999998</v>
      </c>
      <c r="M56" s="191">
        <v>512.56129999999996</v>
      </c>
      <c r="N56" s="191">
        <v>498.76029999999997</v>
      </c>
      <c r="O56" s="191">
        <v>228.06960000000001</v>
      </c>
      <c r="P56" s="191">
        <v>225.5204</v>
      </c>
      <c r="Q56" s="191">
        <v>228.42240000000001</v>
      </c>
      <c r="R56" s="191">
        <v>222.28960000000001</v>
      </c>
      <c r="S56" s="191">
        <v>221.30680000000001</v>
      </c>
      <c r="T56" s="191">
        <v>222.197</v>
      </c>
      <c r="U56" s="191">
        <v>226.1</v>
      </c>
      <c r="V56" s="164" t="s">
        <v>903</v>
      </c>
      <c r="W56" s="191">
        <v>225.5</v>
      </c>
      <c r="X56" s="191">
        <v>140.41970000000001</v>
      </c>
      <c r="Y56" s="191">
        <v>140.71850000000001</v>
      </c>
      <c r="Z56" s="164" t="s">
        <v>903</v>
      </c>
      <c r="AA56" s="191">
        <v>139.4495</v>
      </c>
      <c r="AB56" s="191">
        <v>135.12960000000001</v>
      </c>
      <c r="AC56" s="164" t="s">
        <v>903</v>
      </c>
      <c r="AD56" s="191">
        <v>142.23429999999999</v>
      </c>
      <c r="AE56" s="191">
        <v>126.15130000000001</v>
      </c>
      <c r="AF56" s="191">
        <v>140.94200000000001</v>
      </c>
    </row>
    <row r="57" spans="1:32" ht="18" customHeight="1" x14ac:dyDescent="0.3">
      <c r="A57" s="161" t="s">
        <v>795</v>
      </c>
      <c r="B57" s="161" t="s">
        <v>56</v>
      </c>
      <c r="C57" s="192">
        <v>512.39880000000005</v>
      </c>
      <c r="D57" s="192">
        <v>519.50340000000006</v>
      </c>
      <c r="E57" s="166" t="s">
        <v>903</v>
      </c>
      <c r="F57" s="192">
        <v>519.70730000000003</v>
      </c>
      <c r="G57" s="192">
        <v>520.16369999999995</v>
      </c>
      <c r="H57" s="192">
        <v>517.82159999999999</v>
      </c>
      <c r="I57" s="192">
        <v>518.92849999999999</v>
      </c>
      <c r="J57" s="192">
        <v>512.68259999999998</v>
      </c>
      <c r="K57" s="192">
        <v>506.66079999999999</v>
      </c>
      <c r="L57" s="192">
        <v>490.42079999999999</v>
      </c>
      <c r="M57" s="192">
        <v>512.39499999999998</v>
      </c>
      <c r="N57" s="192">
        <v>498.28919999999999</v>
      </c>
      <c r="O57" s="192">
        <v>227.95079999999999</v>
      </c>
      <c r="P57" s="192">
        <v>224.1122</v>
      </c>
      <c r="Q57" s="192">
        <v>226.9084</v>
      </c>
      <c r="R57" s="192">
        <v>222.77160000000001</v>
      </c>
      <c r="S57" s="192">
        <v>222.0155</v>
      </c>
      <c r="T57" s="192">
        <v>221.9315</v>
      </c>
      <c r="U57" s="192">
        <v>225.4</v>
      </c>
      <c r="V57" s="166" t="s">
        <v>903</v>
      </c>
      <c r="W57" s="192">
        <v>225.2</v>
      </c>
      <c r="X57" s="192">
        <v>140.4041</v>
      </c>
      <c r="Y57" s="192">
        <v>140.3664</v>
      </c>
      <c r="Z57" s="166" t="s">
        <v>903</v>
      </c>
      <c r="AA57" s="192">
        <v>139.40090000000001</v>
      </c>
      <c r="AB57" s="192">
        <v>135.17099999999999</v>
      </c>
      <c r="AC57" s="166" t="s">
        <v>903</v>
      </c>
      <c r="AD57" s="192">
        <v>141.9562</v>
      </c>
      <c r="AE57" s="192">
        <v>125.5849</v>
      </c>
      <c r="AF57" s="192">
        <v>140.5335</v>
      </c>
    </row>
    <row r="58" spans="1:32" x14ac:dyDescent="0.3">
      <c r="A58" s="229" t="s">
        <v>807</v>
      </c>
      <c r="B58" s="229"/>
      <c r="C58" s="193">
        <v>513.91999999999996</v>
      </c>
      <c r="D58" s="193">
        <v>521.13149999999996</v>
      </c>
      <c r="E58" s="193">
        <v>517.20759999999996</v>
      </c>
      <c r="F58" s="193">
        <v>521.2432</v>
      </c>
      <c r="G58" s="193">
        <v>521.68709999999999</v>
      </c>
      <c r="H58" s="193">
        <v>517.82159999999999</v>
      </c>
      <c r="I58" s="193">
        <v>518.99950000000001</v>
      </c>
      <c r="J58" s="193">
        <v>516.31539999999995</v>
      </c>
      <c r="K58" s="193">
        <v>509.24979999999999</v>
      </c>
      <c r="L58" s="193">
        <v>490.92849999999999</v>
      </c>
      <c r="M58" s="193">
        <v>516.32929999999999</v>
      </c>
      <c r="N58" s="193">
        <v>501.43430000000001</v>
      </c>
      <c r="O58" s="193">
        <v>229.81540000000001</v>
      </c>
      <c r="P58" s="193">
        <v>226.8485</v>
      </c>
      <c r="Q58" s="193">
        <v>229.8869</v>
      </c>
      <c r="R58" s="193">
        <v>225.8193</v>
      </c>
      <c r="S58" s="193">
        <v>222.0155</v>
      </c>
      <c r="T58" s="193">
        <v>222.7089</v>
      </c>
      <c r="U58" s="193">
        <v>226.7</v>
      </c>
      <c r="V58" s="193">
        <v>0</v>
      </c>
      <c r="W58" s="193">
        <v>225.5</v>
      </c>
      <c r="X58" s="193">
        <v>140.41970000000001</v>
      </c>
      <c r="Y58" s="193">
        <v>141.80029999999999</v>
      </c>
      <c r="Z58" s="193">
        <v>0</v>
      </c>
      <c r="AA58" s="193">
        <v>139.95820000000001</v>
      </c>
      <c r="AB58" s="193">
        <v>137.11680000000001</v>
      </c>
      <c r="AC58" s="193">
        <v>0</v>
      </c>
      <c r="AD58" s="193">
        <v>143.08330000000001</v>
      </c>
      <c r="AE58" s="193">
        <v>127.792</v>
      </c>
      <c r="AF58" s="193">
        <v>140.94200000000001</v>
      </c>
    </row>
    <row r="59" spans="1:32" x14ac:dyDescent="0.3">
      <c r="A59" s="229" t="s">
        <v>808</v>
      </c>
      <c r="B59" s="229"/>
      <c r="C59" s="193">
        <v>503.00900000000001</v>
      </c>
      <c r="D59" s="193">
        <v>499.49419999999998</v>
      </c>
      <c r="E59" s="193">
        <v>0</v>
      </c>
      <c r="F59" s="193">
        <v>501.56619999999998</v>
      </c>
      <c r="G59" s="193">
        <v>504.37189999999998</v>
      </c>
      <c r="H59" s="193">
        <v>0</v>
      </c>
      <c r="I59" s="193">
        <v>0</v>
      </c>
      <c r="J59" s="193">
        <v>506.32830000000001</v>
      </c>
      <c r="K59" s="193">
        <v>498.2183</v>
      </c>
      <c r="L59" s="193">
        <v>478.9495</v>
      </c>
      <c r="M59" s="193">
        <v>503.7278</v>
      </c>
      <c r="N59" s="193">
        <v>490.13889999999998</v>
      </c>
      <c r="O59" s="193">
        <v>224.84569999999999</v>
      </c>
      <c r="P59" s="193">
        <v>220.95179999999999</v>
      </c>
      <c r="Q59" s="193">
        <v>222.98220000000001</v>
      </c>
      <c r="R59" s="193">
        <v>218.1336</v>
      </c>
      <c r="S59" s="193">
        <v>215.24549999999999</v>
      </c>
      <c r="T59" s="193">
        <v>220.6268</v>
      </c>
      <c r="U59" s="193">
        <v>222.8</v>
      </c>
      <c r="V59" s="193">
        <v>0</v>
      </c>
      <c r="W59" s="193">
        <v>221.2</v>
      </c>
      <c r="X59" s="193">
        <v>0</v>
      </c>
      <c r="Y59" s="193">
        <v>0</v>
      </c>
      <c r="Z59" s="193">
        <v>0</v>
      </c>
      <c r="AA59" s="193">
        <v>0</v>
      </c>
      <c r="AB59" s="193">
        <v>133.99799999999999</v>
      </c>
      <c r="AC59" s="193">
        <v>0</v>
      </c>
      <c r="AD59" s="193">
        <v>140.6096</v>
      </c>
      <c r="AE59" s="193">
        <v>124.413</v>
      </c>
      <c r="AF59" s="193">
        <v>138.55250000000001</v>
      </c>
    </row>
    <row r="60" spans="1:32" x14ac:dyDescent="0.3">
      <c r="A60" s="229" t="s">
        <v>809</v>
      </c>
      <c r="B60" s="229"/>
      <c r="C60" s="193">
        <v>507.88639999999998</v>
      </c>
      <c r="D60" s="193">
        <v>509.79419999999999</v>
      </c>
      <c r="E60" s="193">
        <v>221.59970000000001</v>
      </c>
      <c r="F60" s="193">
        <v>511.89510000000001</v>
      </c>
      <c r="G60" s="193">
        <v>513.56380000000001</v>
      </c>
      <c r="H60" s="193">
        <v>469.35879999999997</v>
      </c>
      <c r="I60" s="193">
        <v>237.7567</v>
      </c>
      <c r="J60" s="193">
        <v>510.29079999999999</v>
      </c>
      <c r="K60" s="193">
        <v>504.81880000000001</v>
      </c>
      <c r="L60" s="193">
        <v>486.68990000000002</v>
      </c>
      <c r="M60" s="193">
        <v>510.87920000000003</v>
      </c>
      <c r="N60" s="193">
        <v>496.30149999999998</v>
      </c>
      <c r="O60" s="193">
        <v>227.41560000000001</v>
      </c>
      <c r="P60" s="193">
        <v>224.03270000000001</v>
      </c>
      <c r="Q60" s="193">
        <v>226.19030000000001</v>
      </c>
      <c r="R60" s="193">
        <v>222.251</v>
      </c>
      <c r="S60" s="193">
        <v>218.7389</v>
      </c>
      <c r="T60" s="193">
        <v>221.81290000000001</v>
      </c>
      <c r="U60" s="193">
        <v>224.99170000000001</v>
      </c>
      <c r="V60" s="193">
        <v>0</v>
      </c>
      <c r="W60" s="193">
        <v>223.1438</v>
      </c>
      <c r="X60" s="193">
        <v>110.02500000000001</v>
      </c>
      <c r="Y60" s="193">
        <v>105.2565</v>
      </c>
      <c r="Z60" s="193">
        <v>0</v>
      </c>
      <c r="AA60" s="193">
        <v>92.4071</v>
      </c>
      <c r="AB60" s="193">
        <v>135.32859999999999</v>
      </c>
      <c r="AC60" s="193">
        <v>0</v>
      </c>
      <c r="AD60" s="193">
        <v>141.7568</v>
      </c>
      <c r="AE60" s="193">
        <v>126.0423</v>
      </c>
      <c r="AF60" s="193">
        <v>139.4796</v>
      </c>
    </row>
    <row r="61" spans="1:32" x14ac:dyDescent="0.3">
      <c r="A61" s="229" t="s">
        <v>2289</v>
      </c>
      <c r="B61" s="229"/>
      <c r="C61" s="159" t="s">
        <v>166</v>
      </c>
      <c r="D61" s="159" t="s">
        <v>166</v>
      </c>
      <c r="E61" s="159" t="s">
        <v>166</v>
      </c>
      <c r="F61" s="159" t="s">
        <v>2290</v>
      </c>
      <c r="G61" s="159" t="s">
        <v>2290</v>
      </c>
      <c r="H61" s="159" t="s">
        <v>2290</v>
      </c>
      <c r="I61" s="159" t="s">
        <v>2291</v>
      </c>
      <c r="J61" s="159" t="s">
        <v>2291</v>
      </c>
      <c r="K61" s="159" t="s">
        <v>2291</v>
      </c>
      <c r="L61" s="159" t="s">
        <v>2291</v>
      </c>
      <c r="M61" s="159" t="s">
        <v>2291</v>
      </c>
      <c r="N61" s="159" t="s">
        <v>2291</v>
      </c>
      <c r="O61" s="159" t="s">
        <v>166</v>
      </c>
      <c r="P61" s="159" t="s">
        <v>166</v>
      </c>
      <c r="Q61" s="159" t="s">
        <v>166</v>
      </c>
      <c r="R61" s="159" t="s">
        <v>2290</v>
      </c>
      <c r="S61" s="159" t="s">
        <v>2290</v>
      </c>
      <c r="T61" s="159" t="s">
        <v>2291</v>
      </c>
      <c r="U61" s="159" t="s">
        <v>2291</v>
      </c>
      <c r="V61" s="159" t="s">
        <v>2291</v>
      </c>
      <c r="W61" s="159" t="s">
        <v>2291</v>
      </c>
      <c r="X61" s="159" t="s">
        <v>2291</v>
      </c>
      <c r="Y61" s="159" t="s">
        <v>2291</v>
      </c>
      <c r="Z61" s="159" t="s">
        <v>2291</v>
      </c>
      <c r="AA61" s="159" t="s">
        <v>2291</v>
      </c>
      <c r="AB61" s="159" t="s">
        <v>2291</v>
      </c>
      <c r="AC61" s="159" t="s">
        <v>2291</v>
      </c>
      <c r="AD61" s="159" t="s">
        <v>2291</v>
      </c>
      <c r="AE61" s="159" t="s">
        <v>2291</v>
      </c>
      <c r="AF61" s="159" t="s">
        <v>2291</v>
      </c>
    </row>
    <row r="62" spans="1:32" ht="27" customHeight="1" x14ac:dyDescent="0.3">
      <c r="A62" s="229" t="s">
        <v>3</v>
      </c>
      <c r="B62" s="229"/>
      <c r="C62" s="228" t="s">
        <v>464</v>
      </c>
      <c r="D62" s="228"/>
      <c r="E62" s="228"/>
      <c r="F62" s="228"/>
      <c r="G62" s="228"/>
      <c r="H62" s="228"/>
      <c r="I62" s="228" t="s">
        <v>158</v>
      </c>
      <c r="J62" s="228" t="s">
        <v>464</v>
      </c>
      <c r="K62" s="228" t="s">
        <v>158</v>
      </c>
      <c r="L62" s="228" t="s">
        <v>464</v>
      </c>
      <c r="M62" s="228" t="s">
        <v>307</v>
      </c>
      <c r="N62" s="228" t="s">
        <v>158</v>
      </c>
      <c r="O62" s="228" t="s">
        <v>346</v>
      </c>
      <c r="P62" s="228"/>
      <c r="Q62" s="228"/>
      <c r="R62" s="228"/>
      <c r="S62" s="228"/>
      <c r="T62" s="228" t="s">
        <v>464</v>
      </c>
      <c r="U62" s="228" t="s">
        <v>2301</v>
      </c>
      <c r="V62" s="228"/>
      <c r="W62" s="228"/>
      <c r="X62" s="228" t="s">
        <v>346</v>
      </c>
      <c r="Y62" s="228" t="s">
        <v>438</v>
      </c>
      <c r="Z62" s="228" t="s">
        <v>346</v>
      </c>
      <c r="AA62" s="228" t="s">
        <v>516</v>
      </c>
      <c r="AB62" s="228" t="s">
        <v>537</v>
      </c>
      <c r="AC62" s="228" t="s">
        <v>346</v>
      </c>
      <c r="AD62" s="228" t="s">
        <v>77</v>
      </c>
      <c r="AE62" s="228" t="s">
        <v>346</v>
      </c>
      <c r="AF62" s="228"/>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2658</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9"/>
      <c r="B65" s="1" t="s">
        <v>2304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0"/>
      <c r="B66" s="1" t="s">
        <v>2305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30" customHeight="1" x14ac:dyDescent="0.4">
      <c r="A5" s="1"/>
      <c r="B5" s="22" t="s">
        <v>2659</v>
      </c>
      <c r="C5" s="1"/>
      <c r="D5" s="1"/>
      <c r="E5" s="1"/>
      <c r="F5" s="1"/>
      <c r="G5" s="1"/>
    </row>
    <row r="6" spans="1:7" ht="34.950000000000003" customHeight="1" x14ac:dyDescent="0.3">
      <c r="A6" s="1"/>
      <c r="B6" s="3" t="s">
        <v>3</v>
      </c>
      <c r="C6" s="3" t="s">
        <v>4</v>
      </c>
      <c r="D6" s="3" t="s">
        <v>6</v>
      </c>
      <c r="E6" s="3" t="s">
        <v>7</v>
      </c>
      <c r="F6" s="3" t="s">
        <v>8</v>
      </c>
      <c r="G6" s="3" t="s">
        <v>2660</v>
      </c>
    </row>
    <row r="7" spans="1:7" x14ac:dyDescent="0.3">
      <c r="A7" s="1"/>
      <c r="B7" s="6" t="s">
        <v>190</v>
      </c>
      <c r="C7" s="6" t="s">
        <v>2661</v>
      </c>
      <c r="D7" s="86" t="s">
        <v>2086</v>
      </c>
      <c r="E7" s="86" t="s">
        <v>2662</v>
      </c>
      <c r="F7" s="86" t="s">
        <v>2663</v>
      </c>
      <c r="G7" s="6" t="s">
        <v>2664</v>
      </c>
    </row>
    <row r="8" spans="1:7" x14ac:dyDescent="0.3">
      <c r="A8" s="1"/>
      <c r="B8" s="6" t="s">
        <v>190</v>
      </c>
      <c r="C8" s="6" t="s">
        <v>2665</v>
      </c>
      <c r="D8" s="86" t="s">
        <v>2666</v>
      </c>
      <c r="E8" s="86" t="s">
        <v>2667</v>
      </c>
      <c r="F8" s="86" t="s">
        <v>2668</v>
      </c>
      <c r="G8" s="6" t="s">
        <v>2669</v>
      </c>
    </row>
    <row r="9" spans="1:7" x14ac:dyDescent="0.3">
      <c r="A9" s="1"/>
      <c r="B9" s="6" t="s">
        <v>190</v>
      </c>
      <c r="C9" s="6" t="s">
        <v>2670</v>
      </c>
      <c r="D9" s="86" t="s">
        <v>2671</v>
      </c>
      <c r="E9" s="86" t="s">
        <v>2672</v>
      </c>
      <c r="F9" s="86" t="s">
        <v>2668</v>
      </c>
      <c r="G9" s="6" t="s">
        <v>2669</v>
      </c>
    </row>
    <row r="10" spans="1:7" x14ac:dyDescent="0.3">
      <c r="A10" s="1"/>
      <c r="B10" s="6" t="s">
        <v>190</v>
      </c>
      <c r="C10" s="6" t="s">
        <v>2661</v>
      </c>
      <c r="D10" s="86" t="s">
        <v>2086</v>
      </c>
      <c r="E10" s="86" t="s">
        <v>2673</v>
      </c>
      <c r="F10" s="86" t="s">
        <v>28</v>
      </c>
      <c r="G10" s="6" t="s">
        <v>2664</v>
      </c>
    </row>
    <row r="11" spans="1:7" x14ac:dyDescent="0.3">
      <c r="A11" s="1"/>
      <c r="B11" s="6" t="s">
        <v>190</v>
      </c>
      <c r="C11" s="6" t="s">
        <v>2665</v>
      </c>
      <c r="D11" s="86" t="s">
        <v>2666</v>
      </c>
      <c r="E11" s="86" t="s">
        <v>2674</v>
      </c>
      <c r="F11" s="86" t="s">
        <v>28</v>
      </c>
      <c r="G11" s="6" t="s">
        <v>2669</v>
      </c>
    </row>
    <row r="12" spans="1:7" x14ac:dyDescent="0.3">
      <c r="A12" s="1"/>
      <c r="B12" s="6" t="s">
        <v>190</v>
      </c>
      <c r="C12" s="6" t="s">
        <v>2670</v>
      </c>
      <c r="D12" s="86" t="s">
        <v>2671</v>
      </c>
      <c r="E12" s="86" t="s">
        <v>2675</v>
      </c>
      <c r="F12" s="86" t="s">
        <v>28</v>
      </c>
      <c r="G12" s="6" t="s">
        <v>2669</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30" customHeight="1" x14ac:dyDescent="0.4">
      <c r="A5" s="1"/>
      <c r="B5" s="22" t="s">
        <v>2676</v>
      </c>
      <c r="C5" s="1"/>
      <c r="D5" s="1"/>
      <c r="E5" s="1"/>
      <c r="F5" s="1"/>
      <c r="G5" s="1"/>
      <c r="H5" s="1"/>
      <c r="I5" s="1"/>
    </row>
    <row r="6" spans="1:9" ht="34.950000000000003" customHeight="1" x14ac:dyDescent="0.3">
      <c r="A6" s="1"/>
      <c r="B6" s="3" t="s">
        <v>4</v>
      </c>
      <c r="C6" s="3" t="s">
        <v>2677</v>
      </c>
      <c r="D6" s="3" t="s">
        <v>2678</v>
      </c>
      <c r="E6" s="3" t="s">
        <v>7</v>
      </c>
      <c r="F6" s="3" t="s">
        <v>8</v>
      </c>
      <c r="G6" s="3" t="s">
        <v>2679</v>
      </c>
      <c r="H6" s="3" t="s">
        <v>2660</v>
      </c>
      <c r="I6" s="3" t="s">
        <v>2680</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17.399999999999999" x14ac:dyDescent="0.3">
      <c r="A5" s="1"/>
      <c r="B5" s="2" t="s">
        <v>2681</v>
      </c>
      <c r="C5" s="1"/>
      <c r="D5" s="1"/>
      <c r="E5" s="1"/>
      <c r="F5" s="1"/>
      <c r="G5" s="1"/>
      <c r="H5" s="1"/>
      <c r="I5" s="1"/>
    </row>
    <row r="6" spans="1:9" ht="30" customHeight="1" x14ac:dyDescent="0.3">
      <c r="A6" s="1"/>
      <c r="B6" s="202" t="s">
        <v>2682</v>
      </c>
      <c r="C6" s="202"/>
      <c r="D6" s="202"/>
      <c r="E6" s="202"/>
      <c r="F6" s="202"/>
      <c r="G6" s="202"/>
      <c r="H6" s="202"/>
      <c r="I6" s="202"/>
    </row>
    <row r="7" spans="1:9" ht="19.95" customHeight="1" x14ac:dyDescent="0.3">
      <c r="A7" s="1"/>
      <c r="B7" s="202" t="s">
        <v>2683</v>
      </c>
      <c r="C7" s="202" t="s">
        <v>2684</v>
      </c>
      <c r="D7" s="202"/>
      <c r="E7" s="202" t="s">
        <v>2685</v>
      </c>
      <c r="F7" s="202"/>
      <c r="G7" s="202" t="s">
        <v>2686</v>
      </c>
      <c r="H7" s="202"/>
      <c r="I7" s="202"/>
    </row>
    <row r="8" spans="1:9" ht="19.95" customHeight="1" x14ac:dyDescent="0.3">
      <c r="A8" s="1"/>
      <c r="B8" s="202"/>
      <c r="C8" s="3" t="s">
        <v>2687</v>
      </c>
      <c r="D8" s="3" t="s">
        <v>2688</v>
      </c>
      <c r="E8" s="3" t="s">
        <v>2687</v>
      </c>
      <c r="F8" s="3" t="s">
        <v>2688</v>
      </c>
      <c r="G8" s="3" t="s">
        <v>2687</v>
      </c>
      <c r="H8" s="3" t="s">
        <v>2688</v>
      </c>
      <c r="I8" s="3" t="s">
        <v>2689</v>
      </c>
    </row>
    <row r="9" spans="1:9" ht="26.4" x14ac:dyDescent="0.3">
      <c r="A9" s="1"/>
      <c r="B9" s="86" t="s">
        <v>2690</v>
      </c>
      <c r="C9" s="86" t="s">
        <v>2691</v>
      </c>
      <c r="D9" s="86" t="s">
        <v>2691</v>
      </c>
      <c r="E9" s="86" t="s">
        <v>2691</v>
      </c>
      <c r="F9" s="86" t="s">
        <v>2691</v>
      </c>
      <c r="G9" s="86" t="s">
        <v>2691</v>
      </c>
      <c r="H9" s="86" t="s">
        <v>2691</v>
      </c>
      <c r="I9" s="86" t="s">
        <v>2692</v>
      </c>
    </row>
    <row r="10" spans="1:9" ht="26.4" x14ac:dyDescent="0.3">
      <c r="A10" s="1"/>
      <c r="B10" s="86" t="s">
        <v>2693</v>
      </c>
      <c r="C10" s="86" t="s">
        <v>2691</v>
      </c>
      <c r="D10" s="86" t="s">
        <v>2691</v>
      </c>
      <c r="E10" s="86" t="s">
        <v>2691</v>
      </c>
      <c r="F10" s="86" t="s">
        <v>2691</v>
      </c>
      <c r="G10" s="86" t="s">
        <v>2691</v>
      </c>
      <c r="H10" s="86" t="s">
        <v>2691</v>
      </c>
      <c r="I10" s="86" t="s">
        <v>2692</v>
      </c>
    </row>
    <row r="11" spans="1:9" ht="26.4" x14ac:dyDescent="0.3">
      <c r="A11" s="1"/>
      <c r="B11" s="86" t="s">
        <v>2694</v>
      </c>
      <c r="C11" s="86" t="s">
        <v>2695</v>
      </c>
      <c r="D11" s="86" t="s">
        <v>2696</v>
      </c>
      <c r="E11" s="86" t="s">
        <v>2697</v>
      </c>
      <c r="F11" s="86" t="s">
        <v>2698</v>
      </c>
      <c r="G11" s="86" t="s">
        <v>903</v>
      </c>
      <c r="H11" s="86" t="s">
        <v>903</v>
      </c>
      <c r="I11" s="86" t="s">
        <v>903</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2" t="s">
        <v>735</v>
      </c>
      <c r="C14" s="202"/>
      <c r="D14" s="202"/>
      <c r="E14" s="202"/>
      <c r="F14" s="202"/>
      <c r="G14" s="202"/>
      <c r="H14" s="202"/>
      <c r="I14" s="202"/>
    </row>
    <row r="15" spans="1:9" ht="19.95" customHeight="1" x14ac:dyDescent="0.3">
      <c r="A15" s="1"/>
      <c r="B15" s="202" t="s">
        <v>2683</v>
      </c>
      <c r="C15" s="202" t="s">
        <v>2684</v>
      </c>
      <c r="D15" s="202"/>
      <c r="E15" s="202" t="s">
        <v>2685</v>
      </c>
      <c r="F15" s="202"/>
      <c r="G15" s="202" t="s">
        <v>2686</v>
      </c>
      <c r="H15" s="202"/>
      <c r="I15" s="202"/>
    </row>
    <row r="16" spans="1:9" ht="19.95" customHeight="1" x14ac:dyDescent="0.3">
      <c r="A16" s="1"/>
      <c r="B16" s="202"/>
      <c r="C16" s="3" t="s">
        <v>2687</v>
      </c>
      <c r="D16" s="3" t="s">
        <v>2688</v>
      </c>
      <c r="E16" s="3" t="s">
        <v>2687</v>
      </c>
      <c r="F16" s="3" t="s">
        <v>2688</v>
      </c>
      <c r="G16" s="3" t="s">
        <v>2687</v>
      </c>
      <c r="H16" s="3" t="s">
        <v>2688</v>
      </c>
      <c r="I16" s="3" t="s">
        <v>2689</v>
      </c>
    </row>
    <row r="17" spans="1:9" ht="26.4" x14ac:dyDescent="0.3">
      <c r="A17" s="1"/>
      <c r="B17" s="86" t="s">
        <v>2690</v>
      </c>
      <c r="C17" s="86" t="s">
        <v>2691</v>
      </c>
      <c r="D17" s="86" t="s">
        <v>2691</v>
      </c>
      <c r="E17" s="86" t="s">
        <v>2691</v>
      </c>
      <c r="F17" s="86" t="s">
        <v>2691</v>
      </c>
      <c r="G17" s="86" t="s">
        <v>2691</v>
      </c>
      <c r="H17" s="86" t="s">
        <v>2691</v>
      </c>
      <c r="I17" s="86" t="s">
        <v>2692</v>
      </c>
    </row>
    <row r="18" spans="1:9" ht="26.4" x14ac:dyDescent="0.3">
      <c r="A18" s="1"/>
      <c r="B18" s="86" t="s">
        <v>2693</v>
      </c>
      <c r="C18" s="86" t="s">
        <v>2691</v>
      </c>
      <c r="D18" s="86" t="s">
        <v>2691</v>
      </c>
      <c r="E18" s="86" t="s">
        <v>2691</v>
      </c>
      <c r="F18" s="86" t="s">
        <v>2691</v>
      </c>
      <c r="G18" s="86" t="s">
        <v>2691</v>
      </c>
      <c r="H18" s="86" t="s">
        <v>2691</v>
      </c>
      <c r="I18" s="86" t="s">
        <v>2692</v>
      </c>
    </row>
    <row r="19" spans="1:9" x14ac:dyDescent="0.3">
      <c r="A19" s="1"/>
      <c r="B19" s="86" t="s">
        <v>2694</v>
      </c>
      <c r="C19" s="86" t="s">
        <v>2691</v>
      </c>
      <c r="D19" s="86" t="s">
        <v>2691</v>
      </c>
      <c r="E19" s="86" t="s">
        <v>2691</v>
      </c>
      <c r="F19" s="86" t="s">
        <v>2691</v>
      </c>
      <c r="G19" s="86" t="s">
        <v>903</v>
      </c>
      <c r="H19" s="86" t="s">
        <v>903</v>
      </c>
      <c r="I19" s="86" t="s">
        <v>903</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2" t="s">
        <v>2699</v>
      </c>
      <c r="C22" s="202"/>
      <c r="D22" s="202"/>
      <c r="E22" s="202"/>
      <c r="F22" s="202"/>
      <c r="G22" s="202"/>
      <c r="H22" s="202"/>
      <c r="I22" s="202"/>
    </row>
    <row r="23" spans="1:9" ht="19.95" customHeight="1" x14ac:dyDescent="0.3">
      <c r="A23" s="1"/>
      <c r="B23" s="202" t="s">
        <v>2683</v>
      </c>
      <c r="C23" s="202" t="s">
        <v>2684</v>
      </c>
      <c r="D23" s="202"/>
      <c r="E23" s="202" t="s">
        <v>2685</v>
      </c>
      <c r="F23" s="202"/>
      <c r="G23" s="202" t="s">
        <v>2686</v>
      </c>
      <c r="H23" s="202"/>
      <c r="I23" s="202"/>
    </row>
    <row r="24" spans="1:9" ht="19.95" customHeight="1" x14ac:dyDescent="0.3">
      <c r="A24" s="1"/>
      <c r="B24" s="202"/>
      <c r="C24" s="3" t="s">
        <v>2687</v>
      </c>
      <c r="D24" s="3" t="s">
        <v>2688</v>
      </c>
      <c r="E24" s="3" t="s">
        <v>2687</v>
      </c>
      <c r="F24" s="3" t="s">
        <v>2688</v>
      </c>
      <c r="G24" s="3" t="s">
        <v>2687</v>
      </c>
      <c r="H24" s="3" t="s">
        <v>2688</v>
      </c>
      <c r="I24" s="3" t="s">
        <v>2689</v>
      </c>
    </row>
    <row r="25" spans="1:9" ht="26.4" x14ac:dyDescent="0.3">
      <c r="A25" s="1"/>
      <c r="B25" s="86" t="s">
        <v>2690</v>
      </c>
      <c r="C25" s="86" t="s">
        <v>2691</v>
      </c>
      <c r="D25" s="86" t="s">
        <v>2691</v>
      </c>
      <c r="E25" s="86" t="s">
        <v>2691</v>
      </c>
      <c r="F25" s="86" t="s">
        <v>2691</v>
      </c>
      <c r="G25" s="86" t="s">
        <v>2691</v>
      </c>
      <c r="H25" s="86" t="s">
        <v>2691</v>
      </c>
      <c r="I25" s="86" t="s">
        <v>2692</v>
      </c>
    </row>
    <row r="26" spans="1:9" ht="26.4" x14ac:dyDescent="0.3">
      <c r="A26" s="1"/>
      <c r="B26" s="86" t="s">
        <v>2693</v>
      </c>
      <c r="C26" s="86" t="s">
        <v>2691</v>
      </c>
      <c r="D26" s="86" t="s">
        <v>2691</v>
      </c>
      <c r="E26" s="86" t="s">
        <v>2691</v>
      </c>
      <c r="F26" s="86" t="s">
        <v>2691</v>
      </c>
      <c r="G26" s="86" t="s">
        <v>2691</v>
      </c>
      <c r="H26" s="86" t="s">
        <v>2691</v>
      </c>
      <c r="I26" s="86" t="s">
        <v>2692</v>
      </c>
    </row>
    <row r="27" spans="1:9" ht="26.4" x14ac:dyDescent="0.3">
      <c r="A27" s="1"/>
      <c r="B27" s="86" t="s">
        <v>2694</v>
      </c>
      <c r="C27" s="86" t="s">
        <v>2695</v>
      </c>
      <c r="D27" s="86" t="s">
        <v>2696</v>
      </c>
      <c r="E27" s="86" t="s">
        <v>2697</v>
      </c>
      <c r="F27" s="86" t="s">
        <v>2700</v>
      </c>
      <c r="G27" s="86" t="s">
        <v>903</v>
      </c>
      <c r="H27" s="86" t="s">
        <v>903</v>
      </c>
      <c r="I27" s="86" t="s">
        <v>903</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2" t="s">
        <v>2646</v>
      </c>
      <c r="C30" s="202"/>
      <c r="D30" s="202"/>
      <c r="E30" s="202"/>
      <c r="F30" s="202"/>
      <c r="G30" s="202"/>
      <c r="H30" s="202"/>
      <c r="I30" s="202"/>
    </row>
    <row r="31" spans="1:9" ht="19.95" customHeight="1" x14ac:dyDescent="0.3">
      <c r="A31" s="1"/>
      <c r="B31" s="202" t="s">
        <v>2683</v>
      </c>
      <c r="C31" s="202" t="s">
        <v>2684</v>
      </c>
      <c r="D31" s="202"/>
      <c r="E31" s="202" t="s">
        <v>2685</v>
      </c>
      <c r="F31" s="202"/>
      <c r="G31" s="202" t="s">
        <v>2686</v>
      </c>
      <c r="H31" s="202"/>
      <c r="I31" s="202"/>
    </row>
    <row r="32" spans="1:9" ht="19.95" customHeight="1" x14ac:dyDescent="0.3">
      <c r="A32" s="1"/>
      <c r="B32" s="202"/>
      <c r="C32" s="3" t="s">
        <v>2687</v>
      </c>
      <c r="D32" s="3" t="s">
        <v>2688</v>
      </c>
      <c r="E32" s="3" t="s">
        <v>2687</v>
      </c>
      <c r="F32" s="3" t="s">
        <v>2688</v>
      </c>
      <c r="G32" s="3" t="s">
        <v>2687</v>
      </c>
      <c r="H32" s="3" t="s">
        <v>2688</v>
      </c>
      <c r="I32" s="3" t="s">
        <v>2689</v>
      </c>
    </row>
    <row r="33" spans="1:9" ht="26.4" x14ac:dyDescent="0.3">
      <c r="A33" s="1"/>
      <c r="B33" s="86" t="s">
        <v>2690</v>
      </c>
      <c r="C33" s="86" t="s">
        <v>2691</v>
      </c>
      <c r="D33" s="86" t="s">
        <v>2691</v>
      </c>
      <c r="E33" s="86" t="s">
        <v>2691</v>
      </c>
      <c r="F33" s="86" t="s">
        <v>2691</v>
      </c>
      <c r="G33" s="86" t="s">
        <v>2691</v>
      </c>
      <c r="H33" s="86" t="s">
        <v>2691</v>
      </c>
      <c r="I33" s="86" t="s">
        <v>2692</v>
      </c>
    </row>
    <row r="34" spans="1:9" ht="26.4" x14ac:dyDescent="0.3">
      <c r="A34" s="1"/>
      <c r="B34" s="86" t="s">
        <v>2693</v>
      </c>
      <c r="C34" s="86" t="s">
        <v>2691</v>
      </c>
      <c r="D34" s="86" t="s">
        <v>2691</v>
      </c>
      <c r="E34" s="86" t="s">
        <v>2691</v>
      </c>
      <c r="F34" s="86" t="s">
        <v>2691</v>
      </c>
      <c r="G34" s="86" t="s">
        <v>2691</v>
      </c>
      <c r="H34" s="86" t="s">
        <v>2691</v>
      </c>
      <c r="I34" s="86" t="s">
        <v>2692</v>
      </c>
    </row>
    <row r="35" spans="1:9" ht="39.6" x14ac:dyDescent="0.3">
      <c r="A35" s="1"/>
      <c r="B35" s="86" t="s">
        <v>2694</v>
      </c>
      <c r="C35" s="86" t="s">
        <v>2701</v>
      </c>
      <c r="D35" s="86" t="s">
        <v>2702</v>
      </c>
      <c r="E35" s="86" t="s">
        <v>2697</v>
      </c>
      <c r="F35" s="86" t="s">
        <v>2698</v>
      </c>
      <c r="G35" s="86" t="s">
        <v>903</v>
      </c>
      <c r="H35" s="86" t="s">
        <v>903</v>
      </c>
      <c r="I35" s="86" t="s">
        <v>903</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2" t="s">
        <v>431</v>
      </c>
      <c r="C38" s="202"/>
      <c r="D38" s="202"/>
      <c r="E38" s="202"/>
      <c r="F38" s="202"/>
      <c r="G38" s="202"/>
      <c r="H38" s="202"/>
      <c r="I38" s="202"/>
    </row>
    <row r="39" spans="1:9" ht="19.95" customHeight="1" x14ac:dyDescent="0.3">
      <c r="A39" s="1"/>
      <c r="B39" s="202" t="s">
        <v>2683</v>
      </c>
      <c r="C39" s="202" t="s">
        <v>2684</v>
      </c>
      <c r="D39" s="202"/>
      <c r="E39" s="202" t="s">
        <v>2685</v>
      </c>
      <c r="F39" s="202"/>
      <c r="G39" s="202" t="s">
        <v>2686</v>
      </c>
      <c r="H39" s="202"/>
      <c r="I39" s="202"/>
    </row>
    <row r="40" spans="1:9" ht="19.95" customHeight="1" x14ac:dyDescent="0.3">
      <c r="A40" s="1"/>
      <c r="B40" s="202"/>
      <c r="C40" s="3" t="s">
        <v>2687</v>
      </c>
      <c r="D40" s="3" t="s">
        <v>2688</v>
      </c>
      <c r="E40" s="3" t="s">
        <v>2687</v>
      </c>
      <c r="F40" s="3" t="s">
        <v>2688</v>
      </c>
      <c r="G40" s="3" t="s">
        <v>2687</v>
      </c>
      <c r="H40" s="3" t="s">
        <v>2688</v>
      </c>
      <c r="I40" s="3" t="s">
        <v>2689</v>
      </c>
    </row>
    <row r="41" spans="1:9" ht="26.4" x14ac:dyDescent="0.3">
      <c r="A41" s="1"/>
      <c r="B41" s="86" t="s">
        <v>2690</v>
      </c>
      <c r="C41" s="86" t="s">
        <v>2691</v>
      </c>
      <c r="D41" s="86" t="s">
        <v>2691</v>
      </c>
      <c r="E41" s="86" t="s">
        <v>2691</v>
      </c>
      <c r="F41" s="86" t="s">
        <v>2691</v>
      </c>
      <c r="G41" s="86" t="s">
        <v>2691</v>
      </c>
      <c r="H41" s="86" t="s">
        <v>2691</v>
      </c>
      <c r="I41" s="86" t="s">
        <v>2692</v>
      </c>
    </row>
    <row r="42" spans="1:9" ht="26.4" x14ac:dyDescent="0.3">
      <c r="A42" s="1"/>
      <c r="B42" s="86" t="s">
        <v>2693</v>
      </c>
      <c r="C42" s="86" t="s">
        <v>2691</v>
      </c>
      <c r="D42" s="86" t="s">
        <v>2691</v>
      </c>
      <c r="E42" s="86" t="s">
        <v>2691</v>
      </c>
      <c r="F42" s="86" t="s">
        <v>2691</v>
      </c>
      <c r="G42" s="86" t="s">
        <v>2691</v>
      </c>
      <c r="H42" s="86" t="s">
        <v>2691</v>
      </c>
      <c r="I42" s="86" t="s">
        <v>2692</v>
      </c>
    </row>
    <row r="43" spans="1:9" ht="26.4" x14ac:dyDescent="0.3">
      <c r="A43" s="1"/>
      <c r="B43" s="86" t="s">
        <v>2694</v>
      </c>
      <c r="C43" s="86" t="s">
        <v>2695</v>
      </c>
      <c r="D43" s="86" t="s">
        <v>2703</v>
      </c>
      <c r="E43" s="86" t="s">
        <v>2697</v>
      </c>
      <c r="F43" s="86" t="s">
        <v>2704</v>
      </c>
      <c r="G43" s="86" t="s">
        <v>903</v>
      </c>
      <c r="H43" s="86" t="s">
        <v>903</v>
      </c>
      <c r="I43" s="86" t="s">
        <v>903</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2" t="s">
        <v>2705</v>
      </c>
      <c r="C46" s="202"/>
      <c r="D46" s="202"/>
      <c r="E46" s="202"/>
      <c r="F46" s="202"/>
      <c r="G46" s="202"/>
      <c r="H46" s="202"/>
      <c r="I46" s="202"/>
    </row>
    <row r="47" spans="1:9" ht="19.95" customHeight="1" x14ac:dyDescent="0.3">
      <c r="A47" s="1"/>
      <c r="B47" s="202" t="s">
        <v>2683</v>
      </c>
      <c r="C47" s="202" t="s">
        <v>2684</v>
      </c>
      <c r="D47" s="202"/>
      <c r="E47" s="202" t="s">
        <v>2685</v>
      </c>
      <c r="F47" s="202"/>
      <c r="G47" s="202" t="s">
        <v>2686</v>
      </c>
      <c r="H47" s="202"/>
      <c r="I47" s="202"/>
    </row>
    <row r="48" spans="1:9" ht="19.95" customHeight="1" x14ac:dyDescent="0.3">
      <c r="A48" s="1"/>
      <c r="B48" s="202"/>
      <c r="C48" s="3" t="s">
        <v>2687</v>
      </c>
      <c r="D48" s="3" t="s">
        <v>2688</v>
      </c>
      <c r="E48" s="3" t="s">
        <v>2687</v>
      </c>
      <c r="F48" s="3" t="s">
        <v>2688</v>
      </c>
      <c r="G48" s="3" t="s">
        <v>2687</v>
      </c>
      <c r="H48" s="3" t="s">
        <v>2688</v>
      </c>
      <c r="I48" s="3" t="s">
        <v>2689</v>
      </c>
    </row>
    <row r="49" spans="1:9" ht="26.4" x14ac:dyDescent="0.3">
      <c r="A49" s="1"/>
      <c r="B49" s="86" t="s">
        <v>2690</v>
      </c>
      <c r="C49" s="86" t="s">
        <v>2691</v>
      </c>
      <c r="D49" s="86" t="s">
        <v>2691</v>
      </c>
      <c r="E49" s="86" t="s">
        <v>2691</v>
      </c>
      <c r="F49" s="86" t="s">
        <v>2691</v>
      </c>
      <c r="G49" s="86" t="s">
        <v>2691</v>
      </c>
      <c r="H49" s="86" t="s">
        <v>2691</v>
      </c>
      <c r="I49" s="86" t="s">
        <v>2692</v>
      </c>
    </row>
    <row r="50" spans="1:9" ht="26.4" x14ac:dyDescent="0.3">
      <c r="A50" s="1"/>
      <c r="B50" s="86" t="s">
        <v>2693</v>
      </c>
      <c r="C50" s="86" t="s">
        <v>2691</v>
      </c>
      <c r="D50" s="86" t="s">
        <v>2691</v>
      </c>
      <c r="E50" s="86" t="s">
        <v>2691</v>
      </c>
      <c r="F50" s="86" t="s">
        <v>2691</v>
      </c>
      <c r="G50" s="86" t="s">
        <v>2691</v>
      </c>
      <c r="H50" s="86" t="s">
        <v>2691</v>
      </c>
      <c r="I50" s="86" t="s">
        <v>2692</v>
      </c>
    </row>
    <row r="51" spans="1:9" ht="39.6" x14ac:dyDescent="0.3">
      <c r="A51" s="1"/>
      <c r="B51" s="86" t="s">
        <v>2694</v>
      </c>
      <c r="C51" s="86" t="s">
        <v>2701</v>
      </c>
      <c r="D51" s="86" t="s">
        <v>2706</v>
      </c>
      <c r="E51" s="86" t="s">
        <v>2697</v>
      </c>
      <c r="F51" s="86" t="s">
        <v>2698</v>
      </c>
      <c r="G51" s="86" t="s">
        <v>903</v>
      </c>
      <c r="H51" s="86" t="s">
        <v>903</v>
      </c>
      <c r="I51" s="86" t="s">
        <v>903</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2" t="s">
        <v>2707</v>
      </c>
      <c r="C54" s="202"/>
      <c r="D54" s="202"/>
      <c r="E54" s="202"/>
      <c r="F54" s="202"/>
      <c r="G54" s="202"/>
      <c r="H54" s="202"/>
      <c r="I54" s="202"/>
    </row>
    <row r="55" spans="1:9" ht="19.95" customHeight="1" x14ac:dyDescent="0.3">
      <c r="A55" s="1"/>
      <c r="B55" s="202" t="s">
        <v>2683</v>
      </c>
      <c r="C55" s="202" t="s">
        <v>2684</v>
      </c>
      <c r="D55" s="202"/>
      <c r="E55" s="202" t="s">
        <v>2685</v>
      </c>
      <c r="F55" s="202"/>
      <c r="G55" s="202" t="s">
        <v>2686</v>
      </c>
      <c r="H55" s="202"/>
      <c r="I55" s="202"/>
    </row>
    <row r="56" spans="1:9" ht="19.95" customHeight="1" x14ac:dyDescent="0.3">
      <c r="A56" s="1"/>
      <c r="B56" s="202"/>
      <c r="C56" s="3" t="s">
        <v>2687</v>
      </c>
      <c r="D56" s="3" t="s">
        <v>2688</v>
      </c>
      <c r="E56" s="3" t="s">
        <v>2687</v>
      </c>
      <c r="F56" s="3" t="s">
        <v>2688</v>
      </c>
      <c r="G56" s="3" t="s">
        <v>2687</v>
      </c>
      <c r="H56" s="3" t="s">
        <v>2688</v>
      </c>
      <c r="I56" s="3" t="s">
        <v>2689</v>
      </c>
    </row>
    <row r="57" spans="1:9" ht="26.4" x14ac:dyDescent="0.3">
      <c r="A57" s="1"/>
      <c r="B57" s="86" t="s">
        <v>2690</v>
      </c>
      <c r="C57" s="86" t="s">
        <v>2691</v>
      </c>
      <c r="D57" s="86" t="s">
        <v>2691</v>
      </c>
      <c r="E57" s="86" t="s">
        <v>2691</v>
      </c>
      <c r="F57" s="86" t="s">
        <v>2691</v>
      </c>
      <c r="G57" s="86" t="s">
        <v>2691</v>
      </c>
      <c r="H57" s="86" t="s">
        <v>2691</v>
      </c>
      <c r="I57" s="86" t="s">
        <v>2692</v>
      </c>
    </row>
    <row r="58" spans="1:9" ht="26.4" x14ac:dyDescent="0.3">
      <c r="A58" s="1"/>
      <c r="B58" s="86" t="s">
        <v>2693</v>
      </c>
      <c r="C58" s="86" t="s">
        <v>2691</v>
      </c>
      <c r="D58" s="86" t="s">
        <v>2691</v>
      </c>
      <c r="E58" s="86" t="s">
        <v>2691</v>
      </c>
      <c r="F58" s="86" t="s">
        <v>2691</v>
      </c>
      <c r="G58" s="86" t="s">
        <v>2691</v>
      </c>
      <c r="H58" s="86" t="s">
        <v>2691</v>
      </c>
      <c r="I58" s="86" t="s">
        <v>2692</v>
      </c>
    </row>
    <row r="59" spans="1:9" ht="26.4" x14ac:dyDescent="0.3">
      <c r="A59" s="1"/>
      <c r="B59" s="86" t="s">
        <v>2694</v>
      </c>
      <c r="C59" s="86" t="s">
        <v>2695</v>
      </c>
      <c r="D59" s="86" t="s">
        <v>2703</v>
      </c>
      <c r="E59" s="86" t="s">
        <v>2697</v>
      </c>
      <c r="F59" s="86" t="s">
        <v>2698</v>
      </c>
      <c r="G59" s="86" t="s">
        <v>903</v>
      </c>
      <c r="H59" s="86" t="s">
        <v>903</v>
      </c>
      <c r="I59" s="86" t="s">
        <v>903</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2" t="s">
        <v>631</v>
      </c>
      <c r="C62" s="202"/>
      <c r="D62" s="202"/>
      <c r="E62" s="202"/>
      <c r="F62" s="202"/>
      <c r="G62" s="202"/>
      <c r="H62" s="202"/>
      <c r="I62" s="202"/>
    </row>
    <row r="63" spans="1:9" ht="19.95" customHeight="1" x14ac:dyDescent="0.3">
      <c r="A63" s="1"/>
      <c r="B63" s="202" t="s">
        <v>2683</v>
      </c>
      <c r="C63" s="202" t="s">
        <v>2684</v>
      </c>
      <c r="D63" s="202"/>
      <c r="E63" s="202" t="s">
        <v>2685</v>
      </c>
      <c r="F63" s="202"/>
      <c r="G63" s="202" t="s">
        <v>2686</v>
      </c>
      <c r="H63" s="202"/>
      <c r="I63" s="202"/>
    </row>
    <row r="64" spans="1:9" ht="19.95" customHeight="1" x14ac:dyDescent="0.3">
      <c r="A64" s="1"/>
      <c r="B64" s="202"/>
      <c r="C64" s="3" t="s">
        <v>2687</v>
      </c>
      <c r="D64" s="3" t="s">
        <v>2688</v>
      </c>
      <c r="E64" s="3" t="s">
        <v>2687</v>
      </c>
      <c r="F64" s="3" t="s">
        <v>2688</v>
      </c>
      <c r="G64" s="3" t="s">
        <v>2687</v>
      </c>
      <c r="H64" s="3" t="s">
        <v>2688</v>
      </c>
      <c r="I64" s="3" t="s">
        <v>2689</v>
      </c>
    </row>
    <row r="65" spans="1:9" ht="26.4" x14ac:dyDescent="0.3">
      <c r="A65" s="1"/>
      <c r="B65" s="86" t="s">
        <v>2690</v>
      </c>
      <c r="C65" s="86" t="s">
        <v>2691</v>
      </c>
      <c r="D65" s="86" t="s">
        <v>2691</v>
      </c>
      <c r="E65" s="86" t="s">
        <v>2691</v>
      </c>
      <c r="F65" s="86" t="s">
        <v>2691</v>
      </c>
      <c r="G65" s="86" t="s">
        <v>2691</v>
      </c>
      <c r="H65" s="86" t="s">
        <v>2691</v>
      </c>
      <c r="I65" s="86" t="s">
        <v>2692</v>
      </c>
    </row>
    <row r="66" spans="1:9" ht="26.4" x14ac:dyDescent="0.3">
      <c r="A66" s="1"/>
      <c r="B66" s="86" t="s">
        <v>2693</v>
      </c>
      <c r="C66" s="86" t="s">
        <v>2691</v>
      </c>
      <c r="D66" s="86" t="s">
        <v>2691</v>
      </c>
      <c r="E66" s="86" t="s">
        <v>2691</v>
      </c>
      <c r="F66" s="86" t="s">
        <v>2691</v>
      </c>
      <c r="G66" s="86" t="s">
        <v>2691</v>
      </c>
      <c r="H66" s="86" t="s">
        <v>2691</v>
      </c>
      <c r="I66" s="86" t="s">
        <v>2692</v>
      </c>
    </row>
    <row r="67" spans="1:9" ht="26.4" x14ac:dyDescent="0.3">
      <c r="A67" s="1"/>
      <c r="B67" s="86" t="s">
        <v>2694</v>
      </c>
      <c r="C67" s="86" t="s">
        <v>2695</v>
      </c>
      <c r="D67" s="86" t="s">
        <v>2696</v>
      </c>
      <c r="E67" s="86" t="s">
        <v>2697</v>
      </c>
      <c r="F67" s="86" t="s">
        <v>2698</v>
      </c>
      <c r="G67" s="86" t="s">
        <v>903</v>
      </c>
      <c r="H67" s="86" t="s">
        <v>903</v>
      </c>
      <c r="I67" s="86" t="s">
        <v>903</v>
      </c>
    </row>
  </sheetData>
  <mergeCells count="4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17.399999999999999" x14ac:dyDescent="0.3">
      <c r="A5" s="1"/>
      <c r="B5" s="2" t="s">
        <v>2708</v>
      </c>
      <c r="C5" s="1"/>
      <c r="D5" s="1"/>
      <c r="E5" s="1"/>
      <c r="F5" s="1"/>
      <c r="G5" s="1"/>
    </row>
    <row r="6" spans="1:7" ht="30" customHeight="1" x14ac:dyDescent="0.3">
      <c r="A6" s="1"/>
      <c r="B6" s="202" t="s">
        <v>2682</v>
      </c>
      <c r="C6" s="202"/>
      <c r="D6" s="202"/>
      <c r="E6" s="202"/>
      <c r="F6" s="202"/>
      <c r="G6" s="202"/>
    </row>
    <row r="7" spans="1:7" x14ac:dyDescent="0.3">
      <c r="A7" s="1"/>
      <c r="B7" s="202" t="s">
        <v>2709</v>
      </c>
      <c r="C7" s="202" t="s">
        <v>2710</v>
      </c>
      <c r="D7" s="202" t="s">
        <v>2711</v>
      </c>
      <c r="E7" s="202" t="s">
        <v>2712</v>
      </c>
      <c r="F7" s="202" t="s">
        <v>2713</v>
      </c>
      <c r="G7" s="202"/>
    </row>
    <row r="8" spans="1:7" x14ac:dyDescent="0.3">
      <c r="A8" s="1"/>
      <c r="B8" s="202"/>
      <c r="C8" s="202"/>
      <c r="D8" s="202"/>
      <c r="E8" s="202"/>
      <c r="F8" s="202" t="s">
        <v>2688</v>
      </c>
      <c r="G8" s="202"/>
    </row>
    <row r="9" spans="1:7" x14ac:dyDescent="0.3">
      <c r="A9" s="1"/>
      <c r="B9" s="202"/>
      <c r="C9" s="202"/>
      <c r="D9" s="202"/>
      <c r="E9" s="202"/>
      <c r="F9" s="3" t="s">
        <v>2714</v>
      </c>
      <c r="G9" s="3" t="s">
        <v>2715</v>
      </c>
    </row>
    <row r="10" spans="1:7" x14ac:dyDescent="0.3">
      <c r="A10" s="1"/>
      <c r="B10" s="86" t="s">
        <v>2690</v>
      </c>
      <c r="C10" s="86" t="s">
        <v>2691</v>
      </c>
      <c r="D10" s="86" t="s">
        <v>2691</v>
      </c>
      <c r="E10" s="86">
        <v>0</v>
      </c>
      <c r="F10" s="86">
        <v>60.36</v>
      </c>
      <c r="G10" s="86">
        <v>59.64</v>
      </c>
    </row>
    <row r="11" spans="1:7" x14ac:dyDescent="0.3">
      <c r="A11" s="1"/>
      <c r="B11" s="86" t="s">
        <v>2716</v>
      </c>
      <c r="C11" s="86" t="s">
        <v>2691</v>
      </c>
      <c r="D11" s="86" t="s">
        <v>2691</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2" t="s">
        <v>735</v>
      </c>
      <c r="C14" s="202"/>
      <c r="D14" s="202"/>
      <c r="E14" s="202"/>
      <c r="F14" s="202"/>
      <c r="G14" s="202"/>
    </row>
    <row r="15" spans="1:7" x14ac:dyDescent="0.3">
      <c r="A15" s="1"/>
      <c r="B15" s="202" t="s">
        <v>2709</v>
      </c>
      <c r="C15" s="202" t="s">
        <v>2710</v>
      </c>
      <c r="D15" s="202" t="s">
        <v>2711</v>
      </c>
      <c r="E15" s="202" t="s">
        <v>2712</v>
      </c>
      <c r="F15" s="202" t="s">
        <v>2713</v>
      </c>
      <c r="G15" s="202"/>
    </row>
    <row r="16" spans="1:7" x14ac:dyDescent="0.3">
      <c r="A16" s="1"/>
      <c r="B16" s="202"/>
      <c r="C16" s="202"/>
      <c r="D16" s="202"/>
      <c r="E16" s="202"/>
      <c r="F16" s="202" t="s">
        <v>2688</v>
      </c>
      <c r="G16" s="202"/>
    </row>
    <row r="17" spans="1:7" x14ac:dyDescent="0.3">
      <c r="A17" s="1"/>
      <c r="B17" s="202"/>
      <c r="C17" s="202"/>
      <c r="D17" s="202"/>
      <c r="E17" s="202"/>
      <c r="F17" s="3" t="s">
        <v>2714</v>
      </c>
      <c r="G17" s="3" t="s">
        <v>2715</v>
      </c>
    </row>
    <row r="18" spans="1:7" x14ac:dyDescent="0.3">
      <c r="A18" s="1"/>
      <c r="B18" s="86" t="s">
        <v>2690</v>
      </c>
      <c r="C18" s="86" t="s">
        <v>2691</v>
      </c>
      <c r="D18" s="86" t="s">
        <v>2691</v>
      </c>
      <c r="E18" s="86">
        <v>0</v>
      </c>
      <c r="F18" s="86">
        <v>60.36</v>
      </c>
      <c r="G18" s="86">
        <v>59.64</v>
      </c>
    </row>
    <row r="19" spans="1:7" x14ac:dyDescent="0.3">
      <c r="A19" s="1"/>
      <c r="B19" s="86" t="s">
        <v>2716</v>
      </c>
      <c r="C19" s="86" t="s">
        <v>2691</v>
      </c>
      <c r="D19" s="86" t="s">
        <v>2691</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2" t="s">
        <v>2699</v>
      </c>
      <c r="C22" s="202"/>
      <c r="D22" s="202"/>
      <c r="E22" s="202"/>
      <c r="F22" s="202"/>
      <c r="G22" s="202"/>
    </row>
    <row r="23" spans="1:7" x14ac:dyDescent="0.3">
      <c r="A23" s="1"/>
      <c r="B23" s="202" t="s">
        <v>2709</v>
      </c>
      <c r="C23" s="202" t="s">
        <v>2710</v>
      </c>
      <c r="D23" s="202" t="s">
        <v>2711</v>
      </c>
      <c r="E23" s="202" t="s">
        <v>2712</v>
      </c>
      <c r="F23" s="202" t="s">
        <v>2713</v>
      </c>
      <c r="G23" s="202"/>
    </row>
    <row r="24" spans="1:7" x14ac:dyDescent="0.3">
      <c r="A24" s="1"/>
      <c r="B24" s="202"/>
      <c r="C24" s="202"/>
      <c r="D24" s="202"/>
      <c r="E24" s="202"/>
      <c r="F24" s="202" t="s">
        <v>2688</v>
      </c>
      <c r="G24" s="202"/>
    </row>
    <row r="25" spans="1:7" x14ac:dyDescent="0.3">
      <c r="A25" s="1"/>
      <c r="B25" s="202"/>
      <c r="C25" s="202"/>
      <c r="D25" s="202"/>
      <c r="E25" s="202"/>
      <c r="F25" s="3" t="s">
        <v>2714</v>
      </c>
      <c r="G25" s="3" t="s">
        <v>2715</v>
      </c>
    </row>
    <row r="26" spans="1:7" x14ac:dyDescent="0.3">
      <c r="A26" s="1"/>
      <c r="B26" s="86" t="s">
        <v>2690</v>
      </c>
      <c r="C26" s="86" t="s">
        <v>2691</v>
      </c>
      <c r="D26" s="86" t="s">
        <v>2691</v>
      </c>
      <c r="E26" s="86">
        <v>0</v>
      </c>
      <c r="F26" s="86">
        <v>60.36</v>
      </c>
      <c r="G26" s="86">
        <v>59.64</v>
      </c>
    </row>
    <row r="27" spans="1:7" x14ac:dyDescent="0.3">
      <c r="A27" s="1"/>
      <c r="B27" s="86" t="s">
        <v>2716</v>
      </c>
      <c r="C27" s="86" t="s">
        <v>2691</v>
      </c>
      <c r="D27" s="86" t="s">
        <v>2691</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2" t="s">
        <v>2646</v>
      </c>
      <c r="C30" s="202"/>
      <c r="D30" s="202"/>
      <c r="E30" s="202"/>
      <c r="F30" s="202"/>
      <c r="G30" s="202"/>
    </row>
    <row r="31" spans="1:7" x14ac:dyDescent="0.3">
      <c r="A31" s="1"/>
      <c r="B31" s="202" t="s">
        <v>2709</v>
      </c>
      <c r="C31" s="202" t="s">
        <v>2710</v>
      </c>
      <c r="D31" s="202" t="s">
        <v>2711</v>
      </c>
      <c r="E31" s="202" t="s">
        <v>2712</v>
      </c>
      <c r="F31" s="202" t="s">
        <v>2713</v>
      </c>
      <c r="G31" s="202"/>
    </row>
    <row r="32" spans="1:7" x14ac:dyDescent="0.3">
      <c r="A32" s="1"/>
      <c r="B32" s="202"/>
      <c r="C32" s="202"/>
      <c r="D32" s="202"/>
      <c r="E32" s="202"/>
      <c r="F32" s="202" t="s">
        <v>2688</v>
      </c>
      <c r="G32" s="202"/>
    </row>
    <row r="33" spans="1:7" x14ac:dyDescent="0.3">
      <c r="A33" s="1"/>
      <c r="B33" s="202"/>
      <c r="C33" s="202"/>
      <c r="D33" s="202"/>
      <c r="E33" s="202"/>
      <c r="F33" s="3" t="s">
        <v>2714</v>
      </c>
      <c r="G33" s="3" t="s">
        <v>2715</v>
      </c>
    </row>
    <row r="34" spans="1:7" x14ac:dyDescent="0.3">
      <c r="A34" s="1"/>
      <c r="B34" s="86" t="s">
        <v>2690</v>
      </c>
      <c r="C34" s="86" t="s">
        <v>2691</v>
      </c>
      <c r="D34" s="86" t="s">
        <v>2691</v>
      </c>
      <c r="E34" s="86">
        <v>0</v>
      </c>
      <c r="F34" s="86">
        <v>60.36</v>
      </c>
      <c r="G34" s="86">
        <v>59.64</v>
      </c>
    </row>
    <row r="35" spans="1:7" x14ac:dyDescent="0.3">
      <c r="A35" s="1"/>
      <c r="B35" s="86" t="s">
        <v>2716</v>
      </c>
      <c r="C35" s="86" t="s">
        <v>2691</v>
      </c>
      <c r="D35" s="86" t="s">
        <v>2691</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2" t="s">
        <v>431</v>
      </c>
      <c r="C38" s="202"/>
      <c r="D38" s="202"/>
      <c r="E38" s="202"/>
      <c r="F38" s="202"/>
      <c r="G38" s="202"/>
    </row>
    <row r="39" spans="1:7" x14ac:dyDescent="0.3">
      <c r="A39" s="1"/>
      <c r="B39" s="202" t="s">
        <v>2709</v>
      </c>
      <c r="C39" s="202" t="s">
        <v>2710</v>
      </c>
      <c r="D39" s="202" t="s">
        <v>2711</v>
      </c>
      <c r="E39" s="202" t="s">
        <v>2712</v>
      </c>
      <c r="F39" s="202" t="s">
        <v>2713</v>
      </c>
      <c r="G39" s="202"/>
    </row>
    <row r="40" spans="1:7" x14ac:dyDescent="0.3">
      <c r="A40" s="1"/>
      <c r="B40" s="202"/>
      <c r="C40" s="202"/>
      <c r="D40" s="202"/>
      <c r="E40" s="202"/>
      <c r="F40" s="202" t="s">
        <v>2688</v>
      </c>
      <c r="G40" s="202"/>
    </row>
    <row r="41" spans="1:7" x14ac:dyDescent="0.3">
      <c r="A41" s="1"/>
      <c r="B41" s="202"/>
      <c r="C41" s="202"/>
      <c r="D41" s="202"/>
      <c r="E41" s="202"/>
      <c r="F41" s="3" t="s">
        <v>2714</v>
      </c>
      <c r="G41" s="3" t="s">
        <v>2715</v>
      </c>
    </row>
    <row r="42" spans="1:7" x14ac:dyDescent="0.3">
      <c r="A42" s="1"/>
      <c r="B42" s="86" t="s">
        <v>2690</v>
      </c>
      <c r="C42" s="86" t="s">
        <v>2691</v>
      </c>
      <c r="D42" s="86" t="s">
        <v>2691</v>
      </c>
      <c r="E42" s="86">
        <v>0</v>
      </c>
      <c r="F42" s="86">
        <v>60.36</v>
      </c>
      <c r="G42" s="86">
        <v>59.64</v>
      </c>
    </row>
    <row r="43" spans="1:7" x14ac:dyDescent="0.3">
      <c r="A43" s="1"/>
      <c r="B43" s="86" t="s">
        <v>2716</v>
      </c>
      <c r="C43" s="86" t="s">
        <v>2691</v>
      </c>
      <c r="D43" s="86" t="s">
        <v>2691</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2" t="s">
        <v>2705</v>
      </c>
      <c r="C46" s="202"/>
      <c r="D46" s="202"/>
      <c r="E46" s="202"/>
      <c r="F46" s="202"/>
      <c r="G46" s="202"/>
    </row>
    <row r="47" spans="1:7" x14ac:dyDescent="0.3">
      <c r="A47" s="1"/>
      <c r="B47" s="202" t="s">
        <v>2709</v>
      </c>
      <c r="C47" s="202" t="s">
        <v>2710</v>
      </c>
      <c r="D47" s="202" t="s">
        <v>2711</v>
      </c>
      <c r="E47" s="202" t="s">
        <v>2712</v>
      </c>
      <c r="F47" s="202" t="s">
        <v>2713</v>
      </c>
      <c r="G47" s="202"/>
    </row>
    <row r="48" spans="1:7" x14ac:dyDescent="0.3">
      <c r="A48" s="1"/>
      <c r="B48" s="202"/>
      <c r="C48" s="202"/>
      <c r="D48" s="202"/>
      <c r="E48" s="202"/>
      <c r="F48" s="202" t="s">
        <v>2688</v>
      </c>
      <c r="G48" s="202"/>
    </row>
    <row r="49" spans="1:7" x14ac:dyDescent="0.3">
      <c r="A49" s="1"/>
      <c r="B49" s="202"/>
      <c r="C49" s="202"/>
      <c r="D49" s="202"/>
      <c r="E49" s="202"/>
      <c r="F49" s="3" t="s">
        <v>2714</v>
      </c>
      <c r="G49" s="3" t="s">
        <v>2715</v>
      </c>
    </row>
    <row r="50" spans="1:7" x14ac:dyDescent="0.3">
      <c r="A50" s="1"/>
      <c r="B50" s="86" t="s">
        <v>2690</v>
      </c>
      <c r="C50" s="86" t="s">
        <v>2691</v>
      </c>
      <c r="D50" s="86" t="s">
        <v>2691</v>
      </c>
      <c r="E50" s="86">
        <v>0</v>
      </c>
      <c r="F50" s="86">
        <v>60.36</v>
      </c>
      <c r="G50" s="86">
        <v>59.64</v>
      </c>
    </row>
    <row r="51" spans="1:7" x14ac:dyDescent="0.3">
      <c r="A51" s="1"/>
      <c r="B51" s="86" t="s">
        <v>2716</v>
      </c>
      <c r="C51" s="86" t="s">
        <v>2691</v>
      </c>
      <c r="D51" s="86" t="s">
        <v>2691</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2" t="s">
        <v>2707</v>
      </c>
      <c r="C54" s="202"/>
      <c r="D54" s="202"/>
      <c r="E54" s="202"/>
      <c r="F54" s="202"/>
      <c r="G54" s="202"/>
    </row>
    <row r="55" spans="1:7" x14ac:dyDescent="0.3">
      <c r="A55" s="1"/>
      <c r="B55" s="202" t="s">
        <v>2709</v>
      </c>
      <c r="C55" s="202" t="s">
        <v>2710</v>
      </c>
      <c r="D55" s="202" t="s">
        <v>2711</v>
      </c>
      <c r="E55" s="202" t="s">
        <v>2712</v>
      </c>
      <c r="F55" s="202" t="s">
        <v>2713</v>
      </c>
      <c r="G55" s="202"/>
    </row>
    <row r="56" spans="1:7" x14ac:dyDescent="0.3">
      <c r="A56" s="1"/>
      <c r="B56" s="202"/>
      <c r="C56" s="202"/>
      <c r="D56" s="202"/>
      <c r="E56" s="202"/>
      <c r="F56" s="202" t="s">
        <v>2688</v>
      </c>
      <c r="G56" s="202"/>
    </row>
    <row r="57" spans="1:7" x14ac:dyDescent="0.3">
      <c r="A57" s="1"/>
      <c r="B57" s="202"/>
      <c r="C57" s="202"/>
      <c r="D57" s="202"/>
      <c r="E57" s="202"/>
      <c r="F57" s="3" t="s">
        <v>2714</v>
      </c>
      <c r="G57" s="3" t="s">
        <v>2715</v>
      </c>
    </row>
    <row r="58" spans="1:7" x14ac:dyDescent="0.3">
      <c r="A58" s="1"/>
      <c r="B58" s="86" t="s">
        <v>2690</v>
      </c>
      <c r="C58" s="86" t="s">
        <v>2691</v>
      </c>
      <c r="D58" s="86" t="s">
        <v>2691</v>
      </c>
      <c r="E58" s="86">
        <v>0</v>
      </c>
      <c r="F58" s="86">
        <v>60.36</v>
      </c>
      <c r="G58" s="86">
        <v>59.64</v>
      </c>
    </row>
    <row r="59" spans="1:7" x14ac:dyDescent="0.3">
      <c r="A59" s="1"/>
      <c r="B59" s="86" t="s">
        <v>2716</v>
      </c>
      <c r="C59" s="86" t="s">
        <v>2691</v>
      </c>
      <c r="D59" s="86" t="s">
        <v>2691</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2" t="s">
        <v>631</v>
      </c>
      <c r="C62" s="202"/>
      <c r="D62" s="202"/>
      <c r="E62" s="202"/>
      <c r="F62" s="202"/>
      <c r="G62" s="202"/>
    </row>
    <row r="63" spans="1:7" x14ac:dyDescent="0.3">
      <c r="A63" s="1"/>
      <c r="B63" s="202" t="s">
        <v>2709</v>
      </c>
      <c r="C63" s="202" t="s">
        <v>2710</v>
      </c>
      <c r="D63" s="202" t="s">
        <v>2711</v>
      </c>
      <c r="E63" s="202" t="s">
        <v>2712</v>
      </c>
      <c r="F63" s="202" t="s">
        <v>2713</v>
      </c>
      <c r="G63" s="202"/>
    </row>
    <row r="64" spans="1:7" x14ac:dyDescent="0.3">
      <c r="A64" s="1"/>
      <c r="B64" s="202"/>
      <c r="C64" s="202"/>
      <c r="D64" s="202"/>
      <c r="E64" s="202"/>
      <c r="F64" s="202" t="s">
        <v>2688</v>
      </c>
      <c r="G64" s="202"/>
    </row>
    <row r="65" spans="1:7" x14ac:dyDescent="0.3">
      <c r="A65" s="1"/>
      <c r="B65" s="202"/>
      <c r="C65" s="202"/>
      <c r="D65" s="202"/>
      <c r="E65" s="202"/>
      <c r="F65" s="3" t="s">
        <v>2714</v>
      </c>
      <c r="G65" s="3" t="s">
        <v>2715</v>
      </c>
    </row>
    <row r="66" spans="1:7" x14ac:dyDescent="0.3">
      <c r="A66" s="1"/>
      <c r="B66" s="86" t="s">
        <v>2690</v>
      </c>
      <c r="C66" s="86" t="s">
        <v>2691</v>
      </c>
      <c r="D66" s="86" t="s">
        <v>2691</v>
      </c>
      <c r="E66" s="86">
        <v>0</v>
      </c>
      <c r="F66" s="86">
        <v>60.36</v>
      </c>
      <c r="G66" s="86">
        <v>59.64</v>
      </c>
    </row>
    <row r="67" spans="1:7" x14ac:dyDescent="0.3">
      <c r="A67" s="1"/>
      <c r="B67" s="86" t="s">
        <v>2716</v>
      </c>
      <c r="C67" s="86" t="s">
        <v>2691</v>
      </c>
      <c r="D67" s="86" t="s">
        <v>2691</v>
      </c>
      <c r="E67" s="86">
        <v>0</v>
      </c>
      <c r="F67" s="86">
        <v>61</v>
      </c>
      <c r="G67" s="86">
        <v>59</v>
      </c>
    </row>
  </sheetData>
  <mergeCells count="57">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4" t="s">
        <v>0</v>
      </c>
      <c r="C3" s="195"/>
      <c r="D3" s="195"/>
      <c r="E3" s="195"/>
      <c r="F3" s="195"/>
      <c r="G3" s="197"/>
    </row>
    <row r="4" spans="1:7" ht="0" hidden="1" customHeight="1" x14ac:dyDescent="0.3">
      <c r="A4" s="1"/>
      <c r="B4" s="1"/>
      <c r="C4" s="1"/>
      <c r="D4" s="1"/>
      <c r="E4" s="1"/>
      <c r="F4" s="1"/>
    </row>
    <row r="5" spans="1:7" ht="22.8" x14ac:dyDescent="0.4">
      <c r="A5" s="1"/>
      <c r="B5" s="22" t="s">
        <v>2717</v>
      </c>
      <c r="C5" s="1"/>
      <c r="D5" s="1"/>
      <c r="E5" s="1"/>
      <c r="F5" s="1"/>
    </row>
    <row r="6" spans="1:7" ht="27" customHeight="1" x14ac:dyDescent="0.3">
      <c r="A6" s="1"/>
      <c r="B6" s="7" t="s">
        <v>51</v>
      </c>
      <c r="C6" s="7" t="s">
        <v>525</v>
      </c>
      <c r="D6" s="7" t="s">
        <v>2718</v>
      </c>
      <c r="E6" s="7" t="s">
        <v>2719</v>
      </c>
      <c r="F6" s="7" t="s">
        <v>2720</v>
      </c>
    </row>
    <row r="7" spans="1:7" x14ac:dyDescent="0.3">
      <c r="A7" s="1"/>
      <c r="B7" s="147" t="s">
        <v>55</v>
      </c>
      <c r="C7" s="147" t="s">
        <v>748</v>
      </c>
      <c r="D7" s="53">
        <v>6737.9750000000004</v>
      </c>
      <c r="E7" s="53">
        <v>6731.9593699999996</v>
      </c>
      <c r="F7" s="174">
        <v>-8.9279494210055689E-4</v>
      </c>
    </row>
    <row r="8" spans="1:7" x14ac:dyDescent="0.3">
      <c r="A8" s="1"/>
      <c r="B8" s="147" t="s">
        <v>55</v>
      </c>
      <c r="C8" s="147" t="s">
        <v>749</v>
      </c>
      <c r="D8" s="53">
        <v>6681.1949999999997</v>
      </c>
      <c r="E8" s="53">
        <v>6634.97991</v>
      </c>
      <c r="F8" s="174">
        <v>-6.9171892154023347E-3</v>
      </c>
    </row>
    <row r="9" spans="1:7" x14ac:dyDescent="0.3">
      <c r="A9" s="1"/>
      <c r="B9" s="147" t="s">
        <v>55</v>
      </c>
      <c r="C9" s="147" t="s">
        <v>750</v>
      </c>
      <c r="D9" s="53">
        <v>6571.8010000000004</v>
      </c>
      <c r="E9" s="53">
        <v>6526.3411999999998</v>
      </c>
      <c r="F9" s="174">
        <v>-6.9174036158429026E-3</v>
      </c>
    </row>
    <row r="10" spans="1:7" x14ac:dyDescent="0.3">
      <c r="A10" s="1"/>
      <c r="B10" s="147" t="s">
        <v>55</v>
      </c>
      <c r="C10" s="147" t="s">
        <v>751</v>
      </c>
      <c r="D10" s="53">
        <v>6399.59</v>
      </c>
      <c r="E10" s="53">
        <v>6461.2499600000001</v>
      </c>
      <c r="F10" s="174">
        <v>9.6349859912900678E-3</v>
      </c>
    </row>
    <row r="11" spans="1:7" x14ac:dyDescent="0.3">
      <c r="A11" s="1"/>
      <c r="B11" s="147" t="s">
        <v>55</v>
      </c>
      <c r="C11" s="147" t="s">
        <v>752</v>
      </c>
      <c r="D11" s="53">
        <v>6440.0140000000001</v>
      </c>
      <c r="E11" s="53">
        <v>6405.7802099999999</v>
      </c>
      <c r="F11" s="174">
        <v>-5.315794344546456E-3</v>
      </c>
    </row>
    <row r="12" spans="1:7" x14ac:dyDescent="0.3">
      <c r="A12" s="1"/>
      <c r="B12" s="147" t="s">
        <v>55</v>
      </c>
      <c r="C12" s="147" t="s">
        <v>753</v>
      </c>
      <c r="D12" s="53">
        <v>6402.76</v>
      </c>
      <c r="E12" s="53">
        <v>6389.9616900000001</v>
      </c>
      <c r="F12" s="174">
        <v>-1.9988739231206541E-3</v>
      </c>
    </row>
    <row r="13" spans="1:7" x14ac:dyDescent="0.3">
      <c r="A13" s="1"/>
      <c r="B13" s="147" t="s">
        <v>55</v>
      </c>
      <c r="C13" s="147" t="s">
        <v>754</v>
      </c>
      <c r="D13" s="53">
        <v>6400.2089999999998</v>
      </c>
      <c r="E13" s="53">
        <v>6361.5843500000001</v>
      </c>
      <c r="F13" s="174">
        <v>-6.0349044851504066E-3</v>
      </c>
    </row>
    <row r="14" spans="1:7" x14ac:dyDescent="0.3">
      <c r="A14" s="1"/>
      <c r="B14" s="147" t="s">
        <v>55</v>
      </c>
      <c r="C14" s="147" t="s">
        <v>755</v>
      </c>
      <c r="D14" s="53">
        <v>6404.0209999999997</v>
      </c>
      <c r="E14" s="53">
        <v>6379.9563900000003</v>
      </c>
      <c r="F14" s="174">
        <v>-3.7577343984349833E-3</v>
      </c>
    </row>
    <row r="15" spans="1:7" x14ac:dyDescent="0.3">
      <c r="A15" s="1"/>
      <c r="B15" s="147" t="s">
        <v>55</v>
      </c>
      <c r="C15" s="147" t="s">
        <v>756</v>
      </c>
      <c r="D15" s="53">
        <v>6445.308</v>
      </c>
      <c r="E15" s="53">
        <v>6472.8946500000002</v>
      </c>
      <c r="F15" s="174">
        <v>4.2801135337519952E-3</v>
      </c>
    </row>
    <row r="16" spans="1:7" x14ac:dyDescent="0.3">
      <c r="A16" s="1"/>
      <c r="B16" s="147" t="s">
        <v>55</v>
      </c>
      <c r="C16" s="147" t="s">
        <v>757</v>
      </c>
      <c r="D16" s="53">
        <v>6429.375</v>
      </c>
      <c r="E16" s="53">
        <v>6497.99748</v>
      </c>
      <c r="F16" s="174">
        <v>1.0673273840769904E-2</v>
      </c>
    </row>
    <row r="17" spans="1:6" x14ac:dyDescent="0.3">
      <c r="A17" s="1"/>
      <c r="B17" s="147" t="s">
        <v>55</v>
      </c>
      <c r="C17" s="147" t="s">
        <v>758</v>
      </c>
      <c r="D17" s="53">
        <v>6509.8410000000003</v>
      </c>
      <c r="E17" s="53">
        <v>6558.50576</v>
      </c>
      <c r="F17" s="174">
        <v>7.475568143676628E-3</v>
      </c>
    </row>
    <row r="18" spans="1:6" x14ac:dyDescent="0.3">
      <c r="A18" s="1"/>
      <c r="B18" s="147" t="s">
        <v>55</v>
      </c>
      <c r="C18" s="147" t="s">
        <v>759</v>
      </c>
      <c r="D18" s="53">
        <v>6529.8270000000002</v>
      </c>
      <c r="E18" s="53">
        <v>6575.2524100000001</v>
      </c>
      <c r="F18" s="174">
        <v>6.9566023724671423E-3</v>
      </c>
    </row>
    <row r="19" spans="1:6" x14ac:dyDescent="0.3">
      <c r="A19" s="1"/>
      <c r="B19" s="147" t="s">
        <v>55</v>
      </c>
      <c r="C19" s="147" t="s">
        <v>760</v>
      </c>
      <c r="D19" s="53">
        <v>6757.5950000000003</v>
      </c>
      <c r="E19" s="53">
        <v>6778.7169000000004</v>
      </c>
      <c r="F19" s="174">
        <v>3.1256534314352963E-3</v>
      </c>
    </row>
    <row r="20" spans="1:6" x14ac:dyDescent="0.3">
      <c r="A20" s="1"/>
      <c r="B20" s="147" t="s">
        <v>55</v>
      </c>
      <c r="C20" s="147" t="s">
        <v>761</v>
      </c>
      <c r="D20" s="53">
        <v>6738.9880000000003</v>
      </c>
      <c r="E20" s="53">
        <v>6859.6856900000002</v>
      </c>
      <c r="F20" s="174">
        <v>1.7910358350541656E-2</v>
      </c>
    </row>
    <row r="21" spans="1:6" x14ac:dyDescent="0.3">
      <c r="A21" s="1"/>
      <c r="B21" s="147" t="s">
        <v>55</v>
      </c>
      <c r="C21" s="147" t="s">
        <v>762</v>
      </c>
      <c r="D21" s="53">
        <v>6932.5150000000003</v>
      </c>
      <c r="E21" s="53">
        <v>7016.0262000000002</v>
      </c>
      <c r="F21" s="174">
        <v>1.2046306427032614E-2</v>
      </c>
    </row>
    <row r="22" spans="1:6" x14ac:dyDescent="0.3">
      <c r="A22" s="1"/>
      <c r="B22" s="147" t="s">
        <v>55</v>
      </c>
      <c r="C22" s="147" t="s">
        <v>763</v>
      </c>
      <c r="D22" s="53">
        <v>7106.11</v>
      </c>
      <c r="E22" s="53">
        <v>7087.3408499999996</v>
      </c>
      <c r="F22" s="174">
        <v>-2.6412692739065397E-3</v>
      </c>
    </row>
    <row r="23" spans="1:6" x14ac:dyDescent="0.3">
      <c r="A23" s="1"/>
      <c r="B23" s="147" t="s">
        <v>55</v>
      </c>
      <c r="C23" s="147" t="s">
        <v>764</v>
      </c>
      <c r="D23" s="53">
        <v>7276.3239999999996</v>
      </c>
      <c r="E23" s="53">
        <v>7306.6776200000004</v>
      </c>
      <c r="F23" s="174">
        <v>4.1715597051478195E-3</v>
      </c>
    </row>
    <row r="24" spans="1:6" x14ac:dyDescent="0.3">
      <c r="A24" s="1"/>
      <c r="B24" s="147" t="s">
        <v>55</v>
      </c>
      <c r="C24" s="147" t="s">
        <v>765</v>
      </c>
      <c r="D24" s="53">
        <v>7489.36</v>
      </c>
      <c r="E24" s="53">
        <v>7438.4238299999997</v>
      </c>
      <c r="F24" s="174">
        <v>-6.801137880940427E-3</v>
      </c>
    </row>
    <row r="25" spans="1:6" x14ac:dyDescent="0.3">
      <c r="A25" s="1"/>
      <c r="B25" s="147" t="s">
        <v>55</v>
      </c>
      <c r="C25" s="147" t="s">
        <v>766</v>
      </c>
      <c r="D25" s="53">
        <v>7580.9049999999997</v>
      </c>
      <c r="E25" s="53">
        <v>7560.1178099999997</v>
      </c>
      <c r="F25" s="174">
        <v>-2.7420459694456004E-3</v>
      </c>
    </row>
    <row r="26" spans="1:6" x14ac:dyDescent="0.3">
      <c r="A26" s="1"/>
      <c r="B26" s="147" t="s">
        <v>55</v>
      </c>
      <c r="C26" s="147" t="s">
        <v>767</v>
      </c>
      <c r="D26" s="53">
        <v>7642.3029999999999</v>
      </c>
      <c r="E26" s="53">
        <v>7650.7125999999998</v>
      </c>
      <c r="F26" s="174">
        <v>1.100401279561933E-3</v>
      </c>
    </row>
    <row r="27" spans="1:6" x14ac:dyDescent="0.3">
      <c r="A27" s="1"/>
      <c r="B27" s="147" t="s">
        <v>55</v>
      </c>
      <c r="C27" s="147" t="s">
        <v>768</v>
      </c>
      <c r="D27" s="53">
        <v>7751.2110000000002</v>
      </c>
      <c r="E27" s="53">
        <v>7713.9423999999999</v>
      </c>
      <c r="F27" s="174">
        <v>-4.8081003084550272E-3</v>
      </c>
    </row>
    <row r="28" spans="1:6" x14ac:dyDescent="0.3">
      <c r="A28" s="1"/>
      <c r="B28" s="147" t="s">
        <v>55</v>
      </c>
      <c r="C28" s="147" t="s">
        <v>769</v>
      </c>
      <c r="D28" s="53">
        <v>7828.0460000000003</v>
      </c>
      <c r="E28" s="53">
        <v>7772.4150099999997</v>
      </c>
      <c r="F28" s="174">
        <v>-7.1066253315322878E-3</v>
      </c>
    </row>
    <row r="29" spans="1:6" x14ac:dyDescent="0.3">
      <c r="A29" s="1"/>
      <c r="B29" s="147" t="s">
        <v>55</v>
      </c>
      <c r="C29" s="147" t="s">
        <v>770</v>
      </c>
      <c r="D29" s="53">
        <v>7912.7560000000003</v>
      </c>
      <c r="E29" s="53">
        <v>7829.6520899999996</v>
      </c>
      <c r="F29" s="174">
        <v>-1.0502524025762959E-2</v>
      </c>
    </row>
    <row r="30" spans="1:6" x14ac:dyDescent="0.3">
      <c r="A30" s="1"/>
      <c r="B30" s="147" t="s">
        <v>55</v>
      </c>
      <c r="C30" s="147" t="s">
        <v>771</v>
      </c>
      <c r="D30" s="53">
        <v>7822.3620000000001</v>
      </c>
      <c r="E30" s="53">
        <v>7822.8997099999997</v>
      </c>
      <c r="F30" s="174">
        <v>6.8740106888430882E-5</v>
      </c>
    </row>
    <row r="31" spans="1:6" x14ac:dyDescent="0.3">
      <c r="A31" s="1"/>
      <c r="B31" s="147" t="s">
        <v>55</v>
      </c>
      <c r="C31" s="147" t="s">
        <v>772</v>
      </c>
      <c r="D31" s="53">
        <v>7736.4080000000004</v>
      </c>
      <c r="E31" s="53">
        <v>7754.0428700000002</v>
      </c>
      <c r="F31" s="174">
        <v>2.2794648369113936E-3</v>
      </c>
    </row>
    <row r="32" spans="1:6" x14ac:dyDescent="0.3">
      <c r="A32" s="1"/>
      <c r="B32" s="147" t="s">
        <v>55</v>
      </c>
      <c r="C32" s="147" t="s">
        <v>773</v>
      </c>
      <c r="D32" s="53">
        <v>7675.8</v>
      </c>
      <c r="E32" s="53">
        <v>7675.88123</v>
      </c>
      <c r="F32" s="174">
        <v>1.058261028166445E-5</v>
      </c>
    </row>
    <row r="33" spans="1:6" x14ac:dyDescent="0.3">
      <c r="A33" s="1"/>
      <c r="B33" s="147" t="s">
        <v>55</v>
      </c>
      <c r="C33" s="147" t="s">
        <v>774</v>
      </c>
      <c r="D33" s="53">
        <v>7654.5039999999999</v>
      </c>
      <c r="E33" s="53">
        <v>7644.6447799999996</v>
      </c>
      <c r="F33" s="174">
        <v>-1.2880285907486625E-3</v>
      </c>
    </row>
    <row r="34" spans="1:6" x14ac:dyDescent="0.3">
      <c r="A34" s="1"/>
      <c r="B34" s="147" t="s">
        <v>55</v>
      </c>
      <c r="C34" s="147" t="s">
        <v>775</v>
      </c>
      <c r="D34" s="53">
        <v>7747.5249999999996</v>
      </c>
      <c r="E34" s="53">
        <v>7697.70255</v>
      </c>
      <c r="F34" s="174">
        <v>-6.4307569191451464E-3</v>
      </c>
    </row>
    <row r="35" spans="1:6" x14ac:dyDescent="0.3">
      <c r="A35" s="1"/>
      <c r="B35" s="147" t="s">
        <v>55</v>
      </c>
      <c r="C35" s="147" t="s">
        <v>776</v>
      </c>
      <c r="D35" s="53">
        <v>7841.5010000000002</v>
      </c>
      <c r="E35" s="53">
        <v>7783.2451300000002</v>
      </c>
      <c r="F35" s="174">
        <v>-7.4291733177104741E-3</v>
      </c>
    </row>
    <row r="36" spans="1:6" x14ac:dyDescent="0.3">
      <c r="A36" s="1"/>
      <c r="B36" s="147" t="s">
        <v>55</v>
      </c>
      <c r="C36" s="147" t="s">
        <v>777</v>
      </c>
      <c r="D36" s="53">
        <v>7826.143</v>
      </c>
      <c r="E36" s="53">
        <v>7801.7768500000002</v>
      </c>
      <c r="F36" s="174">
        <v>-3.1134302043803702E-3</v>
      </c>
    </row>
    <row r="37" spans="1:6" x14ac:dyDescent="0.3">
      <c r="A37" s="1"/>
      <c r="B37" s="147" t="s">
        <v>55</v>
      </c>
      <c r="C37" s="147" t="s">
        <v>778</v>
      </c>
      <c r="D37" s="53">
        <v>7807.2520000000004</v>
      </c>
      <c r="E37" s="53">
        <v>7788.4339799999998</v>
      </c>
      <c r="F37" s="174">
        <v>-2.4103256818148052E-3</v>
      </c>
    </row>
    <row r="38" spans="1:6" x14ac:dyDescent="0.3">
      <c r="A38" s="1"/>
      <c r="B38" s="147" t="s">
        <v>55</v>
      </c>
      <c r="C38" s="147" t="s">
        <v>779</v>
      </c>
      <c r="D38" s="53">
        <v>7848.4539999999997</v>
      </c>
      <c r="E38" s="53">
        <v>7740.5699199999999</v>
      </c>
      <c r="F38" s="174">
        <v>-1.3745902059182611E-2</v>
      </c>
    </row>
    <row r="39" spans="1:6" x14ac:dyDescent="0.3">
      <c r="A39" s="1"/>
      <c r="B39" s="147" t="s">
        <v>55</v>
      </c>
      <c r="C39" s="147" t="s">
        <v>780</v>
      </c>
      <c r="D39" s="53">
        <v>7808.7939999999999</v>
      </c>
      <c r="E39" s="53">
        <v>7632.9289900000003</v>
      </c>
      <c r="F39" s="174">
        <v>-2.2521404713711234E-2</v>
      </c>
    </row>
    <row r="40" spans="1:6" x14ac:dyDescent="0.3">
      <c r="A40" s="1"/>
      <c r="B40" s="147" t="s">
        <v>55</v>
      </c>
      <c r="C40" s="147" t="s">
        <v>781</v>
      </c>
      <c r="D40" s="53">
        <v>7737.625</v>
      </c>
      <c r="E40" s="53">
        <v>7557.5877</v>
      </c>
      <c r="F40" s="174">
        <v>-2.3267772733881521E-2</v>
      </c>
    </row>
    <row r="41" spans="1:6" x14ac:dyDescent="0.3">
      <c r="A41" s="1"/>
      <c r="B41" s="147" t="s">
        <v>55</v>
      </c>
      <c r="C41" s="147" t="s">
        <v>782</v>
      </c>
      <c r="D41" s="53">
        <v>7677.5320000000002</v>
      </c>
      <c r="E41" s="53">
        <v>7431.3439799999996</v>
      </c>
      <c r="F41" s="174">
        <v>-3.2066036325214924E-2</v>
      </c>
    </row>
    <row r="42" spans="1:6" x14ac:dyDescent="0.3">
      <c r="A42" s="1"/>
      <c r="B42" s="147" t="s">
        <v>55</v>
      </c>
      <c r="C42" s="147" t="s">
        <v>783</v>
      </c>
      <c r="D42" s="53">
        <v>7409.8029999999999</v>
      </c>
      <c r="E42" s="53">
        <v>7439.5918899999997</v>
      </c>
      <c r="F42" s="174">
        <v>4.020199997219899E-3</v>
      </c>
    </row>
    <row r="43" spans="1:6" x14ac:dyDescent="0.3">
      <c r="A43" s="1"/>
      <c r="B43" s="147" t="s">
        <v>55</v>
      </c>
      <c r="C43" s="147" t="s">
        <v>784</v>
      </c>
      <c r="D43" s="53">
        <v>7669.2659999999996</v>
      </c>
      <c r="E43" s="53">
        <v>7556.1111000000001</v>
      </c>
      <c r="F43" s="174">
        <v>-1.4754332422424779E-2</v>
      </c>
    </row>
    <row r="44" spans="1:6" x14ac:dyDescent="0.3">
      <c r="A44" s="1"/>
      <c r="B44" s="147" t="s">
        <v>55</v>
      </c>
      <c r="C44" s="147" t="s">
        <v>785</v>
      </c>
      <c r="D44" s="53">
        <v>7725.4350000000004</v>
      </c>
      <c r="E44" s="53">
        <v>7636.87219</v>
      </c>
      <c r="F44" s="174">
        <v>-1.1463795889810736E-2</v>
      </c>
    </row>
    <row r="45" spans="1:6" x14ac:dyDescent="0.3">
      <c r="A45" s="1"/>
      <c r="B45" s="147" t="s">
        <v>55</v>
      </c>
      <c r="C45" s="147" t="s">
        <v>786</v>
      </c>
      <c r="D45" s="53">
        <v>7728.3530000000001</v>
      </c>
      <c r="E45" s="53">
        <v>7638.3592099999996</v>
      </c>
      <c r="F45" s="174">
        <v>-1.1644627257579979E-2</v>
      </c>
    </row>
    <row r="46" spans="1:6" x14ac:dyDescent="0.3">
      <c r="A46" s="1"/>
      <c r="B46" s="147" t="s">
        <v>55</v>
      </c>
      <c r="C46" s="147" t="s">
        <v>787</v>
      </c>
      <c r="D46" s="53">
        <v>7765.05</v>
      </c>
      <c r="E46" s="53">
        <v>7613.7435299999997</v>
      </c>
      <c r="F46" s="174">
        <v>-1.948557575289277E-2</v>
      </c>
    </row>
    <row r="47" spans="1:6" x14ac:dyDescent="0.3">
      <c r="A47" s="1"/>
      <c r="B47" s="147" t="s">
        <v>55</v>
      </c>
      <c r="C47" s="147" t="s">
        <v>788</v>
      </c>
      <c r="D47" s="53">
        <v>7771.5619999999999</v>
      </c>
      <c r="E47" s="53">
        <v>7566.86186</v>
      </c>
      <c r="F47" s="174">
        <v>-2.6339639315751458E-2</v>
      </c>
    </row>
    <row r="48" spans="1:6" x14ac:dyDescent="0.3">
      <c r="A48" s="1"/>
      <c r="B48" s="147" t="s">
        <v>55</v>
      </c>
      <c r="C48" s="147" t="s">
        <v>789</v>
      </c>
      <c r="D48" s="53">
        <v>7725.41</v>
      </c>
      <c r="E48" s="53">
        <v>7573.0057500000003</v>
      </c>
      <c r="F48" s="174">
        <v>-1.9727658467317593E-2</v>
      </c>
    </row>
    <row r="49" spans="1:6" x14ac:dyDescent="0.3">
      <c r="A49" s="1"/>
      <c r="B49" s="147" t="s">
        <v>55</v>
      </c>
      <c r="C49" s="147" t="s">
        <v>790</v>
      </c>
      <c r="D49" s="53">
        <v>7790.7730000000001</v>
      </c>
      <c r="E49" s="53">
        <v>7543.1452600000002</v>
      </c>
      <c r="F49" s="174">
        <v>-3.1784745878233135E-2</v>
      </c>
    </row>
    <row r="50" spans="1:6" x14ac:dyDescent="0.3">
      <c r="A50" s="1"/>
      <c r="B50" s="147" t="s">
        <v>55</v>
      </c>
      <c r="C50" s="147" t="s">
        <v>791</v>
      </c>
      <c r="D50" s="53">
        <v>7742.9210000000003</v>
      </c>
      <c r="E50" s="53">
        <v>7534.4598100000003</v>
      </c>
      <c r="F50" s="174">
        <v>-2.6922809880147298E-2</v>
      </c>
    </row>
    <row r="51" spans="1:6" x14ac:dyDescent="0.3">
      <c r="A51" s="1"/>
      <c r="B51" s="147" t="s">
        <v>55</v>
      </c>
      <c r="C51" s="147" t="s">
        <v>792</v>
      </c>
      <c r="D51" s="53">
        <v>7529.2830000000004</v>
      </c>
      <c r="E51" s="53">
        <v>7455.5704999999998</v>
      </c>
      <c r="F51" s="174">
        <v>-9.7901088324080805E-3</v>
      </c>
    </row>
    <row r="52" spans="1:6" x14ac:dyDescent="0.3">
      <c r="A52" s="1"/>
      <c r="B52" s="147" t="s">
        <v>55</v>
      </c>
      <c r="C52" s="147" t="s">
        <v>793</v>
      </c>
      <c r="D52" s="53">
        <v>7237.6180000000004</v>
      </c>
      <c r="E52" s="53">
        <v>7248.1263300000001</v>
      </c>
      <c r="F52" s="174">
        <v>1.45190448017566E-3</v>
      </c>
    </row>
    <row r="53" spans="1:6" x14ac:dyDescent="0.3">
      <c r="A53" s="1"/>
      <c r="B53" s="147" t="s">
        <v>55</v>
      </c>
      <c r="C53" s="147" t="s">
        <v>794</v>
      </c>
      <c r="D53" s="53">
        <v>7054.558</v>
      </c>
      <c r="E53" s="53">
        <v>7061.92623</v>
      </c>
      <c r="F53" s="174">
        <v>1.0444637353608831E-3</v>
      </c>
    </row>
    <row r="54" spans="1:6" x14ac:dyDescent="0.3">
      <c r="A54" s="1"/>
      <c r="B54" s="147" t="s">
        <v>795</v>
      </c>
      <c r="C54" s="147" t="s">
        <v>56</v>
      </c>
      <c r="D54" s="53">
        <v>6866.7489999999998</v>
      </c>
      <c r="E54" s="53">
        <v>6897.6061099999997</v>
      </c>
      <c r="F54" s="174">
        <v>4.4937000027232684E-3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I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9" width="12" customWidth="1"/>
  </cols>
  <sheetData>
    <row r="1" spans="1:65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row>
    <row r="2" spans="1:65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row>
    <row r="3" spans="1:659"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row>
    <row r="4" spans="1:65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row>
    <row r="5" spans="1:659" ht="30" customHeight="1" x14ac:dyDescent="0.3">
      <c r="A5" s="1"/>
      <c r="B5" s="203" t="s">
        <v>2721</v>
      </c>
      <c r="C5" s="204"/>
      <c r="D5" s="204"/>
      <c r="E5" s="204"/>
      <c r="F5" s="204"/>
      <c r="G5" s="204"/>
      <c r="H5" s="204"/>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c r="CY5" s="204"/>
      <c r="CZ5" s="204"/>
      <c r="DA5" s="204"/>
      <c r="DB5" s="204"/>
      <c r="DC5" s="204"/>
      <c r="DD5" s="204"/>
      <c r="DE5" s="204"/>
      <c r="DF5" s="204"/>
      <c r="DG5" s="204"/>
      <c r="DH5" s="204"/>
      <c r="DI5" s="204"/>
      <c r="DJ5" s="204"/>
      <c r="DK5" s="204"/>
      <c r="DL5" s="204"/>
      <c r="DM5" s="204"/>
      <c r="DN5" s="204"/>
      <c r="DO5" s="204"/>
      <c r="DP5" s="204"/>
      <c r="DQ5" s="204"/>
      <c r="DR5" s="204"/>
      <c r="DS5" s="204"/>
      <c r="DT5" s="204"/>
      <c r="DU5" s="204"/>
      <c r="DV5" s="204"/>
      <c r="DW5" s="204"/>
      <c r="DX5" s="204"/>
      <c r="DY5" s="204"/>
      <c r="DZ5" s="204"/>
      <c r="EA5" s="204"/>
      <c r="EB5" s="204"/>
      <c r="EC5" s="204"/>
      <c r="ED5" s="204"/>
      <c r="EE5" s="204"/>
      <c r="EF5" s="204"/>
      <c r="EG5" s="204"/>
      <c r="EH5" s="204"/>
      <c r="EI5" s="204"/>
      <c r="EJ5" s="204"/>
      <c r="EK5" s="204"/>
      <c r="EL5" s="204"/>
      <c r="EM5" s="204"/>
      <c r="EN5" s="204"/>
      <c r="EO5" s="204"/>
      <c r="EP5" s="204"/>
      <c r="EQ5" s="204"/>
      <c r="ER5" s="204"/>
      <c r="ES5" s="204"/>
      <c r="ET5" s="204"/>
      <c r="EU5" s="204"/>
      <c r="EV5" s="204"/>
      <c r="EW5" s="204"/>
      <c r="EX5" s="204"/>
      <c r="EY5" s="204"/>
      <c r="EZ5" s="204"/>
      <c r="FA5" s="204"/>
      <c r="FB5" s="204"/>
      <c r="FC5" s="204"/>
      <c r="FD5" s="204"/>
      <c r="FE5" s="204"/>
      <c r="FF5" s="204"/>
      <c r="FG5" s="204"/>
      <c r="FH5" s="204"/>
      <c r="FI5" s="204"/>
      <c r="FJ5" s="204"/>
      <c r="FK5" s="204"/>
      <c r="FL5" s="204"/>
      <c r="FM5" s="204"/>
      <c r="FN5" s="204"/>
      <c r="FO5" s="204"/>
      <c r="FP5" s="204"/>
      <c r="FQ5" s="204"/>
      <c r="FR5" s="204"/>
      <c r="FS5" s="204"/>
      <c r="FT5" s="204"/>
      <c r="FU5" s="204"/>
      <c r="FV5" s="204"/>
      <c r="FW5" s="204"/>
      <c r="FX5" s="204"/>
      <c r="FY5" s="204"/>
      <c r="FZ5" s="204"/>
      <c r="GA5" s="204"/>
      <c r="GB5" s="204"/>
      <c r="GC5" s="204"/>
      <c r="GD5" s="204"/>
      <c r="GE5" s="204"/>
      <c r="GF5" s="204"/>
      <c r="GG5" s="204"/>
      <c r="GH5" s="204"/>
      <c r="GI5" s="204"/>
      <c r="GJ5" s="204"/>
      <c r="GK5" s="204"/>
      <c r="GL5" s="204"/>
      <c r="GM5" s="204"/>
      <c r="GN5" s="204"/>
      <c r="GO5" s="204"/>
      <c r="GP5" s="204"/>
      <c r="GQ5" s="204"/>
      <c r="GR5" s="204"/>
      <c r="GS5" s="204"/>
      <c r="GT5" s="204"/>
      <c r="GU5" s="204"/>
      <c r="GV5" s="204"/>
      <c r="GW5" s="204"/>
      <c r="GX5" s="204"/>
      <c r="GY5" s="204"/>
      <c r="GZ5" s="204"/>
      <c r="HA5" s="204"/>
      <c r="HB5" s="204"/>
      <c r="HC5" s="204"/>
      <c r="HD5" s="204"/>
      <c r="HE5" s="204"/>
      <c r="HF5" s="204"/>
      <c r="HG5" s="204"/>
      <c r="HH5" s="204"/>
      <c r="HI5" s="204"/>
      <c r="HJ5" s="204"/>
      <c r="HK5" s="204"/>
      <c r="HL5" s="204"/>
      <c r="HM5" s="204"/>
      <c r="HN5" s="204"/>
      <c r="HO5" s="204"/>
      <c r="HP5" s="204"/>
      <c r="HQ5" s="204"/>
      <c r="HR5" s="204"/>
      <c r="HS5" s="204"/>
      <c r="HT5" s="204"/>
      <c r="HU5" s="204"/>
      <c r="HV5" s="204"/>
      <c r="HW5" s="204"/>
      <c r="HX5" s="204"/>
      <c r="HY5" s="204"/>
      <c r="HZ5" s="204"/>
      <c r="IA5" s="204"/>
      <c r="IB5" s="204"/>
      <c r="IC5" s="204"/>
      <c r="ID5" s="204"/>
      <c r="IE5" s="204"/>
      <c r="IF5" s="204"/>
      <c r="IG5" s="204"/>
      <c r="IH5" s="204"/>
      <c r="II5" s="204"/>
      <c r="IJ5" s="204"/>
      <c r="IK5" s="204"/>
      <c r="IL5" s="204"/>
      <c r="IM5" s="204"/>
      <c r="IN5" s="204"/>
      <c r="IO5" s="204"/>
      <c r="IP5" s="204"/>
      <c r="IQ5" s="204"/>
      <c r="IR5" s="204"/>
      <c r="IS5" s="204"/>
      <c r="IT5" s="204"/>
      <c r="IU5" s="204"/>
      <c r="IV5" s="204"/>
      <c r="IW5" s="204"/>
      <c r="IX5" s="204"/>
      <c r="IY5" s="204"/>
      <c r="IZ5" s="204"/>
      <c r="JA5" s="204"/>
      <c r="JB5" s="204"/>
      <c r="JC5" s="204"/>
      <c r="JD5" s="204"/>
      <c r="JE5" s="204"/>
      <c r="JF5" s="204"/>
      <c r="JG5" s="204"/>
      <c r="JH5" s="204"/>
      <c r="JI5" s="204"/>
      <c r="JJ5" s="204"/>
      <c r="JK5" s="204"/>
      <c r="JL5" s="204"/>
      <c r="JM5" s="204"/>
      <c r="JN5" s="204"/>
      <c r="JO5" s="204"/>
      <c r="JP5" s="204"/>
      <c r="JQ5" s="204"/>
      <c r="JR5" s="204"/>
      <c r="JS5" s="204"/>
      <c r="JT5" s="204"/>
      <c r="JU5" s="204"/>
      <c r="JV5" s="204"/>
      <c r="JW5" s="204"/>
      <c r="JX5" s="204"/>
      <c r="JY5" s="204"/>
      <c r="JZ5" s="204"/>
      <c r="KA5" s="204"/>
      <c r="KB5" s="204"/>
      <c r="KC5" s="204"/>
      <c r="KD5" s="204"/>
      <c r="KE5" s="204"/>
      <c r="KF5" s="204"/>
      <c r="KG5" s="204"/>
      <c r="KH5" s="204"/>
      <c r="KI5" s="204"/>
      <c r="KJ5" s="204"/>
      <c r="KK5" s="204"/>
      <c r="KL5" s="204"/>
      <c r="KM5" s="204"/>
      <c r="KN5" s="204"/>
      <c r="KO5" s="204"/>
      <c r="KP5" s="204"/>
      <c r="KQ5" s="204"/>
      <c r="KR5" s="204"/>
      <c r="KS5" s="204"/>
      <c r="KT5" s="204"/>
      <c r="KU5" s="204"/>
      <c r="KV5" s="204"/>
      <c r="KW5" s="204"/>
      <c r="KX5" s="204"/>
      <c r="KY5" s="204"/>
      <c r="KZ5" s="204"/>
      <c r="LA5" s="204"/>
      <c r="LB5" s="204"/>
      <c r="LC5" s="204"/>
      <c r="LD5" s="204"/>
      <c r="LE5" s="204"/>
      <c r="LF5" s="204"/>
      <c r="LG5" s="204"/>
      <c r="LH5" s="204"/>
      <c r="LI5" s="204"/>
      <c r="LJ5" s="204"/>
      <c r="LK5" s="204"/>
      <c r="LL5" s="204"/>
      <c r="LM5" s="204"/>
      <c r="LN5" s="204"/>
      <c r="LO5" s="204"/>
      <c r="LP5" s="204"/>
      <c r="LQ5" s="204"/>
      <c r="LR5" s="204"/>
      <c r="LS5" s="204"/>
      <c r="LT5" s="204"/>
      <c r="LU5" s="204"/>
      <c r="LV5" s="204"/>
      <c r="LW5" s="204"/>
      <c r="LX5" s="204"/>
      <c r="LY5" s="204"/>
      <c r="LZ5" s="204"/>
      <c r="MA5" s="204"/>
      <c r="MB5" s="204"/>
      <c r="MC5" s="204"/>
      <c r="MD5" s="204"/>
      <c r="ME5" s="204"/>
      <c r="MF5" s="204"/>
      <c r="MG5" s="204"/>
      <c r="MH5" s="204"/>
      <c r="MI5" s="204"/>
      <c r="MJ5" s="204"/>
      <c r="MK5" s="204"/>
      <c r="ML5" s="204"/>
      <c r="MM5" s="204"/>
      <c r="MN5" s="204"/>
      <c r="MO5" s="204"/>
      <c r="MP5" s="204"/>
      <c r="MQ5" s="204"/>
      <c r="MR5" s="204"/>
      <c r="MS5" s="204"/>
      <c r="MT5" s="204"/>
      <c r="MU5" s="204"/>
      <c r="MV5" s="204"/>
      <c r="MW5" s="204"/>
      <c r="MX5" s="204"/>
      <c r="MY5" s="204"/>
      <c r="MZ5" s="204"/>
      <c r="NA5" s="204"/>
      <c r="NB5" s="204"/>
      <c r="NC5" s="204"/>
      <c r="ND5" s="204"/>
      <c r="NE5" s="204"/>
      <c r="NF5" s="204"/>
      <c r="NG5" s="204"/>
      <c r="NH5" s="204"/>
      <c r="NI5" s="204"/>
      <c r="NJ5" s="204"/>
      <c r="NK5" s="204"/>
      <c r="NL5" s="204"/>
      <c r="NM5" s="204"/>
      <c r="NN5" s="204"/>
      <c r="NO5" s="204"/>
      <c r="NP5" s="204"/>
      <c r="NQ5" s="204"/>
      <c r="NR5" s="204"/>
      <c r="NS5" s="204"/>
      <c r="NT5" s="204"/>
      <c r="NU5" s="204"/>
      <c r="NV5" s="204"/>
      <c r="NW5" s="204"/>
      <c r="NX5" s="204"/>
      <c r="NY5" s="204"/>
      <c r="NZ5" s="204"/>
      <c r="OA5" s="204"/>
      <c r="OB5" s="204"/>
      <c r="OC5" s="204"/>
      <c r="OD5" s="204"/>
      <c r="OE5" s="204"/>
      <c r="OF5" s="204"/>
      <c r="OG5" s="204"/>
      <c r="OH5" s="204"/>
      <c r="OI5" s="204"/>
      <c r="OJ5" s="204"/>
      <c r="OK5" s="204"/>
      <c r="OL5" s="204"/>
      <c r="OM5" s="204"/>
      <c r="ON5" s="204"/>
      <c r="OO5" s="204"/>
      <c r="OP5" s="204"/>
      <c r="OQ5" s="204"/>
      <c r="OR5" s="204"/>
      <c r="OS5" s="204"/>
      <c r="OT5" s="204"/>
      <c r="OU5" s="204"/>
      <c r="OV5" s="204"/>
      <c r="OW5" s="204"/>
      <c r="OX5" s="204"/>
      <c r="OY5" s="204"/>
      <c r="OZ5" s="204"/>
      <c r="PA5" s="204"/>
      <c r="PB5" s="204"/>
      <c r="PC5" s="204"/>
      <c r="PD5" s="204"/>
      <c r="PE5" s="204"/>
      <c r="PF5" s="204"/>
      <c r="PG5" s="204"/>
      <c r="PH5" s="204"/>
      <c r="PI5" s="204"/>
      <c r="PJ5" s="204"/>
      <c r="PK5" s="204"/>
      <c r="PL5" s="204"/>
      <c r="PM5" s="204"/>
      <c r="PN5" s="204"/>
      <c r="PO5" s="204"/>
      <c r="PP5" s="204"/>
      <c r="PQ5" s="204"/>
      <c r="PR5" s="204"/>
      <c r="PS5" s="204"/>
      <c r="PT5" s="204"/>
      <c r="PU5" s="204"/>
      <c r="PV5" s="204"/>
      <c r="PW5" s="204"/>
      <c r="PX5" s="204"/>
      <c r="PY5" s="204"/>
      <c r="PZ5" s="204"/>
      <c r="QA5" s="204"/>
      <c r="QB5" s="204"/>
      <c r="QC5" s="204"/>
      <c r="QD5" s="204"/>
      <c r="QE5" s="204"/>
      <c r="QF5" s="204"/>
      <c r="QG5" s="204"/>
      <c r="QH5" s="204"/>
      <c r="QI5" s="204"/>
      <c r="QJ5" s="204"/>
      <c r="QK5" s="204"/>
      <c r="QL5" s="204"/>
      <c r="QM5" s="204"/>
      <c r="QN5" s="204"/>
      <c r="QO5" s="204"/>
      <c r="QP5" s="204"/>
      <c r="QQ5" s="204"/>
      <c r="QR5" s="204"/>
      <c r="QS5" s="204"/>
      <c r="QT5" s="204"/>
      <c r="QU5" s="204"/>
      <c r="QV5" s="204"/>
      <c r="QW5" s="204"/>
      <c r="QX5" s="204"/>
      <c r="QY5" s="204"/>
      <c r="QZ5" s="204"/>
      <c r="RA5" s="204"/>
      <c r="RB5" s="204"/>
      <c r="RC5" s="204"/>
      <c r="RD5" s="204"/>
      <c r="RE5" s="204"/>
      <c r="RF5" s="204"/>
      <c r="RG5" s="204"/>
      <c r="RH5" s="204"/>
      <c r="RI5" s="204"/>
      <c r="RJ5" s="204"/>
      <c r="RK5" s="204"/>
      <c r="RL5" s="204"/>
      <c r="RM5" s="204"/>
      <c r="RN5" s="204"/>
      <c r="RO5" s="204"/>
      <c r="RP5" s="204"/>
      <c r="RQ5" s="204"/>
      <c r="RR5" s="204"/>
      <c r="RS5" s="204"/>
      <c r="RT5" s="204"/>
      <c r="RU5" s="204"/>
      <c r="RV5" s="204"/>
      <c r="RW5" s="204"/>
      <c r="RX5" s="204"/>
      <c r="RY5" s="204"/>
      <c r="RZ5" s="204"/>
      <c r="SA5" s="204"/>
      <c r="SB5" s="204"/>
      <c r="SC5" s="204"/>
      <c r="SD5" s="204"/>
      <c r="SE5" s="204"/>
      <c r="SF5" s="204"/>
      <c r="SG5" s="204"/>
      <c r="SH5" s="204"/>
      <c r="SI5" s="204"/>
      <c r="SJ5" s="204"/>
      <c r="SK5" s="204"/>
      <c r="SL5" s="204"/>
      <c r="SM5" s="204"/>
      <c r="SN5" s="204"/>
      <c r="SO5" s="204"/>
      <c r="SP5" s="204"/>
      <c r="SQ5" s="204"/>
      <c r="SR5" s="204"/>
      <c r="SS5" s="204"/>
      <c r="ST5" s="204"/>
      <c r="SU5" s="204"/>
      <c r="SV5" s="204"/>
      <c r="SW5" s="204"/>
      <c r="SX5" s="204"/>
      <c r="SY5" s="204"/>
      <c r="SZ5" s="204"/>
      <c r="TA5" s="204"/>
      <c r="TB5" s="204"/>
      <c r="TC5" s="204"/>
      <c r="TD5" s="204"/>
      <c r="TE5" s="204"/>
      <c r="TF5" s="204"/>
      <c r="TG5" s="204"/>
      <c r="TH5" s="204"/>
      <c r="TI5" s="204"/>
      <c r="TJ5" s="204"/>
      <c r="TK5" s="204"/>
      <c r="TL5" s="204"/>
      <c r="TM5" s="204"/>
      <c r="TN5" s="204"/>
      <c r="TO5" s="204"/>
      <c r="TP5" s="204"/>
      <c r="TQ5" s="204"/>
      <c r="TR5" s="204"/>
      <c r="TS5" s="204"/>
      <c r="TT5" s="204"/>
      <c r="TU5" s="204"/>
      <c r="TV5" s="204"/>
      <c r="TW5" s="204"/>
      <c r="TX5" s="204"/>
      <c r="TY5" s="204"/>
      <c r="TZ5" s="204"/>
      <c r="UA5" s="204"/>
      <c r="UB5" s="204"/>
      <c r="UC5" s="204"/>
      <c r="UD5" s="204"/>
      <c r="UE5" s="204"/>
      <c r="UF5" s="204"/>
      <c r="UG5" s="204"/>
      <c r="UH5" s="204"/>
      <c r="UI5" s="204"/>
      <c r="UJ5" s="204"/>
      <c r="UK5" s="204"/>
      <c r="UL5" s="204"/>
      <c r="UM5" s="204"/>
      <c r="UN5" s="204"/>
      <c r="UO5" s="204"/>
      <c r="UP5" s="204"/>
      <c r="UQ5" s="204"/>
      <c r="UR5" s="204"/>
      <c r="US5" s="204"/>
      <c r="UT5" s="204"/>
      <c r="UU5" s="204"/>
      <c r="UV5" s="204"/>
      <c r="UW5" s="204"/>
      <c r="UX5" s="204"/>
      <c r="UY5" s="204"/>
      <c r="UZ5" s="204"/>
      <c r="VA5" s="204"/>
      <c r="VB5" s="204"/>
      <c r="VC5" s="204"/>
      <c r="VD5" s="204"/>
      <c r="VE5" s="204"/>
      <c r="VF5" s="204"/>
      <c r="VG5" s="204"/>
      <c r="VH5" s="204"/>
      <c r="VI5" s="204"/>
      <c r="VJ5" s="204"/>
      <c r="VK5" s="204"/>
      <c r="VL5" s="204"/>
      <c r="VM5" s="204"/>
      <c r="VN5" s="204"/>
      <c r="VO5" s="204"/>
      <c r="VP5" s="204"/>
      <c r="VQ5" s="204"/>
      <c r="VR5" s="204"/>
      <c r="VS5" s="204"/>
      <c r="VT5" s="204"/>
      <c r="VU5" s="204"/>
      <c r="VV5" s="204"/>
      <c r="VW5" s="204"/>
      <c r="VX5" s="204"/>
      <c r="VY5" s="204"/>
      <c r="VZ5" s="204"/>
      <c r="WA5" s="204"/>
      <c r="WB5" s="204"/>
      <c r="WC5" s="204"/>
      <c r="WD5" s="204"/>
      <c r="WE5" s="204"/>
      <c r="WF5" s="204"/>
      <c r="WG5" s="204"/>
      <c r="WH5" s="204"/>
      <c r="WI5" s="204"/>
      <c r="WJ5" s="204"/>
      <c r="WK5" s="204"/>
      <c r="WL5" s="204"/>
      <c r="WM5" s="204"/>
      <c r="WN5" s="204"/>
      <c r="WO5" s="204"/>
      <c r="WP5" s="204"/>
      <c r="WQ5" s="204"/>
      <c r="WR5" s="204"/>
      <c r="WS5" s="204"/>
      <c r="WT5" s="204"/>
      <c r="WU5" s="204"/>
      <c r="WV5" s="204"/>
      <c r="WW5" s="204"/>
      <c r="WX5" s="204"/>
      <c r="WY5" s="204"/>
      <c r="WZ5" s="204"/>
      <c r="XA5" s="204"/>
      <c r="XB5" s="204"/>
      <c r="XC5" s="204"/>
      <c r="XD5" s="204"/>
      <c r="XE5" s="204"/>
      <c r="XF5" s="204"/>
      <c r="XG5" s="204"/>
      <c r="XH5" s="204"/>
      <c r="XI5" s="204"/>
      <c r="XJ5" s="204"/>
      <c r="XK5" s="204"/>
      <c r="XL5" s="204"/>
      <c r="XM5" s="204"/>
      <c r="XN5" s="204"/>
      <c r="XO5" s="204"/>
      <c r="XP5" s="204"/>
      <c r="XQ5" s="204"/>
      <c r="XR5" s="204"/>
      <c r="XS5" s="204"/>
      <c r="XT5" s="204"/>
      <c r="XU5" s="204"/>
      <c r="XV5" s="204"/>
      <c r="XW5" s="204"/>
      <c r="XX5" s="204"/>
      <c r="XY5" s="204"/>
      <c r="XZ5" s="204"/>
      <c r="YA5" s="204"/>
      <c r="YB5" s="204"/>
      <c r="YC5" s="204"/>
      <c r="YD5" s="204"/>
      <c r="YE5" s="204"/>
      <c r="YF5" s="204"/>
      <c r="YG5" s="204"/>
      <c r="YH5" s="204"/>
      <c r="YI5" s="204"/>
    </row>
    <row r="6" spans="1:659" ht="19.95" customHeight="1" x14ac:dyDescent="0.3">
      <c r="A6" s="1"/>
      <c r="B6" s="202" t="s">
        <v>51</v>
      </c>
      <c r="C6" s="202" t="s">
        <v>525</v>
      </c>
      <c r="D6" s="226" t="s">
        <v>535</v>
      </c>
      <c r="E6" s="226"/>
      <c r="F6" s="226"/>
      <c r="G6" s="226"/>
      <c r="H6" s="226" t="s">
        <v>67</v>
      </c>
      <c r="I6" s="226"/>
      <c r="J6" s="226"/>
      <c r="K6" s="226"/>
      <c r="L6" s="226" t="s">
        <v>67</v>
      </c>
      <c r="M6" s="226"/>
      <c r="N6" s="226"/>
      <c r="O6" s="226"/>
      <c r="P6" s="226" t="s">
        <v>67</v>
      </c>
      <c r="Q6" s="226"/>
      <c r="R6" s="226"/>
      <c r="S6" s="226"/>
      <c r="T6" s="226" t="s">
        <v>67</v>
      </c>
      <c r="U6" s="226"/>
      <c r="V6" s="226"/>
      <c r="W6" s="226"/>
      <c r="X6" s="226" t="s">
        <v>99</v>
      </c>
      <c r="Y6" s="226"/>
      <c r="Z6" s="226"/>
      <c r="AA6" s="226"/>
      <c r="AB6" s="226" t="s">
        <v>99</v>
      </c>
      <c r="AC6" s="226"/>
      <c r="AD6" s="226"/>
      <c r="AE6" s="226"/>
      <c r="AF6" s="226" t="s">
        <v>141</v>
      </c>
      <c r="AG6" s="226"/>
      <c r="AH6" s="226"/>
      <c r="AI6" s="226"/>
      <c r="AJ6" s="226" t="s">
        <v>141</v>
      </c>
      <c r="AK6" s="226"/>
      <c r="AL6" s="226"/>
      <c r="AM6" s="226"/>
      <c r="AN6" s="226" t="s">
        <v>89</v>
      </c>
      <c r="AO6" s="226"/>
      <c r="AP6" s="226"/>
      <c r="AQ6" s="226"/>
      <c r="AR6" s="226" t="s">
        <v>89</v>
      </c>
      <c r="AS6" s="226"/>
      <c r="AT6" s="226"/>
      <c r="AU6" s="226"/>
      <c r="AV6" s="226" t="s">
        <v>89</v>
      </c>
      <c r="AW6" s="226"/>
      <c r="AX6" s="226"/>
      <c r="AY6" s="226"/>
      <c r="AZ6" s="226" t="s">
        <v>89</v>
      </c>
      <c r="BA6" s="226"/>
      <c r="BB6" s="226"/>
      <c r="BC6" s="226"/>
      <c r="BD6" s="226" t="s">
        <v>89</v>
      </c>
      <c r="BE6" s="226"/>
      <c r="BF6" s="226"/>
      <c r="BG6" s="226"/>
      <c r="BH6" s="226" t="s">
        <v>89</v>
      </c>
      <c r="BI6" s="226"/>
      <c r="BJ6" s="226"/>
      <c r="BK6" s="226"/>
      <c r="BL6" s="226" t="s">
        <v>89</v>
      </c>
      <c r="BM6" s="226"/>
      <c r="BN6" s="226"/>
      <c r="BO6" s="226"/>
      <c r="BP6" s="226" t="s">
        <v>89</v>
      </c>
      <c r="BQ6" s="226"/>
      <c r="BR6" s="226"/>
      <c r="BS6" s="226"/>
      <c r="BT6" s="226" t="s">
        <v>536</v>
      </c>
      <c r="BU6" s="226"/>
      <c r="BV6" s="226"/>
      <c r="BW6" s="226"/>
      <c r="BX6" s="226" t="s">
        <v>536</v>
      </c>
      <c r="BY6" s="226"/>
      <c r="BZ6" s="226"/>
      <c r="CA6" s="226"/>
      <c r="CB6" s="226" t="s">
        <v>536</v>
      </c>
      <c r="CC6" s="226"/>
      <c r="CD6" s="226"/>
      <c r="CE6" s="226"/>
      <c r="CF6" s="226" t="s">
        <v>536</v>
      </c>
      <c r="CG6" s="226"/>
      <c r="CH6" s="226"/>
      <c r="CI6" s="226"/>
      <c r="CJ6" s="226" t="s">
        <v>537</v>
      </c>
      <c r="CK6" s="226"/>
      <c r="CL6" s="226"/>
      <c r="CM6" s="226"/>
      <c r="CN6" s="226" t="s">
        <v>224</v>
      </c>
      <c r="CO6" s="226"/>
      <c r="CP6" s="226"/>
      <c r="CQ6" s="226"/>
      <c r="CR6" s="226" t="s">
        <v>224</v>
      </c>
      <c r="CS6" s="226"/>
      <c r="CT6" s="226"/>
      <c r="CU6" s="226"/>
      <c r="CV6" s="226" t="s">
        <v>224</v>
      </c>
      <c r="CW6" s="226"/>
      <c r="CX6" s="226"/>
      <c r="CY6" s="226"/>
      <c r="CZ6" s="226" t="s">
        <v>62</v>
      </c>
      <c r="DA6" s="226"/>
      <c r="DB6" s="226"/>
      <c r="DC6" s="226"/>
      <c r="DD6" s="226" t="s">
        <v>62</v>
      </c>
      <c r="DE6" s="226"/>
      <c r="DF6" s="226"/>
      <c r="DG6" s="226"/>
      <c r="DH6" s="226" t="s">
        <v>62</v>
      </c>
      <c r="DI6" s="226"/>
      <c r="DJ6" s="226"/>
      <c r="DK6" s="226"/>
      <c r="DL6" s="226" t="s">
        <v>62</v>
      </c>
      <c r="DM6" s="226"/>
      <c r="DN6" s="226"/>
      <c r="DO6" s="226"/>
      <c r="DP6" s="226" t="s">
        <v>62</v>
      </c>
      <c r="DQ6" s="226"/>
      <c r="DR6" s="226"/>
      <c r="DS6" s="226"/>
      <c r="DT6" s="226" t="s">
        <v>62</v>
      </c>
      <c r="DU6" s="226"/>
      <c r="DV6" s="226"/>
      <c r="DW6" s="226"/>
      <c r="DX6" s="226" t="s">
        <v>62</v>
      </c>
      <c r="DY6" s="226"/>
      <c r="DZ6" s="226"/>
      <c r="EA6" s="226"/>
      <c r="EB6" s="226" t="s">
        <v>431</v>
      </c>
      <c r="EC6" s="226"/>
      <c r="ED6" s="226"/>
      <c r="EE6" s="226"/>
      <c r="EF6" s="226" t="s">
        <v>58</v>
      </c>
      <c r="EG6" s="226"/>
      <c r="EH6" s="226"/>
      <c r="EI6" s="226"/>
      <c r="EJ6" s="226" t="s">
        <v>307</v>
      </c>
      <c r="EK6" s="226"/>
      <c r="EL6" s="226"/>
      <c r="EM6" s="226"/>
      <c r="EN6" s="226" t="s">
        <v>538</v>
      </c>
      <c r="EO6" s="226"/>
      <c r="EP6" s="226"/>
      <c r="EQ6" s="226"/>
      <c r="ER6" s="226" t="s">
        <v>538</v>
      </c>
      <c r="ES6" s="226"/>
      <c r="ET6" s="226"/>
      <c r="EU6" s="226"/>
      <c r="EV6" s="226" t="s">
        <v>539</v>
      </c>
      <c r="EW6" s="226"/>
      <c r="EX6" s="226"/>
      <c r="EY6" s="226"/>
      <c r="EZ6" s="226" t="s">
        <v>539</v>
      </c>
      <c r="FA6" s="226"/>
      <c r="FB6" s="226"/>
      <c r="FC6" s="226"/>
      <c r="FD6" s="226" t="s">
        <v>540</v>
      </c>
      <c r="FE6" s="226"/>
      <c r="FF6" s="226"/>
      <c r="FG6" s="226"/>
      <c r="FH6" s="226" t="s">
        <v>541</v>
      </c>
      <c r="FI6" s="226"/>
      <c r="FJ6" s="226"/>
      <c r="FK6" s="226"/>
      <c r="FL6" s="226" t="s">
        <v>541</v>
      </c>
      <c r="FM6" s="226"/>
      <c r="FN6" s="226"/>
      <c r="FO6" s="226"/>
      <c r="FP6" s="226" t="s">
        <v>542</v>
      </c>
      <c r="FQ6" s="226"/>
      <c r="FR6" s="226"/>
      <c r="FS6" s="226"/>
      <c r="FT6" s="226" t="s">
        <v>543</v>
      </c>
      <c r="FU6" s="226"/>
      <c r="FV6" s="226"/>
      <c r="FW6" s="226"/>
      <c r="FX6" s="226" t="s">
        <v>544</v>
      </c>
      <c r="FY6" s="226"/>
      <c r="FZ6" s="226"/>
      <c r="GA6" s="226"/>
      <c r="GB6" s="226" t="s">
        <v>86</v>
      </c>
      <c r="GC6" s="226"/>
      <c r="GD6" s="226"/>
      <c r="GE6" s="226"/>
      <c r="GF6" s="226" t="s">
        <v>86</v>
      </c>
      <c r="GG6" s="226"/>
      <c r="GH6" s="226"/>
      <c r="GI6" s="226"/>
      <c r="GJ6" s="226" t="s">
        <v>86</v>
      </c>
      <c r="GK6" s="226"/>
      <c r="GL6" s="226"/>
      <c r="GM6" s="226"/>
      <c r="GN6" s="226" t="s">
        <v>135</v>
      </c>
      <c r="GO6" s="226"/>
      <c r="GP6" s="226"/>
      <c r="GQ6" s="226"/>
      <c r="GR6" s="226" t="s">
        <v>135</v>
      </c>
      <c r="GS6" s="226"/>
      <c r="GT6" s="226"/>
      <c r="GU6" s="226"/>
      <c r="GV6" s="226" t="s">
        <v>135</v>
      </c>
      <c r="GW6" s="226"/>
      <c r="GX6" s="226"/>
      <c r="GY6" s="226"/>
      <c r="GZ6" s="226" t="s">
        <v>135</v>
      </c>
      <c r="HA6" s="226"/>
      <c r="HB6" s="226"/>
      <c r="HC6" s="226"/>
      <c r="HD6" s="226" t="s">
        <v>135</v>
      </c>
      <c r="HE6" s="226"/>
      <c r="HF6" s="226"/>
      <c r="HG6" s="226"/>
      <c r="HH6" s="226" t="s">
        <v>135</v>
      </c>
      <c r="HI6" s="226"/>
      <c r="HJ6" s="226"/>
      <c r="HK6" s="226"/>
      <c r="HL6" s="226" t="s">
        <v>545</v>
      </c>
      <c r="HM6" s="226"/>
      <c r="HN6" s="226"/>
      <c r="HO6" s="226"/>
      <c r="HP6" s="226" t="s">
        <v>545</v>
      </c>
      <c r="HQ6" s="226"/>
      <c r="HR6" s="226"/>
      <c r="HS6" s="226"/>
      <c r="HT6" s="226" t="s">
        <v>546</v>
      </c>
      <c r="HU6" s="226"/>
      <c r="HV6" s="226"/>
      <c r="HW6" s="226"/>
      <c r="HX6" s="226" t="s">
        <v>70</v>
      </c>
      <c r="HY6" s="226"/>
      <c r="HZ6" s="226"/>
      <c r="IA6" s="226"/>
      <c r="IB6" s="226" t="s">
        <v>70</v>
      </c>
      <c r="IC6" s="226"/>
      <c r="ID6" s="226"/>
      <c r="IE6" s="226"/>
      <c r="IF6" s="226" t="s">
        <v>70</v>
      </c>
      <c r="IG6" s="226"/>
      <c r="IH6" s="226"/>
      <c r="II6" s="226"/>
      <c r="IJ6" s="226" t="s">
        <v>77</v>
      </c>
      <c r="IK6" s="226"/>
      <c r="IL6" s="226"/>
      <c r="IM6" s="226"/>
      <c r="IN6" s="226" t="s">
        <v>77</v>
      </c>
      <c r="IO6" s="226"/>
      <c r="IP6" s="226"/>
      <c r="IQ6" s="226"/>
      <c r="IR6" s="226" t="s">
        <v>77</v>
      </c>
      <c r="IS6" s="226"/>
      <c r="IT6" s="226"/>
      <c r="IU6" s="226"/>
      <c r="IV6" s="226" t="s">
        <v>77</v>
      </c>
      <c r="IW6" s="226"/>
      <c r="IX6" s="226"/>
      <c r="IY6" s="226"/>
      <c r="IZ6" s="226" t="s">
        <v>77</v>
      </c>
      <c r="JA6" s="226"/>
      <c r="JB6" s="226"/>
      <c r="JC6" s="226"/>
      <c r="JD6" s="226" t="s">
        <v>77</v>
      </c>
      <c r="JE6" s="226"/>
      <c r="JF6" s="226"/>
      <c r="JG6" s="226"/>
      <c r="JH6" s="226" t="s">
        <v>77</v>
      </c>
      <c r="JI6" s="226"/>
      <c r="JJ6" s="226"/>
      <c r="JK6" s="226"/>
      <c r="JL6" s="226" t="s">
        <v>77</v>
      </c>
      <c r="JM6" s="226"/>
      <c r="JN6" s="226"/>
      <c r="JO6" s="226"/>
      <c r="JP6" s="226" t="s">
        <v>77</v>
      </c>
      <c r="JQ6" s="226"/>
      <c r="JR6" s="226"/>
      <c r="JS6" s="226"/>
      <c r="JT6" s="226" t="s">
        <v>77</v>
      </c>
      <c r="JU6" s="226"/>
      <c r="JV6" s="226"/>
      <c r="JW6" s="226"/>
      <c r="JX6" s="226" t="s">
        <v>77</v>
      </c>
      <c r="JY6" s="226"/>
      <c r="JZ6" s="226"/>
      <c r="KA6" s="226"/>
      <c r="KB6" s="226" t="s">
        <v>77</v>
      </c>
      <c r="KC6" s="226"/>
      <c r="KD6" s="226"/>
      <c r="KE6" s="226"/>
      <c r="KF6" s="226" t="s">
        <v>77</v>
      </c>
      <c r="KG6" s="226"/>
      <c r="KH6" s="226"/>
      <c r="KI6" s="226"/>
      <c r="KJ6" s="226" t="s">
        <v>77</v>
      </c>
      <c r="KK6" s="226"/>
      <c r="KL6" s="226"/>
      <c r="KM6" s="226"/>
      <c r="KN6" s="226" t="s">
        <v>282</v>
      </c>
      <c r="KO6" s="226"/>
      <c r="KP6" s="226"/>
      <c r="KQ6" s="226"/>
      <c r="KR6" s="226" t="s">
        <v>282</v>
      </c>
      <c r="KS6" s="226"/>
      <c r="KT6" s="226"/>
      <c r="KU6" s="226"/>
      <c r="KV6" s="226" t="s">
        <v>547</v>
      </c>
      <c r="KW6" s="226"/>
      <c r="KX6" s="226"/>
      <c r="KY6" s="226"/>
      <c r="KZ6" s="226" t="s">
        <v>121</v>
      </c>
      <c r="LA6" s="226"/>
      <c r="LB6" s="226"/>
      <c r="LC6" s="226"/>
      <c r="LD6" s="226" t="s">
        <v>121</v>
      </c>
      <c r="LE6" s="226"/>
      <c r="LF6" s="226"/>
      <c r="LG6" s="226"/>
      <c r="LH6" s="226" t="s">
        <v>121</v>
      </c>
      <c r="LI6" s="226"/>
      <c r="LJ6" s="226"/>
      <c r="LK6" s="226"/>
      <c r="LL6" s="226" t="s">
        <v>121</v>
      </c>
      <c r="LM6" s="226"/>
      <c r="LN6" s="226"/>
      <c r="LO6" s="226"/>
      <c r="LP6" s="226" t="s">
        <v>121</v>
      </c>
      <c r="LQ6" s="226"/>
      <c r="LR6" s="226"/>
      <c r="LS6" s="226"/>
      <c r="LT6" s="226" t="s">
        <v>121</v>
      </c>
      <c r="LU6" s="226"/>
      <c r="LV6" s="226"/>
      <c r="LW6" s="226"/>
      <c r="LX6" s="226" t="s">
        <v>121</v>
      </c>
      <c r="LY6" s="226"/>
      <c r="LZ6" s="226"/>
      <c r="MA6" s="226"/>
      <c r="MB6" s="226" t="s">
        <v>121</v>
      </c>
      <c r="MC6" s="226"/>
      <c r="MD6" s="226"/>
      <c r="ME6" s="226"/>
      <c r="MF6" s="226" t="s">
        <v>121</v>
      </c>
      <c r="MG6" s="226"/>
      <c r="MH6" s="226"/>
      <c r="MI6" s="226"/>
      <c r="MJ6" s="226" t="s">
        <v>121</v>
      </c>
      <c r="MK6" s="226"/>
      <c r="ML6" s="226"/>
      <c r="MM6" s="226"/>
      <c r="MN6" s="226" t="s">
        <v>121</v>
      </c>
      <c r="MO6" s="226"/>
      <c r="MP6" s="226"/>
      <c r="MQ6" s="226"/>
      <c r="MR6" s="226" t="s">
        <v>121</v>
      </c>
      <c r="MS6" s="226"/>
      <c r="MT6" s="226"/>
      <c r="MU6" s="226"/>
      <c r="MV6" s="226" t="s">
        <v>132</v>
      </c>
      <c r="MW6" s="226"/>
      <c r="MX6" s="226"/>
      <c r="MY6" s="226"/>
      <c r="MZ6" s="226" t="s">
        <v>132</v>
      </c>
      <c r="NA6" s="226"/>
      <c r="NB6" s="226"/>
      <c r="NC6" s="226"/>
      <c r="ND6" s="226" t="s">
        <v>132</v>
      </c>
      <c r="NE6" s="226"/>
      <c r="NF6" s="226"/>
      <c r="NG6" s="226"/>
      <c r="NH6" s="226" t="s">
        <v>132</v>
      </c>
      <c r="NI6" s="226"/>
      <c r="NJ6" s="226"/>
      <c r="NK6" s="226"/>
      <c r="NL6" s="226" t="s">
        <v>138</v>
      </c>
      <c r="NM6" s="226"/>
      <c r="NN6" s="226"/>
      <c r="NO6" s="226"/>
      <c r="NP6" s="226" t="s">
        <v>138</v>
      </c>
      <c r="NQ6" s="226"/>
      <c r="NR6" s="226"/>
      <c r="NS6" s="226"/>
      <c r="NT6" s="226" t="s">
        <v>513</v>
      </c>
      <c r="NU6" s="226"/>
      <c r="NV6" s="226"/>
      <c r="NW6" s="226"/>
      <c r="NX6" s="226" t="s">
        <v>513</v>
      </c>
      <c r="NY6" s="226"/>
      <c r="NZ6" s="226"/>
      <c r="OA6" s="226"/>
      <c r="OB6" s="226" t="s">
        <v>548</v>
      </c>
      <c r="OC6" s="226"/>
      <c r="OD6" s="226"/>
      <c r="OE6" s="226"/>
      <c r="OF6" s="226" t="s">
        <v>549</v>
      </c>
      <c r="OG6" s="226"/>
      <c r="OH6" s="226"/>
      <c r="OI6" s="226"/>
      <c r="OJ6" s="226" t="s">
        <v>550</v>
      </c>
      <c r="OK6" s="226"/>
      <c r="OL6" s="226"/>
      <c r="OM6" s="226"/>
      <c r="ON6" s="226" t="s">
        <v>551</v>
      </c>
      <c r="OO6" s="226"/>
      <c r="OP6" s="226"/>
      <c r="OQ6" s="226"/>
      <c r="OR6" s="226" t="s">
        <v>552</v>
      </c>
      <c r="OS6" s="226"/>
      <c r="OT6" s="226"/>
      <c r="OU6" s="226"/>
      <c r="OV6" s="226" t="s">
        <v>553</v>
      </c>
      <c r="OW6" s="226"/>
      <c r="OX6" s="226"/>
      <c r="OY6" s="226"/>
      <c r="OZ6" s="226" t="s">
        <v>554</v>
      </c>
      <c r="PA6" s="226"/>
      <c r="PB6" s="226"/>
      <c r="PC6" s="226"/>
      <c r="PD6" s="226" t="s">
        <v>99</v>
      </c>
      <c r="PE6" s="226"/>
      <c r="PF6" s="226"/>
      <c r="PG6" s="226"/>
      <c r="PH6" s="226" t="s">
        <v>99</v>
      </c>
      <c r="PI6" s="226"/>
      <c r="PJ6" s="226"/>
      <c r="PK6" s="226"/>
      <c r="PL6" s="226" t="s">
        <v>89</v>
      </c>
      <c r="PM6" s="226"/>
      <c r="PN6" s="226"/>
      <c r="PO6" s="226"/>
      <c r="PP6" s="226" t="s">
        <v>431</v>
      </c>
      <c r="PQ6" s="226"/>
      <c r="PR6" s="226"/>
      <c r="PS6" s="226"/>
      <c r="PT6" s="226" t="s">
        <v>555</v>
      </c>
      <c r="PU6" s="226"/>
      <c r="PV6" s="226"/>
      <c r="PW6" s="226"/>
      <c r="PX6" s="226" t="s">
        <v>556</v>
      </c>
      <c r="PY6" s="226"/>
      <c r="PZ6" s="226"/>
      <c r="QA6" s="226"/>
      <c r="QB6" s="226" t="s">
        <v>557</v>
      </c>
      <c r="QC6" s="226"/>
      <c r="QD6" s="226"/>
      <c r="QE6" s="226"/>
      <c r="QF6" s="226" t="s">
        <v>558</v>
      </c>
      <c r="QG6" s="226"/>
      <c r="QH6" s="226"/>
      <c r="QI6" s="226"/>
      <c r="QJ6" s="226" t="s">
        <v>43</v>
      </c>
      <c r="QK6" s="226"/>
      <c r="QL6" s="226"/>
      <c r="QM6" s="226"/>
      <c r="QN6" s="226" t="s">
        <v>559</v>
      </c>
      <c r="QO6" s="226"/>
      <c r="QP6" s="226"/>
      <c r="QQ6" s="226"/>
      <c r="QR6" s="226" t="s">
        <v>560</v>
      </c>
      <c r="QS6" s="226"/>
      <c r="QT6" s="226"/>
      <c r="QU6" s="226"/>
      <c r="QV6" s="226" t="s">
        <v>561</v>
      </c>
      <c r="QW6" s="226"/>
      <c r="QX6" s="226"/>
      <c r="QY6" s="226"/>
      <c r="QZ6" s="226" t="s">
        <v>562</v>
      </c>
      <c r="RA6" s="226"/>
      <c r="RB6" s="226"/>
      <c r="RC6" s="226"/>
      <c r="RD6" s="226" t="s">
        <v>563</v>
      </c>
      <c r="RE6" s="226"/>
      <c r="RF6" s="226"/>
      <c r="RG6" s="226"/>
      <c r="RH6" s="226" t="s">
        <v>564</v>
      </c>
      <c r="RI6" s="226"/>
      <c r="RJ6" s="226"/>
      <c r="RK6" s="226"/>
      <c r="RL6" s="226" t="s">
        <v>565</v>
      </c>
      <c r="RM6" s="226"/>
      <c r="RN6" s="226"/>
      <c r="RO6" s="226"/>
      <c r="RP6" s="226" t="s">
        <v>566</v>
      </c>
      <c r="RQ6" s="226"/>
      <c r="RR6" s="226"/>
      <c r="RS6" s="226"/>
      <c r="RT6" s="226" t="s">
        <v>567</v>
      </c>
      <c r="RU6" s="226"/>
      <c r="RV6" s="226"/>
      <c r="RW6" s="226"/>
      <c r="RX6" s="226" t="s">
        <v>568</v>
      </c>
      <c r="RY6" s="226"/>
      <c r="RZ6" s="226"/>
      <c r="SA6" s="226"/>
      <c r="SB6" s="226" t="s">
        <v>14</v>
      </c>
      <c r="SC6" s="226"/>
      <c r="SD6" s="226"/>
      <c r="SE6" s="226"/>
      <c r="SF6" s="226" t="s">
        <v>569</v>
      </c>
      <c r="SG6" s="226"/>
      <c r="SH6" s="226"/>
      <c r="SI6" s="226"/>
      <c r="SJ6" s="226" t="s">
        <v>569</v>
      </c>
      <c r="SK6" s="226"/>
      <c r="SL6" s="226"/>
      <c r="SM6" s="226"/>
      <c r="SN6" s="226" t="s">
        <v>569</v>
      </c>
      <c r="SO6" s="226"/>
      <c r="SP6" s="226"/>
      <c r="SQ6" s="226"/>
      <c r="SR6" s="226" t="s">
        <v>569</v>
      </c>
      <c r="SS6" s="226"/>
      <c r="ST6" s="226"/>
      <c r="SU6" s="226"/>
      <c r="SV6" s="226" t="s">
        <v>570</v>
      </c>
      <c r="SW6" s="226"/>
      <c r="SX6" s="226"/>
      <c r="SY6" s="226"/>
      <c r="SZ6" s="226" t="s">
        <v>571</v>
      </c>
      <c r="TA6" s="226"/>
      <c r="TB6" s="226"/>
      <c r="TC6" s="226"/>
      <c r="TD6" s="226" t="s">
        <v>571</v>
      </c>
      <c r="TE6" s="226"/>
      <c r="TF6" s="226"/>
      <c r="TG6" s="226"/>
      <c r="TH6" s="226" t="s">
        <v>77</v>
      </c>
      <c r="TI6" s="226"/>
      <c r="TJ6" s="226"/>
      <c r="TK6" s="226"/>
      <c r="TL6" s="226" t="s">
        <v>77</v>
      </c>
      <c r="TM6" s="226"/>
      <c r="TN6" s="226"/>
      <c r="TO6" s="226"/>
      <c r="TP6" s="226" t="s">
        <v>77</v>
      </c>
      <c r="TQ6" s="226"/>
      <c r="TR6" s="226"/>
      <c r="TS6" s="226"/>
      <c r="TT6" s="226" t="s">
        <v>77</v>
      </c>
      <c r="TU6" s="226"/>
      <c r="TV6" s="226"/>
      <c r="TW6" s="226"/>
      <c r="TX6" s="226" t="s">
        <v>77</v>
      </c>
      <c r="TY6" s="226"/>
      <c r="TZ6" s="226"/>
      <c r="UA6" s="226"/>
      <c r="UB6" s="226" t="s">
        <v>572</v>
      </c>
      <c r="UC6" s="226"/>
      <c r="UD6" s="226"/>
      <c r="UE6" s="226"/>
      <c r="UF6" s="226" t="s">
        <v>572</v>
      </c>
      <c r="UG6" s="226"/>
      <c r="UH6" s="226"/>
      <c r="UI6" s="226"/>
      <c r="UJ6" s="226" t="s">
        <v>573</v>
      </c>
      <c r="UK6" s="226"/>
      <c r="UL6" s="226"/>
      <c r="UM6" s="226"/>
      <c r="UN6" s="226" t="s">
        <v>573</v>
      </c>
      <c r="UO6" s="226"/>
      <c r="UP6" s="226"/>
      <c r="UQ6" s="226"/>
      <c r="UR6" s="226" t="s">
        <v>573</v>
      </c>
      <c r="US6" s="226"/>
      <c r="UT6" s="226"/>
      <c r="UU6" s="226"/>
      <c r="UV6" s="226" t="s">
        <v>573</v>
      </c>
      <c r="UW6" s="226"/>
      <c r="UX6" s="226"/>
      <c r="UY6" s="226"/>
      <c r="UZ6" s="226" t="s">
        <v>271</v>
      </c>
      <c r="VA6" s="226"/>
      <c r="VB6" s="226"/>
      <c r="VC6" s="226"/>
      <c r="VD6" s="226" t="s">
        <v>574</v>
      </c>
      <c r="VE6" s="226"/>
      <c r="VF6" s="226"/>
      <c r="VG6" s="226"/>
      <c r="VH6" s="226" t="s">
        <v>575</v>
      </c>
      <c r="VI6" s="226"/>
      <c r="VJ6" s="226"/>
      <c r="VK6" s="226"/>
      <c r="VL6" s="226" t="s">
        <v>121</v>
      </c>
      <c r="VM6" s="226"/>
      <c r="VN6" s="226"/>
      <c r="VO6" s="226"/>
      <c r="VP6" s="226" t="s">
        <v>121</v>
      </c>
      <c r="VQ6" s="226"/>
      <c r="VR6" s="226"/>
      <c r="VS6" s="226"/>
      <c r="VT6" s="226" t="s">
        <v>121</v>
      </c>
      <c r="VU6" s="226"/>
      <c r="VV6" s="226"/>
      <c r="VW6" s="226"/>
      <c r="VX6" s="226" t="s">
        <v>121</v>
      </c>
      <c r="VY6" s="226"/>
      <c r="VZ6" s="226"/>
      <c r="WA6" s="226"/>
      <c r="WB6" s="226" t="s">
        <v>121</v>
      </c>
      <c r="WC6" s="226"/>
      <c r="WD6" s="226"/>
      <c r="WE6" s="226"/>
      <c r="WF6" s="226" t="s">
        <v>334</v>
      </c>
      <c r="WG6" s="226"/>
      <c r="WH6" s="226"/>
      <c r="WI6" s="226"/>
      <c r="WJ6" s="226" t="s">
        <v>334</v>
      </c>
      <c r="WK6" s="226"/>
      <c r="WL6" s="226"/>
      <c r="WM6" s="226"/>
      <c r="WN6" s="226" t="s">
        <v>334</v>
      </c>
      <c r="WO6" s="226"/>
      <c r="WP6" s="226"/>
      <c r="WQ6" s="226"/>
      <c r="WR6" s="226" t="s">
        <v>334</v>
      </c>
      <c r="WS6" s="226"/>
      <c r="WT6" s="226"/>
      <c r="WU6" s="226"/>
      <c r="WV6" s="226" t="s">
        <v>576</v>
      </c>
      <c r="WW6" s="226"/>
      <c r="WX6" s="226"/>
      <c r="WY6" s="226"/>
      <c r="WZ6" s="226" t="s">
        <v>577</v>
      </c>
      <c r="XA6" s="226"/>
      <c r="XB6" s="226"/>
      <c r="XC6" s="226"/>
      <c r="XD6" s="226" t="s">
        <v>577</v>
      </c>
      <c r="XE6" s="226"/>
      <c r="XF6" s="226"/>
      <c r="XG6" s="226"/>
      <c r="XH6" s="226" t="s">
        <v>578</v>
      </c>
      <c r="XI6" s="226"/>
      <c r="XJ6" s="226"/>
      <c r="XK6" s="226"/>
      <c r="XL6" s="226" t="s">
        <v>579</v>
      </c>
      <c r="XM6" s="226"/>
      <c r="XN6" s="226"/>
      <c r="XO6" s="226"/>
      <c r="XP6" s="226" t="s">
        <v>579</v>
      </c>
      <c r="XQ6" s="226"/>
      <c r="XR6" s="226"/>
      <c r="XS6" s="226"/>
      <c r="XT6" s="226" t="s">
        <v>580</v>
      </c>
      <c r="XU6" s="226"/>
      <c r="XV6" s="226"/>
      <c r="XW6" s="226"/>
      <c r="XX6" s="226" t="s">
        <v>581</v>
      </c>
      <c r="XY6" s="226"/>
      <c r="XZ6" s="226"/>
      <c r="YA6" s="226"/>
      <c r="YB6" s="226" t="s">
        <v>582</v>
      </c>
      <c r="YC6" s="226"/>
      <c r="YD6" s="226"/>
      <c r="YE6" s="226"/>
      <c r="YF6" s="226" t="s">
        <v>583</v>
      </c>
      <c r="YG6" s="226"/>
      <c r="YH6" s="226"/>
      <c r="YI6" s="226"/>
    </row>
    <row r="7" spans="1:659" ht="40.049999999999997" customHeight="1" x14ac:dyDescent="0.3">
      <c r="A7" s="1"/>
      <c r="B7" s="202"/>
      <c r="C7" s="202"/>
      <c r="D7" s="234" t="s">
        <v>588</v>
      </c>
      <c r="E7" s="202"/>
      <c r="F7" s="202"/>
      <c r="G7" s="202"/>
      <c r="H7" s="234" t="s">
        <v>589</v>
      </c>
      <c r="I7" s="202"/>
      <c r="J7" s="202"/>
      <c r="K7" s="202"/>
      <c r="L7" s="234" t="s">
        <v>238</v>
      </c>
      <c r="M7" s="202"/>
      <c r="N7" s="202"/>
      <c r="O7" s="202"/>
      <c r="P7" s="234" t="s">
        <v>590</v>
      </c>
      <c r="Q7" s="202"/>
      <c r="R7" s="202"/>
      <c r="S7" s="202"/>
      <c r="T7" s="234" t="s">
        <v>591</v>
      </c>
      <c r="U7" s="202"/>
      <c r="V7" s="202"/>
      <c r="W7" s="202"/>
      <c r="X7" s="234" t="s">
        <v>592</v>
      </c>
      <c r="Y7" s="202"/>
      <c r="Z7" s="202"/>
      <c r="AA7" s="202"/>
      <c r="AB7" s="234" t="s">
        <v>593</v>
      </c>
      <c r="AC7" s="202"/>
      <c r="AD7" s="202"/>
      <c r="AE7" s="202"/>
      <c r="AF7" s="234" t="s">
        <v>594</v>
      </c>
      <c r="AG7" s="202"/>
      <c r="AH7" s="202"/>
      <c r="AI7" s="202"/>
      <c r="AJ7" s="234" t="s">
        <v>595</v>
      </c>
      <c r="AK7" s="202"/>
      <c r="AL7" s="202"/>
      <c r="AM7" s="202"/>
      <c r="AN7" s="234" t="s">
        <v>596</v>
      </c>
      <c r="AO7" s="202"/>
      <c r="AP7" s="202"/>
      <c r="AQ7" s="202"/>
      <c r="AR7" s="234" t="s">
        <v>597</v>
      </c>
      <c r="AS7" s="202"/>
      <c r="AT7" s="202"/>
      <c r="AU7" s="202"/>
      <c r="AV7" s="234" t="s">
        <v>598</v>
      </c>
      <c r="AW7" s="202"/>
      <c r="AX7" s="202"/>
      <c r="AY7" s="202"/>
      <c r="AZ7" s="234" t="s">
        <v>599</v>
      </c>
      <c r="BA7" s="202"/>
      <c r="BB7" s="202"/>
      <c r="BC7" s="202"/>
      <c r="BD7" s="234" t="s">
        <v>600</v>
      </c>
      <c r="BE7" s="202"/>
      <c r="BF7" s="202"/>
      <c r="BG7" s="202"/>
      <c r="BH7" s="234" t="s">
        <v>601</v>
      </c>
      <c r="BI7" s="202"/>
      <c r="BJ7" s="202"/>
      <c r="BK7" s="202"/>
      <c r="BL7" s="234" t="s">
        <v>602</v>
      </c>
      <c r="BM7" s="202"/>
      <c r="BN7" s="202"/>
      <c r="BO7" s="202"/>
      <c r="BP7" s="234" t="s">
        <v>603</v>
      </c>
      <c r="BQ7" s="202"/>
      <c r="BR7" s="202"/>
      <c r="BS7" s="202"/>
      <c r="BT7" s="234" t="s">
        <v>604</v>
      </c>
      <c r="BU7" s="202"/>
      <c r="BV7" s="202"/>
      <c r="BW7" s="202"/>
      <c r="BX7" s="234" t="s">
        <v>605</v>
      </c>
      <c r="BY7" s="202"/>
      <c r="BZ7" s="202"/>
      <c r="CA7" s="202"/>
      <c r="CB7" s="234" t="s">
        <v>606</v>
      </c>
      <c r="CC7" s="202"/>
      <c r="CD7" s="202"/>
      <c r="CE7" s="202"/>
      <c r="CF7" s="234" t="s">
        <v>607</v>
      </c>
      <c r="CG7" s="202"/>
      <c r="CH7" s="202"/>
      <c r="CI7" s="202"/>
      <c r="CJ7" s="234" t="s">
        <v>608</v>
      </c>
      <c r="CK7" s="202"/>
      <c r="CL7" s="202"/>
      <c r="CM7" s="202"/>
      <c r="CN7" s="234" t="s">
        <v>609</v>
      </c>
      <c r="CO7" s="202"/>
      <c r="CP7" s="202"/>
      <c r="CQ7" s="202"/>
      <c r="CR7" s="234" t="s">
        <v>610</v>
      </c>
      <c r="CS7" s="202"/>
      <c r="CT7" s="202"/>
      <c r="CU7" s="202"/>
      <c r="CV7" s="234" t="s">
        <v>228</v>
      </c>
      <c r="CW7" s="202"/>
      <c r="CX7" s="202"/>
      <c r="CY7" s="202"/>
      <c r="CZ7" s="234" t="s">
        <v>611</v>
      </c>
      <c r="DA7" s="202"/>
      <c r="DB7" s="202"/>
      <c r="DC7" s="202"/>
      <c r="DD7" s="234" t="s">
        <v>612</v>
      </c>
      <c r="DE7" s="202"/>
      <c r="DF7" s="202"/>
      <c r="DG7" s="202"/>
      <c r="DH7" s="234" t="s">
        <v>613</v>
      </c>
      <c r="DI7" s="202"/>
      <c r="DJ7" s="202"/>
      <c r="DK7" s="202"/>
      <c r="DL7" s="234" t="s">
        <v>614</v>
      </c>
      <c r="DM7" s="202"/>
      <c r="DN7" s="202"/>
      <c r="DO7" s="202"/>
      <c r="DP7" s="234" t="s">
        <v>615</v>
      </c>
      <c r="DQ7" s="202"/>
      <c r="DR7" s="202"/>
      <c r="DS7" s="202"/>
      <c r="DT7" s="234" t="s">
        <v>616</v>
      </c>
      <c r="DU7" s="202"/>
      <c r="DV7" s="202"/>
      <c r="DW7" s="202"/>
      <c r="DX7" s="234" t="s">
        <v>617</v>
      </c>
      <c r="DY7" s="202"/>
      <c r="DZ7" s="202"/>
      <c r="EA7" s="202"/>
      <c r="EB7" s="234" t="s">
        <v>436</v>
      </c>
      <c r="EC7" s="202"/>
      <c r="ED7" s="202"/>
      <c r="EE7" s="202"/>
      <c r="EF7" s="234" t="s">
        <v>618</v>
      </c>
      <c r="EG7" s="202"/>
      <c r="EH7" s="202"/>
      <c r="EI7" s="202"/>
      <c r="EJ7" s="234" t="s">
        <v>308</v>
      </c>
      <c r="EK7" s="202"/>
      <c r="EL7" s="202"/>
      <c r="EM7" s="202"/>
      <c r="EN7" s="234" t="s">
        <v>619</v>
      </c>
      <c r="EO7" s="202"/>
      <c r="EP7" s="202"/>
      <c r="EQ7" s="202"/>
      <c r="ER7" s="234" t="s">
        <v>620</v>
      </c>
      <c r="ES7" s="202"/>
      <c r="ET7" s="202"/>
      <c r="EU7" s="202"/>
      <c r="EV7" s="234" t="s">
        <v>621</v>
      </c>
      <c r="EW7" s="202"/>
      <c r="EX7" s="202"/>
      <c r="EY7" s="202"/>
      <c r="EZ7" s="234" t="s">
        <v>622</v>
      </c>
      <c r="FA7" s="202"/>
      <c r="FB7" s="202"/>
      <c r="FC7" s="202"/>
      <c r="FD7" s="234" t="s">
        <v>540</v>
      </c>
      <c r="FE7" s="202"/>
      <c r="FF7" s="202"/>
      <c r="FG7" s="202"/>
      <c r="FH7" s="234" t="s">
        <v>623</v>
      </c>
      <c r="FI7" s="202"/>
      <c r="FJ7" s="202"/>
      <c r="FK7" s="202"/>
      <c r="FL7" s="234" t="s">
        <v>624</v>
      </c>
      <c r="FM7" s="202"/>
      <c r="FN7" s="202"/>
      <c r="FO7" s="202"/>
      <c r="FP7" s="234" t="s">
        <v>625</v>
      </c>
      <c r="FQ7" s="202"/>
      <c r="FR7" s="202"/>
      <c r="FS7" s="202"/>
      <c r="FT7" s="234" t="s">
        <v>626</v>
      </c>
      <c r="FU7" s="202"/>
      <c r="FV7" s="202"/>
      <c r="FW7" s="202"/>
      <c r="FX7" s="234" t="s">
        <v>627</v>
      </c>
      <c r="FY7" s="202"/>
      <c r="FZ7" s="202"/>
      <c r="GA7" s="202"/>
      <c r="GB7" s="234" t="s">
        <v>628</v>
      </c>
      <c r="GC7" s="202"/>
      <c r="GD7" s="202"/>
      <c r="GE7" s="202"/>
      <c r="GF7" s="234" t="s">
        <v>629</v>
      </c>
      <c r="GG7" s="202"/>
      <c r="GH7" s="202"/>
      <c r="GI7" s="202"/>
      <c r="GJ7" s="234" t="s">
        <v>630</v>
      </c>
      <c r="GK7" s="202"/>
      <c r="GL7" s="202"/>
      <c r="GM7" s="202"/>
      <c r="GN7" s="234" t="s">
        <v>631</v>
      </c>
      <c r="GO7" s="202"/>
      <c r="GP7" s="202"/>
      <c r="GQ7" s="202"/>
      <c r="GR7" s="234" t="s">
        <v>454</v>
      </c>
      <c r="GS7" s="202"/>
      <c r="GT7" s="202"/>
      <c r="GU7" s="202"/>
      <c r="GV7" s="234" t="s">
        <v>632</v>
      </c>
      <c r="GW7" s="202"/>
      <c r="GX7" s="202"/>
      <c r="GY7" s="202"/>
      <c r="GZ7" s="234" t="s">
        <v>633</v>
      </c>
      <c r="HA7" s="202"/>
      <c r="HB7" s="202"/>
      <c r="HC7" s="202"/>
      <c r="HD7" s="234" t="s">
        <v>634</v>
      </c>
      <c r="HE7" s="202"/>
      <c r="HF7" s="202"/>
      <c r="HG7" s="202"/>
      <c r="HH7" s="234" t="s">
        <v>450</v>
      </c>
      <c r="HI7" s="202"/>
      <c r="HJ7" s="202"/>
      <c r="HK7" s="202"/>
      <c r="HL7" s="234" t="s">
        <v>635</v>
      </c>
      <c r="HM7" s="202"/>
      <c r="HN7" s="202"/>
      <c r="HO7" s="202"/>
      <c r="HP7" s="234" t="s">
        <v>636</v>
      </c>
      <c r="HQ7" s="202"/>
      <c r="HR7" s="202"/>
      <c r="HS7" s="202"/>
      <c r="HT7" s="234" t="s">
        <v>637</v>
      </c>
      <c r="HU7" s="202"/>
      <c r="HV7" s="202"/>
      <c r="HW7" s="202"/>
      <c r="HX7" s="234" t="s">
        <v>638</v>
      </c>
      <c r="HY7" s="202"/>
      <c r="HZ7" s="202"/>
      <c r="IA7" s="202"/>
      <c r="IB7" s="234" t="s">
        <v>639</v>
      </c>
      <c r="IC7" s="202"/>
      <c r="ID7" s="202"/>
      <c r="IE7" s="202"/>
      <c r="IF7" s="234" t="s">
        <v>640</v>
      </c>
      <c r="IG7" s="202"/>
      <c r="IH7" s="202"/>
      <c r="II7" s="202"/>
      <c r="IJ7" s="234" t="s">
        <v>641</v>
      </c>
      <c r="IK7" s="202"/>
      <c r="IL7" s="202"/>
      <c r="IM7" s="202"/>
      <c r="IN7" s="234" t="s">
        <v>642</v>
      </c>
      <c r="IO7" s="202"/>
      <c r="IP7" s="202"/>
      <c r="IQ7" s="202"/>
      <c r="IR7" s="234" t="s">
        <v>643</v>
      </c>
      <c r="IS7" s="202"/>
      <c r="IT7" s="202"/>
      <c r="IU7" s="202"/>
      <c r="IV7" s="234" t="s">
        <v>644</v>
      </c>
      <c r="IW7" s="202"/>
      <c r="IX7" s="202"/>
      <c r="IY7" s="202"/>
      <c r="IZ7" s="234" t="s">
        <v>645</v>
      </c>
      <c r="JA7" s="202"/>
      <c r="JB7" s="202"/>
      <c r="JC7" s="202"/>
      <c r="JD7" s="234" t="s">
        <v>646</v>
      </c>
      <c r="JE7" s="202"/>
      <c r="JF7" s="202"/>
      <c r="JG7" s="202"/>
      <c r="JH7" s="234" t="s">
        <v>647</v>
      </c>
      <c r="JI7" s="202"/>
      <c r="JJ7" s="202"/>
      <c r="JK7" s="202"/>
      <c r="JL7" s="234" t="s">
        <v>648</v>
      </c>
      <c r="JM7" s="202"/>
      <c r="JN7" s="202"/>
      <c r="JO7" s="202"/>
      <c r="JP7" s="234" t="s">
        <v>649</v>
      </c>
      <c r="JQ7" s="202"/>
      <c r="JR7" s="202"/>
      <c r="JS7" s="202"/>
      <c r="JT7" s="234" t="s">
        <v>650</v>
      </c>
      <c r="JU7" s="202"/>
      <c r="JV7" s="202"/>
      <c r="JW7" s="202"/>
      <c r="JX7" s="234" t="s">
        <v>651</v>
      </c>
      <c r="JY7" s="202"/>
      <c r="JZ7" s="202"/>
      <c r="KA7" s="202"/>
      <c r="KB7" s="234" t="s">
        <v>652</v>
      </c>
      <c r="KC7" s="202"/>
      <c r="KD7" s="202"/>
      <c r="KE7" s="202"/>
      <c r="KF7" s="234" t="s">
        <v>653</v>
      </c>
      <c r="KG7" s="202"/>
      <c r="KH7" s="202"/>
      <c r="KI7" s="202"/>
      <c r="KJ7" s="234" t="s">
        <v>265</v>
      </c>
      <c r="KK7" s="202"/>
      <c r="KL7" s="202"/>
      <c r="KM7" s="202"/>
      <c r="KN7" s="234" t="s">
        <v>654</v>
      </c>
      <c r="KO7" s="202"/>
      <c r="KP7" s="202"/>
      <c r="KQ7" s="202"/>
      <c r="KR7" s="234" t="s">
        <v>655</v>
      </c>
      <c r="KS7" s="202"/>
      <c r="KT7" s="202"/>
      <c r="KU7" s="202"/>
      <c r="KV7" s="234" t="s">
        <v>656</v>
      </c>
      <c r="KW7" s="202"/>
      <c r="KX7" s="202"/>
      <c r="KY7" s="202"/>
      <c r="KZ7" s="234" t="s">
        <v>657</v>
      </c>
      <c r="LA7" s="202"/>
      <c r="LB7" s="202"/>
      <c r="LC7" s="202"/>
      <c r="LD7" s="234" t="s">
        <v>658</v>
      </c>
      <c r="LE7" s="202"/>
      <c r="LF7" s="202"/>
      <c r="LG7" s="202"/>
      <c r="LH7" s="234" t="s">
        <v>659</v>
      </c>
      <c r="LI7" s="202"/>
      <c r="LJ7" s="202"/>
      <c r="LK7" s="202"/>
      <c r="LL7" s="234" t="s">
        <v>325</v>
      </c>
      <c r="LM7" s="202"/>
      <c r="LN7" s="202"/>
      <c r="LO7" s="202"/>
      <c r="LP7" s="234" t="s">
        <v>660</v>
      </c>
      <c r="LQ7" s="202"/>
      <c r="LR7" s="202"/>
      <c r="LS7" s="202"/>
      <c r="LT7" s="234" t="s">
        <v>661</v>
      </c>
      <c r="LU7" s="202"/>
      <c r="LV7" s="202"/>
      <c r="LW7" s="202"/>
      <c r="LX7" s="234" t="s">
        <v>662</v>
      </c>
      <c r="LY7" s="202"/>
      <c r="LZ7" s="202"/>
      <c r="MA7" s="202"/>
      <c r="MB7" s="234" t="s">
        <v>663</v>
      </c>
      <c r="MC7" s="202"/>
      <c r="MD7" s="202"/>
      <c r="ME7" s="202"/>
      <c r="MF7" s="234" t="s">
        <v>664</v>
      </c>
      <c r="MG7" s="202"/>
      <c r="MH7" s="202"/>
      <c r="MI7" s="202"/>
      <c r="MJ7" s="234" t="s">
        <v>665</v>
      </c>
      <c r="MK7" s="202"/>
      <c r="ML7" s="202"/>
      <c r="MM7" s="202"/>
      <c r="MN7" s="234" t="s">
        <v>666</v>
      </c>
      <c r="MO7" s="202"/>
      <c r="MP7" s="202"/>
      <c r="MQ7" s="202"/>
      <c r="MR7" s="234" t="s">
        <v>667</v>
      </c>
      <c r="MS7" s="202"/>
      <c r="MT7" s="202"/>
      <c r="MU7" s="202"/>
      <c r="MV7" s="234" t="s">
        <v>668</v>
      </c>
      <c r="MW7" s="202"/>
      <c r="MX7" s="202"/>
      <c r="MY7" s="202"/>
      <c r="MZ7" s="234" t="s">
        <v>669</v>
      </c>
      <c r="NA7" s="202"/>
      <c r="NB7" s="202"/>
      <c r="NC7" s="202"/>
      <c r="ND7" s="234" t="s">
        <v>670</v>
      </c>
      <c r="NE7" s="202"/>
      <c r="NF7" s="202"/>
      <c r="NG7" s="202"/>
      <c r="NH7" s="234" t="s">
        <v>671</v>
      </c>
      <c r="NI7" s="202"/>
      <c r="NJ7" s="202"/>
      <c r="NK7" s="202"/>
      <c r="NL7" s="234" t="s">
        <v>672</v>
      </c>
      <c r="NM7" s="202"/>
      <c r="NN7" s="202"/>
      <c r="NO7" s="202"/>
      <c r="NP7" s="234" t="s">
        <v>673</v>
      </c>
      <c r="NQ7" s="202"/>
      <c r="NR7" s="202"/>
      <c r="NS7" s="202"/>
      <c r="NT7" s="234" t="s">
        <v>674</v>
      </c>
      <c r="NU7" s="202"/>
      <c r="NV7" s="202"/>
      <c r="NW7" s="202"/>
      <c r="NX7" s="234" t="s">
        <v>514</v>
      </c>
      <c r="NY7" s="202"/>
      <c r="NZ7" s="202"/>
      <c r="OA7" s="202"/>
      <c r="OB7" s="234" t="s">
        <v>675</v>
      </c>
      <c r="OC7" s="202"/>
      <c r="OD7" s="202"/>
      <c r="OE7" s="202"/>
      <c r="OF7" s="234" t="s">
        <v>676</v>
      </c>
      <c r="OG7" s="202"/>
      <c r="OH7" s="202"/>
      <c r="OI7" s="202"/>
      <c r="OJ7" s="234" t="s">
        <v>677</v>
      </c>
      <c r="OK7" s="202"/>
      <c r="OL7" s="202"/>
      <c r="OM7" s="202"/>
      <c r="ON7" s="234" t="s">
        <v>678</v>
      </c>
      <c r="OO7" s="202"/>
      <c r="OP7" s="202"/>
      <c r="OQ7" s="202"/>
      <c r="OR7" s="234" t="s">
        <v>679</v>
      </c>
      <c r="OS7" s="202"/>
      <c r="OT7" s="202"/>
      <c r="OU7" s="202"/>
      <c r="OV7" s="234" t="s">
        <v>680</v>
      </c>
      <c r="OW7" s="202"/>
      <c r="OX7" s="202"/>
      <c r="OY7" s="202"/>
      <c r="OZ7" s="234" t="s">
        <v>681</v>
      </c>
      <c r="PA7" s="202"/>
      <c r="PB7" s="202"/>
      <c r="PC7" s="202"/>
      <c r="PD7" s="234" t="s">
        <v>682</v>
      </c>
      <c r="PE7" s="202"/>
      <c r="PF7" s="202"/>
      <c r="PG7" s="202"/>
      <c r="PH7" s="234" t="s">
        <v>683</v>
      </c>
      <c r="PI7" s="202"/>
      <c r="PJ7" s="202"/>
      <c r="PK7" s="202"/>
      <c r="PL7" s="234" t="s">
        <v>684</v>
      </c>
      <c r="PM7" s="202"/>
      <c r="PN7" s="202"/>
      <c r="PO7" s="202"/>
      <c r="PP7" s="234" t="s">
        <v>685</v>
      </c>
      <c r="PQ7" s="202"/>
      <c r="PR7" s="202"/>
      <c r="PS7" s="202"/>
      <c r="PT7" s="234" t="s">
        <v>686</v>
      </c>
      <c r="PU7" s="202"/>
      <c r="PV7" s="202"/>
      <c r="PW7" s="202"/>
      <c r="PX7" s="234" t="s">
        <v>687</v>
      </c>
      <c r="PY7" s="202"/>
      <c r="PZ7" s="202"/>
      <c r="QA7" s="202"/>
      <c r="QB7" s="234" t="s">
        <v>688</v>
      </c>
      <c r="QC7" s="202"/>
      <c r="QD7" s="202"/>
      <c r="QE7" s="202"/>
      <c r="QF7" s="234" t="s">
        <v>689</v>
      </c>
      <c r="QG7" s="202"/>
      <c r="QH7" s="202"/>
      <c r="QI7" s="202"/>
      <c r="QJ7" s="234" t="s">
        <v>690</v>
      </c>
      <c r="QK7" s="202"/>
      <c r="QL7" s="202"/>
      <c r="QM7" s="202"/>
      <c r="QN7" s="234" t="s">
        <v>691</v>
      </c>
      <c r="QO7" s="202"/>
      <c r="QP7" s="202"/>
      <c r="QQ7" s="202"/>
      <c r="QR7" s="234" t="s">
        <v>692</v>
      </c>
      <c r="QS7" s="202"/>
      <c r="QT7" s="202"/>
      <c r="QU7" s="202"/>
      <c r="QV7" s="234" t="s">
        <v>693</v>
      </c>
      <c r="QW7" s="202"/>
      <c r="QX7" s="202"/>
      <c r="QY7" s="202"/>
      <c r="QZ7" s="234" t="s">
        <v>694</v>
      </c>
      <c r="RA7" s="202"/>
      <c r="RB7" s="202"/>
      <c r="RC7" s="202"/>
      <c r="RD7" s="234" t="s">
        <v>695</v>
      </c>
      <c r="RE7" s="202"/>
      <c r="RF7" s="202"/>
      <c r="RG7" s="202"/>
      <c r="RH7" s="234" t="s">
        <v>696</v>
      </c>
      <c r="RI7" s="202"/>
      <c r="RJ7" s="202"/>
      <c r="RK7" s="202"/>
      <c r="RL7" s="234" t="s">
        <v>697</v>
      </c>
      <c r="RM7" s="202"/>
      <c r="RN7" s="202"/>
      <c r="RO7" s="202"/>
      <c r="RP7" s="234" t="s">
        <v>698</v>
      </c>
      <c r="RQ7" s="202"/>
      <c r="RR7" s="202"/>
      <c r="RS7" s="202"/>
      <c r="RT7" s="234" t="s">
        <v>699</v>
      </c>
      <c r="RU7" s="202"/>
      <c r="RV7" s="202"/>
      <c r="RW7" s="202"/>
      <c r="RX7" s="234" t="s">
        <v>700</v>
      </c>
      <c r="RY7" s="202"/>
      <c r="RZ7" s="202"/>
      <c r="SA7" s="202"/>
      <c r="SB7" s="234" t="s">
        <v>15</v>
      </c>
      <c r="SC7" s="202"/>
      <c r="SD7" s="202"/>
      <c r="SE7" s="202"/>
      <c r="SF7" s="234" t="s">
        <v>701</v>
      </c>
      <c r="SG7" s="202"/>
      <c r="SH7" s="202"/>
      <c r="SI7" s="202"/>
      <c r="SJ7" s="234" t="s">
        <v>702</v>
      </c>
      <c r="SK7" s="202"/>
      <c r="SL7" s="202"/>
      <c r="SM7" s="202"/>
      <c r="SN7" s="234" t="s">
        <v>703</v>
      </c>
      <c r="SO7" s="202"/>
      <c r="SP7" s="202"/>
      <c r="SQ7" s="202"/>
      <c r="SR7" s="234" t="s">
        <v>704</v>
      </c>
      <c r="SS7" s="202"/>
      <c r="ST7" s="202"/>
      <c r="SU7" s="202"/>
      <c r="SV7" s="234" t="s">
        <v>705</v>
      </c>
      <c r="SW7" s="202"/>
      <c r="SX7" s="202"/>
      <c r="SY7" s="202"/>
      <c r="SZ7" s="234" t="s">
        <v>706</v>
      </c>
      <c r="TA7" s="202"/>
      <c r="TB7" s="202"/>
      <c r="TC7" s="202"/>
      <c r="TD7" s="234" t="s">
        <v>707</v>
      </c>
      <c r="TE7" s="202"/>
      <c r="TF7" s="202"/>
      <c r="TG7" s="202"/>
      <c r="TH7" s="234" t="s">
        <v>251</v>
      </c>
      <c r="TI7" s="202"/>
      <c r="TJ7" s="202"/>
      <c r="TK7" s="202"/>
      <c r="TL7" s="234" t="s">
        <v>708</v>
      </c>
      <c r="TM7" s="202"/>
      <c r="TN7" s="202"/>
      <c r="TO7" s="202"/>
      <c r="TP7" s="234" t="s">
        <v>709</v>
      </c>
      <c r="TQ7" s="202"/>
      <c r="TR7" s="202"/>
      <c r="TS7" s="202"/>
      <c r="TT7" s="234" t="s">
        <v>710</v>
      </c>
      <c r="TU7" s="202"/>
      <c r="TV7" s="202"/>
      <c r="TW7" s="202"/>
      <c r="TX7" s="234" t="s">
        <v>711</v>
      </c>
      <c r="TY7" s="202"/>
      <c r="TZ7" s="202"/>
      <c r="UA7" s="202"/>
      <c r="UB7" s="234" t="s">
        <v>712</v>
      </c>
      <c r="UC7" s="202"/>
      <c r="UD7" s="202"/>
      <c r="UE7" s="202"/>
      <c r="UF7" s="234" t="s">
        <v>713</v>
      </c>
      <c r="UG7" s="202"/>
      <c r="UH7" s="202"/>
      <c r="UI7" s="202"/>
      <c r="UJ7" s="234" t="s">
        <v>714</v>
      </c>
      <c r="UK7" s="202"/>
      <c r="UL7" s="202"/>
      <c r="UM7" s="202"/>
      <c r="UN7" s="234" t="s">
        <v>715</v>
      </c>
      <c r="UO7" s="202"/>
      <c r="UP7" s="202"/>
      <c r="UQ7" s="202"/>
      <c r="UR7" s="234" t="s">
        <v>716</v>
      </c>
      <c r="US7" s="202"/>
      <c r="UT7" s="202"/>
      <c r="UU7" s="202"/>
      <c r="UV7" s="234" t="s">
        <v>717</v>
      </c>
      <c r="UW7" s="202"/>
      <c r="UX7" s="202"/>
      <c r="UY7" s="202"/>
      <c r="UZ7" s="234" t="s">
        <v>718</v>
      </c>
      <c r="VA7" s="202"/>
      <c r="VB7" s="202"/>
      <c r="VC7" s="202"/>
      <c r="VD7" s="234" t="s">
        <v>719</v>
      </c>
      <c r="VE7" s="202"/>
      <c r="VF7" s="202"/>
      <c r="VG7" s="202"/>
      <c r="VH7" s="234" t="s">
        <v>720</v>
      </c>
      <c r="VI7" s="202"/>
      <c r="VJ7" s="202"/>
      <c r="VK7" s="202"/>
      <c r="VL7" s="234" t="s">
        <v>721</v>
      </c>
      <c r="VM7" s="202"/>
      <c r="VN7" s="202"/>
      <c r="VO7" s="202"/>
      <c r="VP7" s="234" t="s">
        <v>722</v>
      </c>
      <c r="VQ7" s="202"/>
      <c r="VR7" s="202"/>
      <c r="VS7" s="202"/>
      <c r="VT7" s="234" t="s">
        <v>723</v>
      </c>
      <c r="VU7" s="202"/>
      <c r="VV7" s="202"/>
      <c r="VW7" s="202"/>
      <c r="VX7" s="234" t="s">
        <v>724</v>
      </c>
      <c r="VY7" s="202"/>
      <c r="VZ7" s="202"/>
      <c r="WA7" s="202"/>
      <c r="WB7" s="234" t="s">
        <v>725</v>
      </c>
      <c r="WC7" s="202"/>
      <c r="WD7" s="202"/>
      <c r="WE7" s="202"/>
      <c r="WF7" s="234" t="s">
        <v>335</v>
      </c>
      <c r="WG7" s="202"/>
      <c r="WH7" s="202"/>
      <c r="WI7" s="202"/>
      <c r="WJ7" s="234" t="s">
        <v>726</v>
      </c>
      <c r="WK7" s="202"/>
      <c r="WL7" s="202"/>
      <c r="WM7" s="202"/>
      <c r="WN7" s="234" t="s">
        <v>727</v>
      </c>
      <c r="WO7" s="202"/>
      <c r="WP7" s="202"/>
      <c r="WQ7" s="202"/>
      <c r="WR7" s="234" t="s">
        <v>728</v>
      </c>
      <c r="WS7" s="202"/>
      <c r="WT7" s="202"/>
      <c r="WU7" s="202"/>
      <c r="WV7" s="234" t="s">
        <v>729</v>
      </c>
      <c r="WW7" s="202"/>
      <c r="WX7" s="202"/>
      <c r="WY7" s="202"/>
      <c r="WZ7" s="234" t="s">
        <v>730</v>
      </c>
      <c r="XA7" s="202"/>
      <c r="XB7" s="202"/>
      <c r="XC7" s="202"/>
      <c r="XD7" s="234" t="s">
        <v>731</v>
      </c>
      <c r="XE7" s="202"/>
      <c r="XF7" s="202"/>
      <c r="XG7" s="202"/>
      <c r="XH7" s="234" t="s">
        <v>732</v>
      </c>
      <c r="XI7" s="202"/>
      <c r="XJ7" s="202"/>
      <c r="XK7" s="202"/>
      <c r="XL7" s="234" t="s">
        <v>733</v>
      </c>
      <c r="XM7" s="202"/>
      <c r="XN7" s="202"/>
      <c r="XO7" s="202"/>
      <c r="XP7" s="234" t="s">
        <v>734</v>
      </c>
      <c r="XQ7" s="202"/>
      <c r="XR7" s="202"/>
      <c r="XS7" s="202"/>
      <c r="XT7" s="234" t="s">
        <v>735</v>
      </c>
      <c r="XU7" s="202"/>
      <c r="XV7" s="202"/>
      <c r="XW7" s="202"/>
      <c r="XX7" s="234" t="s">
        <v>736</v>
      </c>
      <c r="XY7" s="202"/>
      <c r="XZ7" s="202"/>
      <c r="YA7" s="202"/>
      <c r="YB7" s="234" t="s">
        <v>737</v>
      </c>
      <c r="YC7" s="202"/>
      <c r="YD7" s="202"/>
      <c r="YE7" s="202"/>
      <c r="YF7" s="234" t="s">
        <v>738</v>
      </c>
      <c r="YG7" s="202"/>
      <c r="YH7" s="202"/>
      <c r="YI7" s="202"/>
    </row>
    <row r="8" spans="1:659" ht="19.95" customHeight="1" x14ac:dyDescent="0.3">
      <c r="A8" s="1"/>
      <c r="B8" s="202"/>
      <c r="C8" s="202"/>
      <c r="D8" s="9" t="s">
        <v>2722</v>
      </c>
      <c r="E8" s="9" t="s">
        <v>2723</v>
      </c>
      <c r="F8" s="9" t="s">
        <v>2724</v>
      </c>
      <c r="G8" s="9" t="s">
        <v>2725</v>
      </c>
      <c r="H8" s="9" t="s">
        <v>2722</v>
      </c>
      <c r="I8" s="9" t="s">
        <v>2723</v>
      </c>
      <c r="J8" s="9" t="s">
        <v>2724</v>
      </c>
      <c r="K8" s="9" t="s">
        <v>2725</v>
      </c>
      <c r="L8" s="9" t="s">
        <v>2722</v>
      </c>
      <c r="M8" s="9" t="s">
        <v>2723</v>
      </c>
      <c r="N8" s="9" t="s">
        <v>2724</v>
      </c>
      <c r="O8" s="9" t="s">
        <v>2725</v>
      </c>
      <c r="P8" s="9" t="s">
        <v>2722</v>
      </c>
      <c r="Q8" s="9" t="s">
        <v>2723</v>
      </c>
      <c r="R8" s="9" t="s">
        <v>2724</v>
      </c>
      <c r="S8" s="9" t="s">
        <v>2725</v>
      </c>
      <c r="T8" s="9" t="s">
        <v>2722</v>
      </c>
      <c r="U8" s="9" t="s">
        <v>2723</v>
      </c>
      <c r="V8" s="9" t="s">
        <v>2724</v>
      </c>
      <c r="W8" s="9" t="s">
        <v>2725</v>
      </c>
      <c r="X8" s="9" t="s">
        <v>2722</v>
      </c>
      <c r="Y8" s="9" t="s">
        <v>2723</v>
      </c>
      <c r="Z8" s="9" t="s">
        <v>2724</v>
      </c>
      <c r="AA8" s="9" t="s">
        <v>2725</v>
      </c>
      <c r="AB8" s="9" t="s">
        <v>2722</v>
      </c>
      <c r="AC8" s="9" t="s">
        <v>2723</v>
      </c>
      <c r="AD8" s="9" t="s">
        <v>2724</v>
      </c>
      <c r="AE8" s="9" t="s">
        <v>2725</v>
      </c>
      <c r="AF8" s="9" t="s">
        <v>2722</v>
      </c>
      <c r="AG8" s="9" t="s">
        <v>2723</v>
      </c>
      <c r="AH8" s="9" t="s">
        <v>2724</v>
      </c>
      <c r="AI8" s="9" t="s">
        <v>2725</v>
      </c>
      <c r="AJ8" s="9" t="s">
        <v>2722</v>
      </c>
      <c r="AK8" s="9" t="s">
        <v>2723</v>
      </c>
      <c r="AL8" s="9" t="s">
        <v>2724</v>
      </c>
      <c r="AM8" s="9" t="s">
        <v>2725</v>
      </c>
      <c r="AN8" s="9" t="s">
        <v>2722</v>
      </c>
      <c r="AO8" s="9" t="s">
        <v>2723</v>
      </c>
      <c r="AP8" s="9" t="s">
        <v>2724</v>
      </c>
      <c r="AQ8" s="9" t="s">
        <v>2725</v>
      </c>
      <c r="AR8" s="9" t="s">
        <v>2722</v>
      </c>
      <c r="AS8" s="9" t="s">
        <v>2723</v>
      </c>
      <c r="AT8" s="9" t="s">
        <v>2724</v>
      </c>
      <c r="AU8" s="9" t="s">
        <v>2725</v>
      </c>
      <c r="AV8" s="9" t="s">
        <v>2722</v>
      </c>
      <c r="AW8" s="9" t="s">
        <v>2723</v>
      </c>
      <c r="AX8" s="9" t="s">
        <v>2724</v>
      </c>
      <c r="AY8" s="9" t="s">
        <v>2725</v>
      </c>
      <c r="AZ8" s="9" t="s">
        <v>2722</v>
      </c>
      <c r="BA8" s="9" t="s">
        <v>2723</v>
      </c>
      <c r="BB8" s="9" t="s">
        <v>2724</v>
      </c>
      <c r="BC8" s="9" t="s">
        <v>2725</v>
      </c>
      <c r="BD8" s="9" t="s">
        <v>2722</v>
      </c>
      <c r="BE8" s="9" t="s">
        <v>2723</v>
      </c>
      <c r="BF8" s="9" t="s">
        <v>2724</v>
      </c>
      <c r="BG8" s="9" t="s">
        <v>2725</v>
      </c>
      <c r="BH8" s="9" t="s">
        <v>2722</v>
      </c>
      <c r="BI8" s="9" t="s">
        <v>2723</v>
      </c>
      <c r="BJ8" s="9" t="s">
        <v>2724</v>
      </c>
      <c r="BK8" s="9" t="s">
        <v>2725</v>
      </c>
      <c r="BL8" s="9" t="s">
        <v>2722</v>
      </c>
      <c r="BM8" s="9" t="s">
        <v>2723</v>
      </c>
      <c r="BN8" s="9" t="s">
        <v>2724</v>
      </c>
      <c r="BO8" s="9" t="s">
        <v>2725</v>
      </c>
      <c r="BP8" s="9" t="s">
        <v>2722</v>
      </c>
      <c r="BQ8" s="9" t="s">
        <v>2723</v>
      </c>
      <c r="BR8" s="9" t="s">
        <v>2724</v>
      </c>
      <c r="BS8" s="9" t="s">
        <v>2725</v>
      </c>
      <c r="BT8" s="9" t="s">
        <v>2722</v>
      </c>
      <c r="BU8" s="9" t="s">
        <v>2723</v>
      </c>
      <c r="BV8" s="9" t="s">
        <v>2724</v>
      </c>
      <c r="BW8" s="9" t="s">
        <v>2725</v>
      </c>
      <c r="BX8" s="9" t="s">
        <v>2722</v>
      </c>
      <c r="BY8" s="9" t="s">
        <v>2723</v>
      </c>
      <c r="BZ8" s="9" t="s">
        <v>2724</v>
      </c>
      <c r="CA8" s="9" t="s">
        <v>2725</v>
      </c>
      <c r="CB8" s="9" t="s">
        <v>2722</v>
      </c>
      <c r="CC8" s="9" t="s">
        <v>2723</v>
      </c>
      <c r="CD8" s="9" t="s">
        <v>2724</v>
      </c>
      <c r="CE8" s="9" t="s">
        <v>2725</v>
      </c>
      <c r="CF8" s="9" t="s">
        <v>2722</v>
      </c>
      <c r="CG8" s="9" t="s">
        <v>2723</v>
      </c>
      <c r="CH8" s="9" t="s">
        <v>2724</v>
      </c>
      <c r="CI8" s="9" t="s">
        <v>2725</v>
      </c>
      <c r="CJ8" s="9" t="s">
        <v>2722</v>
      </c>
      <c r="CK8" s="9" t="s">
        <v>2723</v>
      </c>
      <c r="CL8" s="9" t="s">
        <v>2724</v>
      </c>
      <c r="CM8" s="9" t="s">
        <v>2725</v>
      </c>
      <c r="CN8" s="9" t="s">
        <v>2722</v>
      </c>
      <c r="CO8" s="9" t="s">
        <v>2723</v>
      </c>
      <c r="CP8" s="9" t="s">
        <v>2724</v>
      </c>
      <c r="CQ8" s="9" t="s">
        <v>2725</v>
      </c>
      <c r="CR8" s="9" t="s">
        <v>2722</v>
      </c>
      <c r="CS8" s="9" t="s">
        <v>2723</v>
      </c>
      <c r="CT8" s="9" t="s">
        <v>2724</v>
      </c>
      <c r="CU8" s="9" t="s">
        <v>2725</v>
      </c>
      <c r="CV8" s="9" t="s">
        <v>2722</v>
      </c>
      <c r="CW8" s="9" t="s">
        <v>2723</v>
      </c>
      <c r="CX8" s="9" t="s">
        <v>2724</v>
      </c>
      <c r="CY8" s="9" t="s">
        <v>2725</v>
      </c>
      <c r="CZ8" s="9" t="s">
        <v>2722</v>
      </c>
      <c r="DA8" s="9" t="s">
        <v>2723</v>
      </c>
      <c r="DB8" s="9" t="s">
        <v>2724</v>
      </c>
      <c r="DC8" s="9" t="s">
        <v>2725</v>
      </c>
      <c r="DD8" s="9" t="s">
        <v>2722</v>
      </c>
      <c r="DE8" s="9" t="s">
        <v>2723</v>
      </c>
      <c r="DF8" s="9" t="s">
        <v>2724</v>
      </c>
      <c r="DG8" s="9" t="s">
        <v>2725</v>
      </c>
      <c r="DH8" s="9" t="s">
        <v>2722</v>
      </c>
      <c r="DI8" s="9" t="s">
        <v>2723</v>
      </c>
      <c r="DJ8" s="9" t="s">
        <v>2724</v>
      </c>
      <c r="DK8" s="9" t="s">
        <v>2725</v>
      </c>
      <c r="DL8" s="9" t="s">
        <v>2722</v>
      </c>
      <c r="DM8" s="9" t="s">
        <v>2723</v>
      </c>
      <c r="DN8" s="9" t="s">
        <v>2724</v>
      </c>
      <c r="DO8" s="9" t="s">
        <v>2725</v>
      </c>
      <c r="DP8" s="9" t="s">
        <v>2722</v>
      </c>
      <c r="DQ8" s="9" t="s">
        <v>2723</v>
      </c>
      <c r="DR8" s="9" t="s">
        <v>2724</v>
      </c>
      <c r="DS8" s="9" t="s">
        <v>2725</v>
      </c>
      <c r="DT8" s="9" t="s">
        <v>2722</v>
      </c>
      <c r="DU8" s="9" t="s">
        <v>2723</v>
      </c>
      <c r="DV8" s="9" t="s">
        <v>2724</v>
      </c>
      <c r="DW8" s="9" t="s">
        <v>2725</v>
      </c>
      <c r="DX8" s="9" t="s">
        <v>2722</v>
      </c>
      <c r="DY8" s="9" t="s">
        <v>2723</v>
      </c>
      <c r="DZ8" s="9" t="s">
        <v>2724</v>
      </c>
      <c r="EA8" s="9" t="s">
        <v>2725</v>
      </c>
      <c r="EB8" s="9" t="s">
        <v>2722</v>
      </c>
      <c r="EC8" s="9" t="s">
        <v>2723</v>
      </c>
      <c r="ED8" s="9" t="s">
        <v>2724</v>
      </c>
      <c r="EE8" s="9" t="s">
        <v>2725</v>
      </c>
      <c r="EF8" s="9" t="s">
        <v>2722</v>
      </c>
      <c r="EG8" s="9" t="s">
        <v>2723</v>
      </c>
      <c r="EH8" s="9" t="s">
        <v>2724</v>
      </c>
      <c r="EI8" s="9" t="s">
        <v>2725</v>
      </c>
      <c r="EJ8" s="9" t="s">
        <v>2722</v>
      </c>
      <c r="EK8" s="9" t="s">
        <v>2723</v>
      </c>
      <c r="EL8" s="9" t="s">
        <v>2724</v>
      </c>
      <c r="EM8" s="9" t="s">
        <v>2725</v>
      </c>
      <c r="EN8" s="9" t="s">
        <v>2722</v>
      </c>
      <c r="EO8" s="9" t="s">
        <v>2723</v>
      </c>
      <c r="EP8" s="9" t="s">
        <v>2724</v>
      </c>
      <c r="EQ8" s="9" t="s">
        <v>2725</v>
      </c>
      <c r="ER8" s="9" t="s">
        <v>2722</v>
      </c>
      <c r="ES8" s="9" t="s">
        <v>2723</v>
      </c>
      <c r="ET8" s="9" t="s">
        <v>2724</v>
      </c>
      <c r="EU8" s="9" t="s">
        <v>2725</v>
      </c>
      <c r="EV8" s="9" t="s">
        <v>2722</v>
      </c>
      <c r="EW8" s="9" t="s">
        <v>2723</v>
      </c>
      <c r="EX8" s="9" t="s">
        <v>2724</v>
      </c>
      <c r="EY8" s="9" t="s">
        <v>2725</v>
      </c>
      <c r="EZ8" s="9" t="s">
        <v>2722</v>
      </c>
      <c r="FA8" s="9" t="s">
        <v>2723</v>
      </c>
      <c r="FB8" s="9" t="s">
        <v>2724</v>
      </c>
      <c r="FC8" s="9" t="s">
        <v>2725</v>
      </c>
      <c r="FD8" s="9" t="s">
        <v>2722</v>
      </c>
      <c r="FE8" s="9" t="s">
        <v>2723</v>
      </c>
      <c r="FF8" s="9" t="s">
        <v>2724</v>
      </c>
      <c r="FG8" s="9" t="s">
        <v>2725</v>
      </c>
      <c r="FH8" s="9" t="s">
        <v>2722</v>
      </c>
      <c r="FI8" s="9" t="s">
        <v>2723</v>
      </c>
      <c r="FJ8" s="9" t="s">
        <v>2724</v>
      </c>
      <c r="FK8" s="9" t="s">
        <v>2725</v>
      </c>
      <c r="FL8" s="9" t="s">
        <v>2722</v>
      </c>
      <c r="FM8" s="9" t="s">
        <v>2723</v>
      </c>
      <c r="FN8" s="9" t="s">
        <v>2724</v>
      </c>
      <c r="FO8" s="9" t="s">
        <v>2725</v>
      </c>
      <c r="FP8" s="9" t="s">
        <v>2722</v>
      </c>
      <c r="FQ8" s="9" t="s">
        <v>2723</v>
      </c>
      <c r="FR8" s="9" t="s">
        <v>2724</v>
      </c>
      <c r="FS8" s="9" t="s">
        <v>2725</v>
      </c>
      <c r="FT8" s="9" t="s">
        <v>2722</v>
      </c>
      <c r="FU8" s="9" t="s">
        <v>2723</v>
      </c>
      <c r="FV8" s="9" t="s">
        <v>2724</v>
      </c>
      <c r="FW8" s="9" t="s">
        <v>2725</v>
      </c>
      <c r="FX8" s="9" t="s">
        <v>2722</v>
      </c>
      <c r="FY8" s="9" t="s">
        <v>2723</v>
      </c>
      <c r="FZ8" s="9" t="s">
        <v>2724</v>
      </c>
      <c r="GA8" s="9" t="s">
        <v>2725</v>
      </c>
      <c r="GB8" s="9" t="s">
        <v>2722</v>
      </c>
      <c r="GC8" s="9" t="s">
        <v>2723</v>
      </c>
      <c r="GD8" s="9" t="s">
        <v>2724</v>
      </c>
      <c r="GE8" s="9" t="s">
        <v>2725</v>
      </c>
      <c r="GF8" s="9" t="s">
        <v>2722</v>
      </c>
      <c r="GG8" s="9" t="s">
        <v>2723</v>
      </c>
      <c r="GH8" s="9" t="s">
        <v>2724</v>
      </c>
      <c r="GI8" s="9" t="s">
        <v>2725</v>
      </c>
      <c r="GJ8" s="9" t="s">
        <v>2722</v>
      </c>
      <c r="GK8" s="9" t="s">
        <v>2723</v>
      </c>
      <c r="GL8" s="9" t="s">
        <v>2724</v>
      </c>
      <c r="GM8" s="9" t="s">
        <v>2725</v>
      </c>
      <c r="GN8" s="9" t="s">
        <v>2722</v>
      </c>
      <c r="GO8" s="9" t="s">
        <v>2723</v>
      </c>
      <c r="GP8" s="9" t="s">
        <v>2724</v>
      </c>
      <c r="GQ8" s="9" t="s">
        <v>2725</v>
      </c>
      <c r="GR8" s="9" t="s">
        <v>2722</v>
      </c>
      <c r="GS8" s="9" t="s">
        <v>2723</v>
      </c>
      <c r="GT8" s="9" t="s">
        <v>2724</v>
      </c>
      <c r="GU8" s="9" t="s">
        <v>2725</v>
      </c>
      <c r="GV8" s="9" t="s">
        <v>2722</v>
      </c>
      <c r="GW8" s="9" t="s">
        <v>2723</v>
      </c>
      <c r="GX8" s="9" t="s">
        <v>2724</v>
      </c>
      <c r="GY8" s="9" t="s">
        <v>2725</v>
      </c>
      <c r="GZ8" s="9" t="s">
        <v>2722</v>
      </c>
      <c r="HA8" s="9" t="s">
        <v>2723</v>
      </c>
      <c r="HB8" s="9" t="s">
        <v>2724</v>
      </c>
      <c r="HC8" s="9" t="s">
        <v>2725</v>
      </c>
      <c r="HD8" s="9" t="s">
        <v>2722</v>
      </c>
      <c r="HE8" s="9" t="s">
        <v>2723</v>
      </c>
      <c r="HF8" s="9" t="s">
        <v>2724</v>
      </c>
      <c r="HG8" s="9" t="s">
        <v>2725</v>
      </c>
      <c r="HH8" s="9" t="s">
        <v>2722</v>
      </c>
      <c r="HI8" s="9" t="s">
        <v>2723</v>
      </c>
      <c r="HJ8" s="9" t="s">
        <v>2724</v>
      </c>
      <c r="HK8" s="9" t="s">
        <v>2725</v>
      </c>
      <c r="HL8" s="9" t="s">
        <v>2722</v>
      </c>
      <c r="HM8" s="9" t="s">
        <v>2723</v>
      </c>
      <c r="HN8" s="9" t="s">
        <v>2724</v>
      </c>
      <c r="HO8" s="9" t="s">
        <v>2725</v>
      </c>
      <c r="HP8" s="9" t="s">
        <v>2722</v>
      </c>
      <c r="HQ8" s="9" t="s">
        <v>2723</v>
      </c>
      <c r="HR8" s="9" t="s">
        <v>2724</v>
      </c>
      <c r="HS8" s="9" t="s">
        <v>2725</v>
      </c>
      <c r="HT8" s="9" t="s">
        <v>2722</v>
      </c>
      <c r="HU8" s="9" t="s">
        <v>2723</v>
      </c>
      <c r="HV8" s="9" t="s">
        <v>2724</v>
      </c>
      <c r="HW8" s="9" t="s">
        <v>2725</v>
      </c>
      <c r="HX8" s="9" t="s">
        <v>2722</v>
      </c>
      <c r="HY8" s="9" t="s">
        <v>2723</v>
      </c>
      <c r="HZ8" s="9" t="s">
        <v>2724</v>
      </c>
      <c r="IA8" s="9" t="s">
        <v>2725</v>
      </c>
      <c r="IB8" s="9" t="s">
        <v>2722</v>
      </c>
      <c r="IC8" s="9" t="s">
        <v>2723</v>
      </c>
      <c r="ID8" s="9" t="s">
        <v>2724</v>
      </c>
      <c r="IE8" s="9" t="s">
        <v>2725</v>
      </c>
      <c r="IF8" s="9" t="s">
        <v>2722</v>
      </c>
      <c r="IG8" s="9" t="s">
        <v>2723</v>
      </c>
      <c r="IH8" s="9" t="s">
        <v>2724</v>
      </c>
      <c r="II8" s="9" t="s">
        <v>2725</v>
      </c>
      <c r="IJ8" s="9" t="s">
        <v>2722</v>
      </c>
      <c r="IK8" s="9" t="s">
        <v>2723</v>
      </c>
      <c r="IL8" s="9" t="s">
        <v>2724</v>
      </c>
      <c r="IM8" s="9" t="s">
        <v>2725</v>
      </c>
      <c r="IN8" s="9" t="s">
        <v>2722</v>
      </c>
      <c r="IO8" s="9" t="s">
        <v>2723</v>
      </c>
      <c r="IP8" s="9" t="s">
        <v>2724</v>
      </c>
      <c r="IQ8" s="9" t="s">
        <v>2725</v>
      </c>
      <c r="IR8" s="9" t="s">
        <v>2722</v>
      </c>
      <c r="IS8" s="9" t="s">
        <v>2723</v>
      </c>
      <c r="IT8" s="9" t="s">
        <v>2724</v>
      </c>
      <c r="IU8" s="9" t="s">
        <v>2725</v>
      </c>
      <c r="IV8" s="9" t="s">
        <v>2722</v>
      </c>
      <c r="IW8" s="9" t="s">
        <v>2723</v>
      </c>
      <c r="IX8" s="9" t="s">
        <v>2724</v>
      </c>
      <c r="IY8" s="9" t="s">
        <v>2725</v>
      </c>
      <c r="IZ8" s="9" t="s">
        <v>2722</v>
      </c>
      <c r="JA8" s="9" t="s">
        <v>2723</v>
      </c>
      <c r="JB8" s="9" t="s">
        <v>2724</v>
      </c>
      <c r="JC8" s="9" t="s">
        <v>2725</v>
      </c>
      <c r="JD8" s="9" t="s">
        <v>2722</v>
      </c>
      <c r="JE8" s="9" t="s">
        <v>2723</v>
      </c>
      <c r="JF8" s="9" t="s">
        <v>2724</v>
      </c>
      <c r="JG8" s="9" t="s">
        <v>2725</v>
      </c>
      <c r="JH8" s="9" t="s">
        <v>2722</v>
      </c>
      <c r="JI8" s="9" t="s">
        <v>2723</v>
      </c>
      <c r="JJ8" s="9" t="s">
        <v>2724</v>
      </c>
      <c r="JK8" s="9" t="s">
        <v>2725</v>
      </c>
      <c r="JL8" s="9" t="s">
        <v>2722</v>
      </c>
      <c r="JM8" s="9" t="s">
        <v>2723</v>
      </c>
      <c r="JN8" s="9" t="s">
        <v>2724</v>
      </c>
      <c r="JO8" s="9" t="s">
        <v>2725</v>
      </c>
      <c r="JP8" s="9" t="s">
        <v>2722</v>
      </c>
      <c r="JQ8" s="9" t="s">
        <v>2723</v>
      </c>
      <c r="JR8" s="9" t="s">
        <v>2724</v>
      </c>
      <c r="JS8" s="9" t="s">
        <v>2725</v>
      </c>
      <c r="JT8" s="9" t="s">
        <v>2722</v>
      </c>
      <c r="JU8" s="9" t="s">
        <v>2723</v>
      </c>
      <c r="JV8" s="9" t="s">
        <v>2724</v>
      </c>
      <c r="JW8" s="9" t="s">
        <v>2725</v>
      </c>
      <c r="JX8" s="9" t="s">
        <v>2722</v>
      </c>
      <c r="JY8" s="9" t="s">
        <v>2723</v>
      </c>
      <c r="JZ8" s="9" t="s">
        <v>2724</v>
      </c>
      <c r="KA8" s="9" t="s">
        <v>2725</v>
      </c>
      <c r="KB8" s="9" t="s">
        <v>2722</v>
      </c>
      <c r="KC8" s="9" t="s">
        <v>2723</v>
      </c>
      <c r="KD8" s="9" t="s">
        <v>2724</v>
      </c>
      <c r="KE8" s="9" t="s">
        <v>2725</v>
      </c>
      <c r="KF8" s="9" t="s">
        <v>2722</v>
      </c>
      <c r="KG8" s="9" t="s">
        <v>2723</v>
      </c>
      <c r="KH8" s="9" t="s">
        <v>2724</v>
      </c>
      <c r="KI8" s="9" t="s">
        <v>2725</v>
      </c>
      <c r="KJ8" s="9" t="s">
        <v>2722</v>
      </c>
      <c r="KK8" s="9" t="s">
        <v>2723</v>
      </c>
      <c r="KL8" s="9" t="s">
        <v>2724</v>
      </c>
      <c r="KM8" s="9" t="s">
        <v>2725</v>
      </c>
      <c r="KN8" s="9" t="s">
        <v>2722</v>
      </c>
      <c r="KO8" s="9" t="s">
        <v>2723</v>
      </c>
      <c r="KP8" s="9" t="s">
        <v>2724</v>
      </c>
      <c r="KQ8" s="9" t="s">
        <v>2725</v>
      </c>
      <c r="KR8" s="9" t="s">
        <v>2722</v>
      </c>
      <c r="KS8" s="9" t="s">
        <v>2723</v>
      </c>
      <c r="KT8" s="9" t="s">
        <v>2724</v>
      </c>
      <c r="KU8" s="9" t="s">
        <v>2725</v>
      </c>
      <c r="KV8" s="9" t="s">
        <v>2722</v>
      </c>
      <c r="KW8" s="9" t="s">
        <v>2723</v>
      </c>
      <c r="KX8" s="9" t="s">
        <v>2724</v>
      </c>
      <c r="KY8" s="9" t="s">
        <v>2725</v>
      </c>
      <c r="KZ8" s="9" t="s">
        <v>2722</v>
      </c>
      <c r="LA8" s="9" t="s">
        <v>2723</v>
      </c>
      <c r="LB8" s="9" t="s">
        <v>2724</v>
      </c>
      <c r="LC8" s="9" t="s">
        <v>2725</v>
      </c>
      <c r="LD8" s="9" t="s">
        <v>2722</v>
      </c>
      <c r="LE8" s="9" t="s">
        <v>2723</v>
      </c>
      <c r="LF8" s="9" t="s">
        <v>2724</v>
      </c>
      <c r="LG8" s="9" t="s">
        <v>2725</v>
      </c>
      <c r="LH8" s="9" t="s">
        <v>2722</v>
      </c>
      <c r="LI8" s="9" t="s">
        <v>2723</v>
      </c>
      <c r="LJ8" s="9" t="s">
        <v>2724</v>
      </c>
      <c r="LK8" s="9" t="s">
        <v>2725</v>
      </c>
      <c r="LL8" s="9" t="s">
        <v>2722</v>
      </c>
      <c r="LM8" s="9" t="s">
        <v>2723</v>
      </c>
      <c r="LN8" s="9" t="s">
        <v>2724</v>
      </c>
      <c r="LO8" s="9" t="s">
        <v>2725</v>
      </c>
      <c r="LP8" s="9" t="s">
        <v>2722</v>
      </c>
      <c r="LQ8" s="9" t="s">
        <v>2723</v>
      </c>
      <c r="LR8" s="9" t="s">
        <v>2724</v>
      </c>
      <c r="LS8" s="9" t="s">
        <v>2725</v>
      </c>
      <c r="LT8" s="9" t="s">
        <v>2722</v>
      </c>
      <c r="LU8" s="9" t="s">
        <v>2723</v>
      </c>
      <c r="LV8" s="9" t="s">
        <v>2724</v>
      </c>
      <c r="LW8" s="9" t="s">
        <v>2725</v>
      </c>
      <c r="LX8" s="9" t="s">
        <v>2722</v>
      </c>
      <c r="LY8" s="9" t="s">
        <v>2723</v>
      </c>
      <c r="LZ8" s="9" t="s">
        <v>2724</v>
      </c>
      <c r="MA8" s="9" t="s">
        <v>2725</v>
      </c>
      <c r="MB8" s="9" t="s">
        <v>2722</v>
      </c>
      <c r="MC8" s="9" t="s">
        <v>2723</v>
      </c>
      <c r="MD8" s="9" t="s">
        <v>2724</v>
      </c>
      <c r="ME8" s="9" t="s">
        <v>2725</v>
      </c>
      <c r="MF8" s="9" t="s">
        <v>2722</v>
      </c>
      <c r="MG8" s="9" t="s">
        <v>2723</v>
      </c>
      <c r="MH8" s="9" t="s">
        <v>2724</v>
      </c>
      <c r="MI8" s="9" t="s">
        <v>2725</v>
      </c>
      <c r="MJ8" s="9" t="s">
        <v>2722</v>
      </c>
      <c r="MK8" s="9" t="s">
        <v>2723</v>
      </c>
      <c r="ML8" s="9" t="s">
        <v>2724</v>
      </c>
      <c r="MM8" s="9" t="s">
        <v>2725</v>
      </c>
      <c r="MN8" s="9" t="s">
        <v>2722</v>
      </c>
      <c r="MO8" s="9" t="s">
        <v>2723</v>
      </c>
      <c r="MP8" s="9" t="s">
        <v>2724</v>
      </c>
      <c r="MQ8" s="9" t="s">
        <v>2725</v>
      </c>
      <c r="MR8" s="9" t="s">
        <v>2722</v>
      </c>
      <c r="MS8" s="9" t="s">
        <v>2723</v>
      </c>
      <c r="MT8" s="9" t="s">
        <v>2724</v>
      </c>
      <c r="MU8" s="9" t="s">
        <v>2725</v>
      </c>
      <c r="MV8" s="9" t="s">
        <v>2722</v>
      </c>
      <c r="MW8" s="9" t="s">
        <v>2723</v>
      </c>
      <c r="MX8" s="9" t="s">
        <v>2724</v>
      </c>
      <c r="MY8" s="9" t="s">
        <v>2725</v>
      </c>
      <c r="MZ8" s="9" t="s">
        <v>2722</v>
      </c>
      <c r="NA8" s="9" t="s">
        <v>2723</v>
      </c>
      <c r="NB8" s="9" t="s">
        <v>2724</v>
      </c>
      <c r="NC8" s="9" t="s">
        <v>2725</v>
      </c>
      <c r="ND8" s="9" t="s">
        <v>2722</v>
      </c>
      <c r="NE8" s="9" t="s">
        <v>2723</v>
      </c>
      <c r="NF8" s="9" t="s">
        <v>2724</v>
      </c>
      <c r="NG8" s="9" t="s">
        <v>2725</v>
      </c>
      <c r="NH8" s="9" t="s">
        <v>2722</v>
      </c>
      <c r="NI8" s="9" t="s">
        <v>2723</v>
      </c>
      <c r="NJ8" s="9" t="s">
        <v>2724</v>
      </c>
      <c r="NK8" s="9" t="s">
        <v>2725</v>
      </c>
      <c r="NL8" s="9" t="s">
        <v>2722</v>
      </c>
      <c r="NM8" s="9" t="s">
        <v>2723</v>
      </c>
      <c r="NN8" s="9" t="s">
        <v>2724</v>
      </c>
      <c r="NO8" s="9" t="s">
        <v>2725</v>
      </c>
      <c r="NP8" s="9" t="s">
        <v>2722</v>
      </c>
      <c r="NQ8" s="9" t="s">
        <v>2723</v>
      </c>
      <c r="NR8" s="9" t="s">
        <v>2724</v>
      </c>
      <c r="NS8" s="9" t="s">
        <v>2725</v>
      </c>
      <c r="NT8" s="9" t="s">
        <v>2722</v>
      </c>
      <c r="NU8" s="9" t="s">
        <v>2723</v>
      </c>
      <c r="NV8" s="9" t="s">
        <v>2724</v>
      </c>
      <c r="NW8" s="9" t="s">
        <v>2725</v>
      </c>
      <c r="NX8" s="9" t="s">
        <v>2722</v>
      </c>
      <c r="NY8" s="9" t="s">
        <v>2723</v>
      </c>
      <c r="NZ8" s="9" t="s">
        <v>2724</v>
      </c>
      <c r="OA8" s="9" t="s">
        <v>2725</v>
      </c>
      <c r="OB8" s="9" t="s">
        <v>2722</v>
      </c>
      <c r="OC8" s="9" t="s">
        <v>2723</v>
      </c>
      <c r="OD8" s="9" t="s">
        <v>2724</v>
      </c>
      <c r="OE8" s="9" t="s">
        <v>2725</v>
      </c>
      <c r="OF8" s="9" t="s">
        <v>2722</v>
      </c>
      <c r="OG8" s="9" t="s">
        <v>2723</v>
      </c>
      <c r="OH8" s="9" t="s">
        <v>2724</v>
      </c>
      <c r="OI8" s="9" t="s">
        <v>2725</v>
      </c>
      <c r="OJ8" s="9" t="s">
        <v>2722</v>
      </c>
      <c r="OK8" s="9" t="s">
        <v>2723</v>
      </c>
      <c r="OL8" s="9" t="s">
        <v>2724</v>
      </c>
      <c r="OM8" s="9" t="s">
        <v>2725</v>
      </c>
      <c r="ON8" s="9" t="s">
        <v>2722</v>
      </c>
      <c r="OO8" s="9" t="s">
        <v>2723</v>
      </c>
      <c r="OP8" s="9" t="s">
        <v>2724</v>
      </c>
      <c r="OQ8" s="9" t="s">
        <v>2725</v>
      </c>
      <c r="OR8" s="9" t="s">
        <v>2722</v>
      </c>
      <c r="OS8" s="9" t="s">
        <v>2723</v>
      </c>
      <c r="OT8" s="9" t="s">
        <v>2724</v>
      </c>
      <c r="OU8" s="9" t="s">
        <v>2725</v>
      </c>
      <c r="OV8" s="9" t="s">
        <v>2722</v>
      </c>
      <c r="OW8" s="9" t="s">
        <v>2723</v>
      </c>
      <c r="OX8" s="9" t="s">
        <v>2724</v>
      </c>
      <c r="OY8" s="9" t="s">
        <v>2725</v>
      </c>
      <c r="OZ8" s="9" t="s">
        <v>2722</v>
      </c>
      <c r="PA8" s="9" t="s">
        <v>2723</v>
      </c>
      <c r="PB8" s="9" t="s">
        <v>2724</v>
      </c>
      <c r="PC8" s="9" t="s">
        <v>2725</v>
      </c>
      <c r="PD8" s="9" t="s">
        <v>2722</v>
      </c>
      <c r="PE8" s="9" t="s">
        <v>2723</v>
      </c>
      <c r="PF8" s="9" t="s">
        <v>2724</v>
      </c>
      <c r="PG8" s="9" t="s">
        <v>2725</v>
      </c>
      <c r="PH8" s="9" t="s">
        <v>2722</v>
      </c>
      <c r="PI8" s="9" t="s">
        <v>2723</v>
      </c>
      <c r="PJ8" s="9" t="s">
        <v>2724</v>
      </c>
      <c r="PK8" s="9" t="s">
        <v>2725</v>
      </c>
      <c r="PL8" s="9" t="s">
        <v>2722</v>
      </c>
      <c r="PM8" s="9" t="s">
        <v>2723</v>
      </c>
      <c r="PN8" s="9" t="s">
        <v>2724</v>
      </c>
      <c r="PO8" s="9" t="s">
        <v>2725</v>
      </c>
      <c r="PP8" s="9" t="s">
        <v>2722</v>
      </c>
      <c r="PQ8" s="9" t="s">
        <v>2723</v>
      </c>
      <c r="PR8" s="9" t="s">
        <v>2724</v>
      </c>
      <c r="PS8" s="9" t="s">
        <v>2725</v>
      </c>
      <c r="PT8" s="9" t="s">
        <v>2722</v>
      </c>
      <c r="PU8" s="9" t="s">
        <v>2723</v>
      </c>
      <c r="PV8" s="9" t="s">
        <v>2724</v>
      </c>
      <c r="PW8" s="9" t="s">
        <v>2725</v>
      </c>
      <c r="PX8" s="9" t="s">
        <v>2722</v>
      </c>
      <c r="PY8" s="9" t="s">
        <v>2723</v>
      </c>
      <c r="PZ8" s="9" t="s">
        <v>2724</v>
      </c>
      <c r="QA8" s="9" t="s">
        <v>2725</v>
      </c>
      <c r="QB8" s="9" t="s">
        <v>2722</v>
      </c>
      <c r="QC8" s="9" t="s">
        <v>2723</v>
      </c>
      <c r="QD8" s="9" t="s">
        <v>2724</v>
      </c>
      <c r="QE8" s="9" t="s">
        <v>2725</v>
      </c>
      <c r="QF8" s="9" t="s">
        <v>2722</v>
      </c>
      <c r="QG8" s="9" t="s">
        <v>2723</v>
      </c>
      <c r="QH8" s="9" t="s">
        <v>2724</v>
      </c>
      <c r="QI8" s="9" t="s">
        <v>2725</v>
      </c>
      <c r="QJ8" s="9" t="s">
        <v>2722</v>
      </c>
      <c r="QK8" s="9" t="s">
        <v>2723</v>
      </c>
      <c r="QL8" s="9" t="s">
        <v>2724</v>
      </c>
      <c r="QM8" s="9" t="s">
        <v>2725</v>
      </c>
      <c r="QN8" s="9" t="s">
        <v>2722</v>
      </c>
      <c r="QO8" s="9" t="s">
        <v>2723</v>
      </c>
      <c r="QP8" s="9" t="s">
        <v>2724</v>
      </c>
      <c r="QQ8" s="9" t="s">
        <v>2725</v>
      </c>
      <c r="QR8" s="9" t="s">
        <v>2722</v>
      </c>
      <c r="QS8" s="9" t="s">
        <v>2723</v>
      </c>
      <c r="QT8" s="9" t="s">
        <v>2724</v>
      </c>
      <c r="QU8" s="9" t="s">
        <v>2725</v>
      </c>
      <c r="QV8" s="9" t="s">
        <v>2722</v>
      </c>
      <c r="QW8" s="9" t="s">
        <v>2723</v>
      </c>
      <c r="QX8" s="9" t="s">
        <v>2724</v>
      </c>
      <c r="QY8" s="9" t="s">
        <v>2725</v>
      </c>
      <c r="QZ8" s="9" t="s">
        <v>2722</v>
      </c>
      <c r="RA8" s="9" t="s">
        <v>2723</v>
      </c>
      <c r="RB8" s="9" t="s">
        <v>2724</v>
      </c>
      <c r="RC8" s="9" t="s">
        <v>2725</v>
      </c>
      <c r="RD8" s="9" t="s">
        <v>2722</v>
      </c>
      <c r="RE8" s="9" t="s">
        <v>2723</v>
      </c>
      <c r="RF8" s="9" t="s">
        <v>2724</v>
      </c>
      <c r="RG8" s="9" t="s">
        <v>2725</v>
      </c>
      <c r="RH8" s="9" t="s">
        <v>2722</v>
      </c>
      <c r="RI8" s="9" t="s">
        <v>2723</v>
      </c>
      <c r="RJ8" s="9" t="s">
        <v>2724</v>
      </c>
      <c r="RK8" s="9" t="s">
        <v>2725</v>
      </c>
      <c r="RL8" s="9" t="s">
        <v>2722</v>
      </c>
      <c r="RM8" s="9" t="s">
        <v>2723</v>
      </c>
      <c r="RN8" s="9" t="s">
        <v>2724</v>
      </c>
      <c r="RO8" s="9" t="s">
        <v>2725</v>
      </c>
      <c r="RP8" s="9" t="s">
        <v>2722</v>
      </c>
      <c r="RQ8" s="9" t="s">
        <v>2723</v>
      </c>
      <c r="RR8" s="9" t="s">
        <v>2724</v>
      </c>
      <c r="RS8" s="9" t="s">
        <v>2725</v>
      </c>
      <c r="RT8" s="9" t="s">
        <v>2722</v>
      </c>
      <c r="RU8" s="9" t="s">
        <v>2723</v>
      </c>
      <c r="RV8" s="9" t="s">
        <v>2724</v>
      </c>
      <c r="RW8" s="9" t="s">
        <v>2725</v>
      </c>
      <c r="RX8" s="9" t="s">
        <v>2722</v>
      </c>
      <c r="RY8" s="9" t="s">
        <v>2723</v>
      </c>
      <c r="RZ8" s="9" t="s">
        <v>2724</v>
      </c>
      <c r="SA8" s="9" t="s">
        <v>2725</v>
      </c>
      <c r="SB8" s="9" t="s">
        <v>2722</v>
      </c>
      <c r="SC8" s="9" t="s">
        <v>2723</v>
      </c>
      <c r="SD8" s="9" t="s">
        <v>2724</v>
      </c>
      <c r="SE8" s="9" t="s">
        <v>2725</v>
      </c>
      <c r="SF8" s="9" t="s">
        <v>2722</v>
      </c>
      <c r="SG8" s="9" t="s">
        <v>2723</v>
      </c>
      <c r="SH8" s="9" t="s">
        <v>2724</v>
      </c>
      <c r="SI8" s="9" t="s">
        <v>2725</v>
      </c>
      <c r="SJ8" s="9" t="s">
        <v>2722</v>
      </c>
      <c r="SK8" s="9" t="s">
        <v>2723</v>
      </c>
      <c r="SL8" s="9" t="s">
        <v>2724</v>
      </c>
      <c r="SM8" s="9" t="s">
        <v>2725</v>
      </c>
      <c r="SN8" s="9" t="s">
        <v>2722</v>
      </c>
      <c r="SO8" s="9" t="s">
        <v>2723</v>
      </c>
      <c r="SP8" s="9" t="s">
        <v>2724</v>
      </c>
      <c r="SQ8" s="9" t="s">
        <v>2725</v>
      </c>
      <c r="SR8" s="9" t="s">
        <v>2722</v>
      </c>
      <c r="SS8" s="9" t="s">
        <v>2723</v>
      </c>
      <c r="ST8" s="9" t="s">
        <v>2724</v>
      </c>
      <c r="SU8" s="9" t="s">
        <v>2725</v>
      </c>
      <c r="SV8" s="9" t="s">
        <v>2722</v>
      </c>
      <c r="SW8" s="9" t="s">
        <v>2723</v>
      </c>
      <c r="SX8" s="9" t="s">
        <v>2724</v>
      </c>
      <c r="SY8" s="9" t="s">
        <v>2725</v>
      </c>
      <c r="SZ8" s="9" t="s">
        <v>2722</v>
      </c>
      <c r="TA8" s="9" t="s">
        <v>2723</v>
      </c>
      <c r="TB8" s="9" t="s">
        <v>2724</v>
      </c>
      <c r="TC8" s="9" t="s">
        <v>2725</v>
      </c>
      <c r="TD8" s="9" t="s">
        <v>2722</v>
      </c>
      <c r="TE8" s="9" t="s">
        <v>2723</v>
      </c>
      <c r="TF8" s="9" t="s">
        <v>2724</v>
      </c>
      <c r="TG8" s="9" t="s">
        <v>2725</v>
      </c>
      <c r="TH8" s="9" t="s">
        <v>2722</v>
      </c>
      <c r="TI8" s="9" t="s">
        <v>2723</v>
      </c>
      <c r="TJ8" s="9" t="s">
        <v>2724</v>
      </c>
      <c r="TK8" s="9" t="s">
        <v>2725</v>
      </c>
      <c r="TL8" s="9" t="s">
        <v>2722</v>
      </c>
      <c r="TM8" s="9" t="s">
        <v>2723</v>
      </c>
      <c r="TN8" s="9" t="s">
        <v>2724</v>
      </c>
      <c r="TO8" s="9" t="s">
        <v>2725</v>
      </c>
      <c r="TP8" s="9" t="s">
        <v>2722</v>
      </c>
      <c r="TQ8" s="9" t="s">
        <v>2723</v>
      </c>
      <c r="TR8" s="9" t="s">
        <v>2724</v>
      </c>
      <c r="TS8" s="9" t="s">
        <v>2725</v>
      </c>
      <c r="TT8" s="9" t="s">
        <v>2722</v>
      </c>
      <c r="TU8" s="9" t="s">
        <v>2723</v>
      </c>
      <c r="TV8" s="9" t="s">
        <v>2724</v>
      </c>
      <c r="TW8" s="9" t="s">
        <v>2725</v>
      </c>
      <c r="TX8" s="9" t="s">
        <v>2722</v>
      </c>
      <c r="TY8" s="9" t="s">
        <v>2723</v>
      </c>
      <c r="TZ8" s="9" t="s">
        <v>2724</v>
      </c>
      <c r="UA8" s="9" t="s">
        <v>2725</v>
      </c>
      <c r="UB8" s="9" t="s">
        <v>2722</v>
      </c>
      <c r="UC8" s="9" t="s">
        <v>2723</v>
      </c>
      <c r="UD8" s="9" t="s">
        <v>2724</v>
      </c>
      <c r="UE8" s="9" t="s">
        <v>2725</v>
      </c>
      <c r="UF8" s="9" t="s">
        <v>2722</v>
      </c>
      <c r="UG8" s="9" t="s">
        <v>2723</v>
      </c>
      <c r="UH8" s="9" t="s">
        <v>2724</v>
      </c>
      <c r="UI8" s="9" t="s">
        <v>2725</v>
      </c>
      <c r="UJ8" s="9" t="s">
        <v>2722</v>
      </c>
      <c r="UK8" s="9" t="s">
        <v>2723</v>
      </c>
      <c r="UL8" s="9" t="s">
        <v>2724</v>
      </c>
      <c r="UM8" s="9" t="s">
        <v>2725</v>
      </c>
      <c r="UN8" s="9" t="s">
        <v>2722</v>
      </c>
      <c r="UO8" s="9" t="s">
        <v>2723</v>
      </c>
      <c r="UP8" s="9" t="s">
        <v>2724</v>
      </c>
      <c r="UQ8" s="9" t="s">
        <v>2725</v>
      </c>
      <c r="UR8" s="9" t="s">
        <v>2722</v>
      </c>
      <c r="US8" s="9" t="s">
        <v>2723</v>
      </c>
      <c r="UT8" s="9" t="s">
        <v>2724</v>
      </c>
      <c r="UU8" s="9" t="s">
        <v>2725</v>
      </c>
      <c r="UV8" s="9" t="s">
        <v>2722</v>
      </c>
      <c r="UW8" s="9" t="s">
        <v>2723</v>
      </c>
      <c r="UX8" s="9" t="s">
        <v>2724</v>
      </c>
      <c r="UY8" s="9" t="s">
        <v>2725</v>
      </c>
      <c r="UZ8" s="9" t="s">
        <v>2722</v>
      </c>
      <c r="VA8" s="9" t="s">
        <v>2723</v>
      </c>
      <c r="VB8" s="9" t="s">
        <v>2724</v>
      </c>
      <c r="VC8" s="9" t="s">
        <v>2725</v>
      </c>
      <c r="VD8" s="9" t="s">
        <v>2722</v>
      </c>
      <c r="VE8" s="9" t="s">
        <v>2723</v>
      </c>
      <c r="VF8" s="9" t="s">
        <v>2724</v>
      </c>
      <c r="VG8" s="9" t="s">
        <v>2725</v>
      </c>
      <c r="VH8" s="9" t="s">
        <v>2722</v>
      </c>
      <c r="VI8" s="9" t="s">
        <v>2723</v>
      </c>
      <c r="VJ8" s="9" t="s">
        <v>2724</v>
      </c>
      <c r="VK8" s="9" t="s">
        <v>2725</v>
      </c>
      <c r="VL8" s="9" t="s">
        <v>2722</v>
      </c>
      <c r="VM8" s="9" t="s">
        <v>2723</v>
      </c>
      <c r="VN8" s="9" t="s">
        <v>2724</v>
      </c>
      <c r="VO8" s="9" t="s">
        <v>2725</v>
      </c>
      <c r="VP8" s="9" t="s">
        <v>2722</v>
      </c>
      <c r="VQ8" s="9" t="s">
        <v>2723</v>
      </c>
      <c r="VR8" s="9" t="s">
        <v>2724</v>
      </c>
      <c r="VS8" s="9" t="s">
        <v>2725</v>
      </c>
      <c r="VT8" s="9" t="s">
        <v>2722</v>
      </c>
      <c r="VU8" s="9" t="s">
        <v>2723</v>
      </c>
      <c r="VV8" s="9" t="s">
        <v>2724</v>
      </c>
      <c r="VW8" s="9" t="s">
        <v>2725</v>
      </c>
      <c r="VX8" s="9" t="s">
        <v>2722</v>
      </c>
      <c r="VY8" s="9" t="s">
        <v>2723</v>
      </c>
      <c r="VZ8" s="9" t="s">
        <v>2724</v>
      </c>
      <c r="WA8" s="9" t="s">
        <v>2725</v>
      </c>
      <c r="WB8" s="9" t="s">
        <v>2722</v>
      </c>
      <c r="WC8" s="9" t="s">
        <v>2723</v>
      </c>
      <c r="WD8" s="9" t="s">
        <v>2724</v>
      </c>
      <c r="WE8" s="9" t="s">
        <v>2725</v>
      </c>
      <c r="WF8" s="9" t="s">
        <v>2722</v>
      </c>
      <c r="WG8" s="9" t="s">
        <v>2723</v>
      </c>
      <c r="WH8" s="9" t="s">
        <v>2724</v>
      </c>
      <c r="WI8" s="9" t="s">
        <v>2725</v>
      </c>
      <c r="WJ8" s="9" t="s">
        <v>2722</v>
      </c>
      <c r="WK8" s="9" t="s">
        <v>2723</v>
      </c>
      <c r="WL8" s="9" t="s">
        <v>2724</v>
      </c>
      <c r="WM8" s="9" t="s">
        <v>2725</v>
      </c>
      <c r="WN8" s="9" t="s">
        <v>2722</v>
      </c>
      <c r="WO8" s="9" t="s">
        <v>2723</v>
      </c>
      <c r="WP8" s="9" t="s">
        <v>2724</v>
      </c>
      <c r="WQ8" s="9" t="s">
        <v>2725</v>
      </c>
      <c r="WR8" s="9" t="s">
        <v>2722</v>
      </c>
      <c r="WS8" s="9" t="s">
        <v>2723</v>
      </c>
      <c r="WT8" s="9" t="s">
        <v>2724</v>
      </c>
      <c r="WU8" s="9" t="s">
        <v>2725</v>
      </c>
      <c r="WV8" s="9" t="s">
        <v>2722</v>
      </c>
      <c r="WW8" s="9" t="s">
        <v>2723</v>
      </c>
      <c r="WX8" s="9" t="s">
        <v>2724</v>
      </c>
      <c r="WY8" s="9" t="s">
        <v>2725</v>
      </c>
      <c r="WZ8" s="9" t="s">
        <v>2722</v>
      </c>
      <c r="XA8" s="9" t="s">
        <v>2723</v>
      </c>
      <c r="XB8" s="9" t="s">
        <v>2724</v>
      </c>
      <c r="XC8" s="9" t="s">
        <v>2725</v>
      </c>
      <c r="XD8" s="9" t="s">
        <v>2722</v>
      </c>
      <c r="XE8" s="9" t="s">
        <v>2723</v>
      </c>
      <c r="XF8" s="9" t="s">
        <v>2724</v>
      </c>
      <c r="XG8" s="9" t="s">
        <v>2725</v>
      </c>
      <c r="XH8" s="9" t="s">
        <v>2722</v>
      </c>
      <c r="XI8" s="9" t="s">
        <v>2723</v>
      </c>
      <c r="XJ8" s="9" t="s">
        <v>2724</v>
      </c>
      <c r="XK8" s="9" t="s">
        <v>2725</v>
      </c>
      <c r="XL8" s="9" t="s">
        <v>2722</v>
      </c>
      <c r="XM8" s="9" t="s">
        <v>2723</v>
      </c>
      <c r="XN8" s="9" t="s">
        <v>2724</v>
      </c>
      <c r="XO8" s="9" t="s">
        <v>2725</v>
      </c>
      <c r="XP8" s="9" t="s">
        <v>2722</v>
      </c>
      <c r="XQ8" s="9" t="s">
        <v>2723</v>
      </c>
      <c r="XR8" s="9" t="s">
        <v>2724</v>
      </c>
      <c r="XS8" s="9" t="s">
        <v>2725</v>
      </c>
      <c r="XT8" s="9" t="s">
        <v>2722</v>
      </c>
      <c r="XU8" s="9" t="s">
        <v>2723</v>
      </c>
      <c r="XV8" s="9" t="s">
        <v>2724</v>
      </c>
      <c r="XW8" s="9" t="s">
        <v>2725</v>
      </c>
      <c r="XX8" s="9" t="s">
        <v>2722</v>
      </c>
      <c r="XY8" s="9" t="s">
        <v>2723</v>
      </c>
      <c r="XZ8" s="9" t="s">
        <v>2724</v>
      </c>
      <c r="YA8" s="9" t="s">
        <v>2725</v>
      </c>
      <c r="YB8" s="9" t="s">
        <v>2722</v>
      </c>
      <c r="YC8" s="9" t="s">
        <v>2723</v>
      </c>
      <c r="YD8" s="9" t="s">
        <v>2724</v>
      </c>
      <c r="YE8" s="9" t="s">
        <v>2725</v>
      </c>
      <c r="YF8" s="9" t="s">
        <v>2722</v>
      </c>
      <c r="YG8" s="9" t="s">
        <v>2723</v>
      </c>
      <c r="YH8" s="9" t="s">
        <v>2724</v>
      </c>
      <c r="YI8" s="9" t="s">
        <v>2725</v>
      </c>
    </row>
    <row r="9" spans="1:659" ht="24" customHeight="1" x14ac:dyDescent="0.3">
      <c r="A9" s="1"/>
      <c r="B9" s="13" t="s">
        <v>55</v>
      </c>
      <c r="C9" s="13" t="s">
        <v>748</v>
      </c>
      <c r="D9" s="14">
        <v>203.7</v>
      </c>
      <c r="E9" s="14">
        <v>203.2</v>
      </c>
      <c r="F9" s="14">
        <v>203.20388</v>
      </c>
      <c r="G9" s="14">
        <v>0.49612000000000001</v>
      </c>
      <c r="H9" s="14">
        <v>447.7</v>
      </c>
      <c r="I9" s="14">
        <v>450.61</v>
      </c>
      <c r="J9" s="14">
        <v>450.60910000000001</v>
      </c>
      <c r="K9" s="14">
        <v>-2.9091</v>
      </c>
      <c r="L9" s="14">
        <v>141</v>
      </c>
      <c r="M9" s="14">
        <v>146.59</v>
      </c>
      <c r="N9" s="14">
        <v>146.59115</v>
      </c>
      <c r="O9" s="14">
        <v>-5.5911499999999998</v>
      </c>
      <c r="P9" s="14"/>
      <c r="Q9" s="14"/>
      <c r="R9" s="14"/>
      <c r="S9" s="14">
        <v>0</v>
      </c>
      <c r="T9" s="14"/>
      <c r="U9" s="14"/>
      <c r="V9" s="14"/>
      <c r="W9" s="14">
        <v>0</v>
      </c>
      <c r="X9" s="14">
        <v>90</v>
      </c>
      <c r="Y9" s="14">
        <v>91.78</v>
      </c>
      <c r="Z9" s="14">
        <v>91.778639999999996</v>
      </c>
      <c r="AA9" s="14">
        <v>-1.77864</v>
      </c>
      <c r="AB9" s="14">
        <v>158.69999999999999</v>
      </c>
      <c r="AC9" s="14">
        <v>131.65</v>
      </c>
      <c r="AD9" s="14">
        <v>148.27950999999999</v>
      </c>
      <c r="AE9" s="14">
        <v>10.420489999999999</v>
      </c>
      <c r="AF9" s="14"/>
      <c r="AG9" s="14"/>
      <c r="AH9" s="14"/>
      <c r="AI9" s="14">
        <v>0</v>
      </c>
      <c r="AJ9" s="14"/>
      <c r="AK9" s="14"/>
      <c r="AL9" s="14"/>
      <c r="AM9" s="14">
        <v>0</v>
      </c>
      <c r="AN9" s="14">
        <v>183</v>
      </c>
      <c r="AO9" s="14">
        <v>196.42444</v>
      </c>
      <c r="AP9" s="14">
        <v>195.23262</v>
      </c>
      <c r="AQ9" s="14">
        <v>-12.232620000000001</v>
      </c>
      <c r="AR9" s="14">
        <v>190.6</v>
      </c>
      <c r="AS9" s="14">
        <v>196.42444</v>
      </c>
      <c r="AT9" s="14">
        <v>195.23262</v>
      </c>
      <c r="AU9" s="14">
        <v>-4.6326200000000002</v>
      </c>
      <c r="AV9" s="14">
        <v>190.5</v>
      </c>
      <c r="AW9" s="14">
        <v>196.42444</v>
      </c>
      <c r="AX9" s="14">
        <v>195.23262</v>
      </c>
      <c r="AY9" s="14">
        <v>-4.7326199999999998</v>
      </c>
      <c r="AZ9" s="14">
        <v>285</v>
      </c>
      <c r="BA9" s="14">
        <v>294.63666999999998</v>
      </c>
      <c r="BB9" s="14">
        <v>293.72834999999998</v>
      </c>
      <c r="BC9" s="14">
        <v>-8.7283500000000007</v>
      </c>
      <c r="BD9" s="14"/>
      <c r="BE9" s="14"/>
      <c r="BF9" s="14"/>
      <c r="BG9" s="14">
        <v>0</v>
      </c>
      <c r="BH9" s="14"/>
      <c r="BI9" s="14"/>
      <c r="BJ9" s="14"/>
      <c r="BK9" s="14">
        <v>0</v>
      </c>
      <c r="BL9" s="14">
        <v>396.3</v>
      </c>
      <c r="BM9" s="14">
        <v>347.77</v>
      </c>
      <c r="BN9" s="14">
        <v>325.02548000000002</v>
      </c>
      <c r="BO9" s="14">
        <v>71.274519999999995</v>
      </c>
      <c r="BP9" s="14">
        <v>5.6</v>
      </c>
      <c r="BQ9" s="14">
        <v>5.46</v>
      </c>
      <c r="BR9" s="14">
        <v>5.4625000000000004</v>
      </c>
      <c r="BS9" s="14">
        <v>0.13750000000000001</v>
      </c>
      <c r="BT9" s="14"/>
      <c r="BU9" s="14"/>
      <c r="BV9" s="14"/>
      <c r="BW9" s="14">
        <v>0</v>
      </c>
      <c r="BX9" s="14"/>
      <c r="BY9" s="14"/>
      <c r="BZ9" s="14"/>
      <c r="CA9" s="14">
        <v>0</v>
      </c>
      <c r="CB9" s="14"/>
      <c r="CC9" s="14"/>
      <c r="CD9" s="14"/>
      <c r="CE9" s="14">
        <v>0</v>
      </c>
      <c r="CF9" s="14"/>
      <c r="CG9" s="14"/>
      <c r="CH9" s="14"/>
      <c r="CI9" s="14">
        <v>0</v>
      </c>
      <c r="CJ9" s="14">
        <v>152.9</v>
      </c>
      <c r="CK9" s="14">
        <v>143.85</v>
      </c>
      <c r="CL9" s="14">
        <v>143.85432</v>
      </c>
      <c r="CM9" s="14">
        <v>9.0456800000000008</v>
      </c>
      <c r="CN9" s="14">
        <v>7.2</v>
      </c>
      <c r="CO9" s="14">
        <v>5.13</v>
      </c>
      <c r="CP9" s="14">
        <v>5.1333399999999996</v>
      </c>
      <c r="CQ9" s="14">
        <v>2.0666600000000002</v>
      </c>
      <c r="CR9" s="14">
        <v>4.4000000000000004</v>
      </c>
      <c r="CS9" s="14">
        <v>2.82</v>
      </c>
      <c r="CT9" s="14">
        <v>2.8177599999999998</v>
      </c>
      <c r="CU9" s="14">
        <v>1.5822400000000001</v>
      </c>
      <c r="CV9" s="14"/>
      <c r="CW9" s="14"/>
      <c r="CX9" s="14"/>
      <c r="CY9" s="14">
        <v>0</v>
      </c>
      <c r="CZ9" s="14">
        <v>6.2</v>
      </c>
      <c r="DA9" s="14">
        <v>6.05</v>
      </c>
      <c r="DB9" s="14">
        <v>6.04671</v>
      </c>
      <c r="DC9" s="14">
        <v>0.15329000000000001</v>
      </c>
      <c r="DD9" s="14">
        <v>12.6</v>
      </c>
      <c r="DE9" s="14">
        <v>14.92</v>
      </c>
      <c r="DF9" s="14">
        <v>14.919420000000001</v>
      </c>
      <c r="DG9" s="14">
        <v>-2.31942</v>
      </c>
      <c r="DH9" s="14">
        <v>70.400000000000006</v>
      </c>
      <c r="DI9" s="14">
        <v>78.95</v>
      </c>
      <c r="DJ9" s="14">
        <v>90.413120000000006</v>
      </c>
      <c r="DK9" s="14">
        <v>-20.013120000000001</v>
      </c>
      <c r="DL9" s="14"/>
      <c r="DM9" s="14"/>
      <c r="DN9" s="14"/>
      <c r="DO9" s="14">
        <v>0</v>
      </c>
      <c r="DP9" s="14"/>
      <c r="DQ9" s="14"/>
      <c r="DR9" s="14"/>
      <c r="DS9" s="14">
        <v>0</v>
      </c>
      <c r="DT9" s="14"/>
      <c r="DU9" s="14"/>
      <c r="DV9" s="14"/>
      <c r="DW9" s="14">
        <v>0</v>
      </c>
      <c r="DX9" s="14"/>
      <c r="DY9" s="14"/>
      <c r="DZ9" s="14"/>
      <c r="EA9" s="14">
        <v>0</v>
      </c>
      <c r="EB9" s="14">
        <v>110.4</v>
      </c>
      <c r="EC9" s="14">
        <v>112.36</v>
      </c>
      <c r="ED9" s="14">
        <v>112.35728</v>
      </c>
      <c r="EE9" s="14">
        <v>-1.9572799999999999</v>
      </c>
      <c r="EF9" s="14">
        <v>81.099999999999994</v>
      </c>
      <c r="EG9" s="14">
        <v>110.26</v>
      </c>
      <c r="EH9" s="14">
        <v>110.26321</v>
      </c>
      <c r="EI9" s="14">
        <v>-29.163209999999999</v>
      </c>
      <c r="EJ9" s="14"/>
      <c r="EK9" s="14"/>
      <c r="EL9" s="14"/>
      <c r="EM9" s="14">
        <v>0</v>
      </c>
      <c r="EN9" s="14"/>
      <c r="EO9" s="14"/>
      <c r="EP9" s="14"/>
      <c r="EQ9" s="14">
        <v>0</v>
      </c>
      <c r="ER9" s="14"/>
      <c r="ES9" s="14"/>
      <c r="ET9" s="14"/>
      <c r="EU9" s="14">
        <v>0</v>
      </c>
      <c r="EV9" s="14">
        <v>6.4</v>
      </c>
      <c r="EW9" s="14">
        <v>6.39</v>
      </c>
      <c r="EX9" s="14">
        <v>6.39</v>
      </c>
      <c r="EY9" s="14">
        <v>0.01</v>
      </c>
      <c r="EZ9" s="14">
        <v>146.19999999999999</v>
      </c>
      <c r="FA9" s="14">
        <v>144.33000000000001</v>
      </c>
      <c r="FB9" s="14">
        <v>144.32990000000001</v>
      </c>
      <c r="FC9" s="14">
        <v>1.8701000000000001</v>
      </c>
      <c r="FD9" s="14">
        <v>47.4</v>
      </c>
      <c r="FE9" s="14">
        <v>44.82</v>
      </c>
      <c r="FF9" s="14">
        <v>44.82403</v>
      </c>
      <c r="FG9" s="14">
        <v>2.5759699999999999</v>
      </c>
      <c r="FH9" s="14">
        <v>151.4</v>
      </c>
      <c r="FI9" s="14">
        <v>151.21</v>
      </c>
      <c r="FJ9" s="14">
        <v>151.21556000000001</v>
      </c>
      <c r="FK9" s="14">
        <v>0.18443999999999999</v>
      </c>
      <c r="FL9" s="14">
        <v>24.2</v>
      </c>
      <c r="FM9" s="14">
        <v>20.75</v>
      </c>
      <c r="FN9" s="14">
        <v>20.749040000000001</v>
      </c>
      <c r="FO9" s="14">
        <v>3.4509599999999998</v>
      </c>
      <c r="FP9" s="14">
        <v>18.2</v>
      </c>
      <c r="FQ9" s="14">
        <v>16.68</v>
      </c>
      <c r="FR9" s="14">
        <v>16.68403</v>
      </c>
      <c r="FS9" s="14">
        <v>1.51597</v>
      </c>
      <c r="FT9" s="14">
        <v>18.8</v>
      </c>
      <c r="FU9" s="14">
        <v>17.96</v>
      </c>
      <c r="FV9" s="14">
        <v>17.961169999999999</v>
      </c>
      <c r="FW9" s="14">
        <v>0.83882999999999996</v>
      </c>
      <c r="FX9" s="14">
        <v>82.9</v>
      </c>
      <c r="FY9" s="14">
        <v>78.61</v>
      </c>
      <c r="FZ9" s="14">
        <v>78.607410000000002</v>
      </c>
      <c r="GA9" s="14">
        <v>4.2925899999999997</v>
      </c>
      <c r="GB9" s="14">
        <v>182.5</v>
      </c>
      <c r="GC9" s="14">
        <v>185.1</v>
      </c>
      <c r="GD9" s="14">
        <v>184.91498000000001</v>
      </c>
      <c r="GE9" s="14">
        <v>-2.4149799999999999</v>
      </c>
      <c r="GF9" s="14">
        <v>182.8</v>
      </c>
      <c r="GG9" s="14">
        <v>185.1</v>
      </c>
      <c r="GH9" s="14">
        <v>184.91498000000001</v>
      </c>
      <c r="GI9" s="14">
        <v>-2.1149800000000001</v>
      </c>
      <c r="GJ9" s="14">
        <v>183.4</v>
      </c>
      <c r="GK9" s="14">
        <v>185.1</v>
      </c>
      <c r="GL9" s="14">
        <v>185.47028</v>
      </c>
      <c r="GM9" s="14">
        <v>-2.0702799999999999</v>
      </c>
      <c r="GN9" s="14">
        <v>107.67</v>
      </c>
      <c r="GO9" s="14">
        <v>110.37</v>
      </c>
      <c r="GP9" s="14">
        <v>110.37475999999999</v>
      </c>
      <c r="GQ9" s="14">
        <v>-2.7047599999999998</v>
      </c>
      <c r="GR9" s="14">
        <v>21.884</v>
      </c>
      <c r="GS9" s="14">
        <v>23.52</v>
      </c>
      <c r="GT9" s="14">
        <v>35.371740000000003</v>
      </c>
      <c r="GU9" s="14">
        <v>-13.487740000000001</v>
      </c>
      <c r="GV9" s="14">
        <v>40.106000000000002</v>
      </c>
      <c r="GW9" s="14">
        <v>44.06</v>
      </c>
      <c r="GX9" s="14">
        <v>44.060189999999999</v>
      </c>
      <c r="GY9" s="14">
        <v>-3.9541900000000001</v>
      </c>
      <c r="GZ9" s="14">
        <v>2.15</v>
      </c>
      <c r="HA9" s="14">
        <v>2.15</v>
      </c>
      <c r="HB9" s="14">
        <v>2.1456300000000001</v>
      </c>
      <c r="HC9" s="14">
        <v>4.3699999999999998E-3</v>
      </c>
      <c r="HD9" s="14">
        <v>33.42</v>
      </c>
      <c r="HE9" s="14">
        <v>16</v>
      </c>
      <c r="HF9" s="14">
        <v>15.99751</v>
      </c>
      <c r="HG9" s="14">
        <v>17.42249</v>
      </c>
      <c r="HH9" s="14">
        <v>91.004000000000005</v>
      </c>
      <c r="HI9" s="14">
        <v>91.26</v>
      </c>
      <c r="HJ9" s="14">
        <v>91.262129999999999</v>
      </c>
      <c r="HK9" s="14">
        <v>-0.25813000000000003</v>
      </c>
      <c r="HL9" s="14"/>
      <c r="HM9" s="14"/>
      <c r="HN9" s="14"/>
      <c r="HO9" s="14">
        <v>0</v>
      </c>
      <c r="HP9" s="14"/>
      <c r="HQ9" s="14"/>
      <c r="HR9" s="14"/>
      <c r="HS9" s="14">
        <v>0</v>
      </c>
      <c r="HT9" s="14">
        <v>60.8</v>
      </c>
      <c r="HU9" s="14">
        <v>79.099999999999994</v>
      </c>
      <c r="HV9" s="14">
        <v>82.957120000000003</v>
      </c>
      <c r="HW9" s="14">
        <v>-22.157119999999999</v>
      </c>
      <c r="HX9" s="14"/>
      <c r="HY9" s="14"/>
      <c r="HZ9" s="14"/>
      <c r="IA9" s="14">
        <v>0</v>
      </c>
      <c r="IB9" s="14"/>
      <c r="IC9" s="14"/>
      <c r="ID9" s="14"/>
      <c r="IE9" s="14">
        <v>0</v>
      </c>
      <c r="IF9" s="14">
        <v>0</v>
      </c>
      <c r="IG9" s="14">
        <v>0</v>
      </c>
      <c r="IH9" s="14"/>
      <c r="II9" s="14">
        <v>0</v>
      </c>
      <c r="IJ9" s="14"/>
      <c r="IK9" s="14"/>
      <c r="IL9" s="14"/>
      <c r="IM9" s="14">
        <v>0</v>
      </c>
      <c r="IN9" s="14"/>
      <c r="IO9" s="14"/>
      <c r="IP9" s="14"/>
      <c r="IQ9" s="14">
        <v>0</v>
      </c>
      <c r="IR9" s="14"/>
      <c r="IS9" s="14"/>
      <c r="IT9" s="14"/>
      <c r="IU9" s="14">
        <v>0</v>
      </c>
      <c r="IV9" s="14">
        <v>126.6</v>
      </c>
      <c r="IW9" s="14">
        <v>91.06</v>
      </c>
      <c r="IX9" s="14">
        <v>88.066760000000002</v>
      </c>
      <c r="IY9" s="14">
        <v>38.533239999999999</v>
      </c>
      <c r="IZ9" s="14"/>
      <c r="JA9" s="14"/>
      <c r="JB9" s="14"/>
      <c r="JC9" s="14">
        <v>0</v>
      </c>
      <c r="JD9" s="14">
        <v>170.8</v>
      </c>
      <c r="JE9" s="14">
        <v>186.40333000000001</v>
      </c>
      <c r="JF9" s="14">
        <v>186.21592999999999</v>
      </c>
      <c r="JG9" s="14">
        <v>-15.415929999999999</v>
      </c>
      <c r="JH9" s="14">
        <v>200</v>
      </c>
      <c r="JI9" s="14">
        <v>186.40333000000001</v>
      </c>
      <c r="JJ9" s="14">
        <v>186.21592999999999</v>
      </c>
      <c r="JK9" s="14">
        <v>13.78407</v>
      </c>
      <c r="JL9" s="14">
        <v>179.9</v>
      </c>
      <c r="JM9" s="14">
        <v>186.40333000000001</v>
      </c>
      <c r="JN9" s="14">
        <v>186.77513999999999</v>
      </c>
      <c r="JO9" s="14">
        <v>-6.87514</v>
      </c>
      <c r="JP9" s="14"/>
      <c r="JQ9" s="14"/>
      <c r="JR9" s="14"/>
      <c r="JS9" s="14">
        <v>0</v>
      </c>
      <c r="JT9" s="14"/>
      <c r="JU9" s="14"/>
      <c r="JV9" s="14"/>
      <c r="JW9" s="14">
        <v>0</v>
      </c>
      <c r="JX9" s="14"/>
      <c r="JY9" s="14"/>
      <c r="JZ9" s="14"/>
      <c r="KA9" s="14">
        <v>0</v>
      </c>
      <c r="KB9" s="14"/>
      <c r="KC9" s="14"/>
      <c r="KD9" s="14"/>
      <c r="KE9" s="14">
        <v>0</v>
      </c>
      <c r="KF9" s="14"/>
      <c r="KG9" s="14"/>
      <c r="KH9" s="14"/>
      <c r="KI9" s="14">
        <v>0</v>
      </c>
      <c r="KJ9" s="14">
        <v>0</v>
      </c>
      <c r="KK9" s="14">
        <v>0</v>
      </c>
      <c r="KL9" s="14"/>
      <c r="KM9" s="14">
        <v>0</v>
      </c>
      <c r="KN9" s="14">
        <v>0</v>
      </c>
      <c r="KO9" s="14"/>
      <c r="KP9" s="14"/>
      <c r="KQ9" s="14">
        <v>0</v>
      </c>
      <c r="KR9" s="14"/>
      <c r="KS9" s="14"/>
      <c r="KT9" s="14"/>
      <c r="KU9" s="14">
        <v>0</v>
      </c>
      <c r="KV9" s="14">
        <v>2.5409999999999999</v>
      </c>
      <c r="KW9" s="14">
        <v>2.23</v>
      </c>
      <c r="KX9" s="14">
        <v>2.2284299999999999</v>
      </c>
      <c r="KY9" s="14">
        <v>0.31257000000000001</v>
      </c>
      <c r="KZ9" s="14">
        <v>98.4</v>
      </c>
      <c r="LA9" s="14">
        <v>154.82</v>
      </c>
      <c r="LB9" s="14">
        <v>159.46037999999999</v>
      </c>
      <c r="LC9" s="14">
        <v>-61.060380000000002</v>
      </c>
      <c r="LD9" s="14">
        <v>78.3</v>
      </c>
      <c r="LE9" s="14">
        <v>57.13</v>
      </c>
      <c r="LF9" s="14">
        <v>53.214790000000001</v>
      </c>
      <c r="LG9" s="14">
        <v>25.08521</v>
      </c>
      <c r="LH9" s="14">
        <v>65</v>
      </c>
      <c r="LI9" s="14">
        <v>67.13</v>
      </c>
      <c r="LJ9" s="14">
        <v>67.133979999999994</v>
      </c>
      <c r="LK9" s="14">
        <v>-2.1339800000000002</v>
      </c>
      <c r="LL9" s="14">
        <v>46.6</v>
      </c>
      <c r="LM9" s="14">
        <v>46.46</v>
      </c>
      <c r="LN9" s="14">
        <v>46.463590000000003</v>
      </c>
      <c r="LO9" s="14">
        <v>0.13641</v>
      </c>
      <c r="LP9" s="14">
        <v>30.1</v>
      </c>
      <c r="LQ9" s="14">
        <v>29.95</v>
      </c>
      <c r="LR9" s="14">
        <v>29.951460000000001</v>
      </c>
      <c r="LS9" s="14">
        <v>0.14854000000000001</v>
      </c>
      <c r="LT9" s="14"/>
      <c r="LU9" s="14"/>
      <c r="LV9" s="14"/>
      <c r="LW9" s="14">
        <v>0</v>
      </c>
      <c r="LX9" s="14"/>
      <c r="LY9" s="14"/>
      <c r="LZ9" s="14"/>
      <c r="MA9" s="14">
        <v>0</v>
      </c>
      <c r="MB9" s="14"/>
      <c r="MC9" s="14"/>
      <c r="MD9" s="14"/>
      <c r="ME9" s="14">
        <v>0</v>
      </c>
      <c r="MF9" s="14">
        <v>145.30000000000001</v>
      </c>
      <c r="MG9" s="14">
        <v>151.24</v>
      </c>
      <c r="MH9" s="14">
        <v>151.08876000000001</v>
      </c>
      <c r="MI9" s="14">
        <v>-5.7887599999999999</v>
      </c>
      <c r="MJ9" s="14">
        <v>146.19999999999999</v>
      </c>
      <c r="MK9" s="14">
        <v>151.24</v>
      </c>
      <c r="ML9" s="14">
        <v>151.08876000000001</v>
      </c>
      <c r="MM9" s="14">
        <v>-4.8887600000000004</v>
      </c>
      <c r="MN9" s="14">
        <v>148.5</v>
      </c>
      <c r="MO9" s="14">
        <v>151.24</v>
      </c>
      <c r="MP9" s="14">
        <v>151.54248000000001</v>
      </c>
      <c r="MQ9" s="14">
        <v>-3.0424799999999999</v>
      </c>
      <c r="MR9" s="14"/>
      <c r="MS9" s="14"/>
      <c r="MT9" s="14"/>
      <c r="MU9" s="14">
        <v>0</v>
      </c>
      <c r="MV9" s="14"/>
      <c r="MW9" s="14"/>
      <c r="MX9" s="14"/>
      <c r="MY9" s="14">
        <v>0</v>
      </c>
      <c r="MZ9" s="14"/>
      <c r="NA9" s="14"/>
      <c r="NB9" s="14"/>
      <c r="NC9" s="14">
        <v>0</v>
      </c>
      <c r="ND9" s="14"/>
      <c r="NE9" s="14"/>
      <c r="NF9" s="14"/>
      <c r="NG9" s="14">
        <v>0</v>
      </c>
      <c r="NH9" s="14"/>
      <c r="NI9" s="14"/>
      <c r="NJ9" s="14"/>
      <c r="NK9" s="14">
        <v>0</v>
      </c>
      <c r="NL9" s="14">
        <v>213.6</v>
      </c>
      <c r="NM9" s="14">
        <v>206.5</v>
      </c>
      <c r="NN9" s="14">
        <v>206.29038</v>
      </c>
      <c r="NO9" s="14">
        <v>7.3096199999999998</v>
      </c>
      <c r="NP9" s="14">
        <v>102.3</v>
      </c>
      <c r="NQ9" s="14">
        <v>103.25</v>
      </c>
      <c r="NR9" s="14">
        <v>103.45493</v>
      </c>
      <c r="NS9" s="14">
        <v>-1.15493</v>
      </c>
      <c r="NT9" s="14">
        <v>7.3</v>
      </c>
      <c r="NU9" s="14">
        <v>6.57</v>
      </c>
      <c r="NV9" s="14">
        <v>6.5736800000000004</v>
      </c>
      <c r="NW9" s="14">
        <v>0.72631999999999997</v>
      </c>
      <c r="NX9" s="14">
        <v>6.2</v>
      </c>
      <c r="NY9" s="14">
        <v>6.63</v>
      </c>
      <c r="NZ9" s="14">
        <v>6.6330600000000004</v>
      </c>
      <c r="OA9" s="14">
        <v>-0.43306</v>
      </c>
      <c r="OB9" s="14">
        <v>0</v>
      </c>
      <c r="OC9" s="14">
        <v>0</v>
      </c>
      <c r="OD9" s="14"/>
      <c r="OE9" s="14">
        <v>0</v>
      </c>
      <c r="OF9" s="14">
        <v>100.8</v>
      </c>
      <c r="OG9" s="14">
        <v>83.1</v>
      </c>
      <c r="OH9" s="14">
        <v>81.67</v>
      </c>
      <c r="OI9" s="14">
        <v>19.13</v>
      </c>
      <c r="OJ9" s="14">
        <v>0</v>
      </c>
      <c r="OK9" s="14">
        <v>0</v>
      </c>
      <c r="OL9" s="14"/>
      <c r="OM9" s="14">
        <v>0</v>
      </c>
      <c r="ON9" s="14">
        <v>1.2</v>
      </c>
      <c r="OO9" s="14">
        <v>5.4</v>
      </c>
      <c r="OP9" s="14">
        <v>5.3970000000000002</v>
      </c>
      <c r="OQ9" s="14">
        <v>-4.1970000000000001</v>
      </c>
      <c r="OR9" s="14">
        <v>0</v>
      </c>
      <c r="OS9" s="14">
        <v>0</v>
      </c>
      <c r="OT9" s="14"/>
      <c r="OU9" s="14">
        <v>0</v>
      </c>
      <c r="OV9" s="14">
        <v>14.8</v>
      </c>
      <c r="OW9" s="14">
        <v>13.59</v>
      </c>
      <c r="OX9" s="14">
        <v>13.592230000000001</v>
      </c>
      <c r="OY9" s="14">
        <v>1.20777</v>
      </c>
      <c r="OZ9" s="14">
        <v>9.9</v>
      </c>
      <c r="PA9" s="14">
        <v>12.04</v>
      </c>
      <c r="PB9" s="14">
        <v>12.03581</v>
      </c>
      <c r="PC9" s="14">
        <v>-2.1358100000000002</v>
      </c>
      <c r="PD9" s="14">
        <v>9.9</v>
      </c>
      <c r="PE9" s="14">
        <v>9.98</v>
      </c>
      <c r="PF9" s="14">
        <v>9.9830000000000005</v>
      </c>
      <c r="PG9" s="14">
        <v>-8.3000000000000004E-2</v>
      </c>
      <c r="PH9" s="14"/>
      <c r="PI9" s="14"/>
      <c r="PJ9" s="14"/>
      <c r="PK9" s="14">
        <v>0</v>
      </c>
      <c r="PL9" s="14">
        <v>0</v>
      </c>
      <c r="PM9" s="14">
        <v>0</v>
      </c>
      <c r="PN9" s="14"/>
      <c r="PO9" s="14">
        <v>0</v>
      </c>
      <c r="PP9" s="14">
        <v>0.6</v>
      </c>
      <c r="PQ9" s="14">
        <v>1</v>
      </c>
      <c r="PR9" s="14">
        <v>1</v>
      </c>
      <c r="PS9" s="14">
        <v>-0.4</v>
      </c>
      <c r="PT9" s="14">
        <v>2</v>
      </c>
      <c r="PU9" s="14">
        <v>2.6</v>
      </c>
      <c r="PV9" s="14">
        <v>2.6</v>
      </c>
      <c r="PW9" s="14">
        <v>-0.6</v>
      </c>
      <c r="PX9" s="14">
        <v>2.5</v>
      </c>
      <c r="PY9" s="14">
        <v>5</v>
      </c>
      <c r="PZ9" s="14">
        <v>5</v>
      </c>
      <c r="QA9" s="14">
        <v>-2.5</v>
      </c>
      <c r="QB9" s="14">
        <v>20.399999999999999</v>
      </c>
      <c r="QC9" s="14">
        <v>20.25</v>
      </c>
      <c r="QD9" s="14">
        <v>20.254370000000002</v>
      </c>
      <c r="QE9" s="14">
        <v>0.14563000000000001</v>
      </c>
      <c r="QF9" s="14">
        <v>20</v>
      </c>
      <c r="QG9" s="14">
        <v>19.420000000000002</v>
      </c>
      <c r="QH9" s="14">
        <v>19.417480000000001</v>
      </c>
      <c r="QI9" s="14">
        <v>0.58252000000000004</v>
      </c>
      <c r="QJ9" s="14">
        <v>18.8</v>
      </c>
      <c r="QK9" s="14">
        <v>17.48</v>
      </c>
      <c r="QL9" s="14">
        <v>17.475729999999999</v>
      </c>
      <c r="QM9" s="14">
        <v>1.3242700000000001</v>
      </c>
      <c r="QN9" s="14">
        <v>3.6</v>
      </c>
      <c r="QO9" s="14">
        <v>3.3</v>
      </c>
      <c r="QP9" s="14">
        <v>3.3</v>
      </c>
      <c r="QQ9" s="14">
        <v>0.3</v>
      </c>
      <c r="QR9" s="14">
        <v>18.399999999999999</v>
      </c>
      <c r="QS9" s="14">
        <v>17.96</v>
      </c>
      <c r="QT9" s="14">
        <v>17.961169999999999</v>
      </c>
      <c r="QU9" s="14">
        <v>0.43883</v>
      </c>
      <c r="QV9" s="14">
        <v>0</v>
      </c>
      <c r="QW9" s="14">
        <v>0</v>
      </c>
      <c r="QX9" s="14"/>
      <c r="QY9" s="14">
        <v>0</v>
      </c>
      <c r="QZ9" s="14">
        <v>0</v>
      </c>
      <c r="RA9" s="14">
        <v>0</v>
      </c>
      <c r="RB9" s="14"/>
      <c r="RC9" s="14">
        <v>0</v>
      </c>
      <c r="RD9" s="14">
        <v>25.3</v>
      </c>
      <c r="RE9" s="14">
        <v>19.02</v>
      </c>
      <c r="RF9" s="14">
        <v>19.024000000000001</v>
      </c>
      <c r="RG9" s="14">
        <v>6.2759999999999998</v>
      </c>
      <c r="RH9" s="14">
        <v>68.7</v>
      </c>
      <c r="RI9" s="14">
        <v>47.03</v>
      </c>
      <c r="RJ9" s="14">
        <v>47.033999999999999</v>
      </c>
      <c r="RK9" s="14">
        <v>21.666</v>
      </c>
      <c r="RL9" s="14">
        <v>0</v>
      </c>
      <c r="RM9" s="14">
        <v>0</v>
      </c>
      <c r="RN9" s="14"/>
      <c r="RO9" s="14">
        <v>0</v>
      </c>
      <c r="RP9" s="14">
        <v>3.3</v>
      </c>
      <c r="RQ9" s="14">
        <v>3.4</v>
      </c>
      <c r="RR9" s="14">
        <v>3.399</v>
      </c>
      <c r="RS9" s="14">
        <v>-9.9000000000000005E-2</v>
      </c>
      <c r="RT9" s="14">
        <v>17.399999999999999</v>
      </c>
      <c r="RU9" s="14">
        <v>18.3</v>
      </c>
      <c r="RV9" s="14">
        <v>19.18863</v>
      </c>
      <c r="RW9" s="14">
        <v>-1.7886299999999999</v>
      </c>
      <c r="RX9" s="14">
        <v>3</v>
      </c>
      <c r="RY9" s="14">
        <v>2</v>
      </c>
      <c r="RZ9" s="14">
        <v>2</v>
      </c>
      <c r="SA9" s="14">
        <v>1</v>
      </c>
      <c r="SB9" s="14">
        <v>0</v>
      </c>
      <c r="SC9" s="14">
        <v>0.4</v>
      </c>
      <c r="SD9" s="14">
        <v>0.4</v>
      </c>
      <c r="SE9" s="14">
        <v>-0.4</v>
      </c>
      <c r="SF9" s="14">
        <v>8.5</v>
      </c>
      <c r="SG9" s="14">
        <v>6.3</v>
      </c>
      <c r="SH9" s="14">
        <v>6.3</v>
      </c>
      <c r="SI9" s="14">
        <v>2.2000000000000002</v>
      </c>
      <c r="SJ9" s="14">
        <v>6.7</v>
      </c>
      <c r="SK9" s="14">
        <v>6.4</v>
      </c>
      <c r="SL9" s="14">
        <v>6.4</v>
      </c>
      <c r="SM9" s="14">
        <v>0.3</v>
      </c>
      <c r="SN9" s="14">
        <v>9.6999999999999993</v>
      </c>
      <c r="SO9" s="14">
        <v>11.65</v>
      </c>
      <c r="SP9" s="14">
        <v>11.65049</v>
      </c>
      <c r="SQ9" s="14">
        <v>-1.9504900000000001</v>
      </c>
      <c r="SR9" s="14">
        <v>15.5</v>
      </c>
      <c r="SS9" s="14">
        <v>15.53</v>
      </c>
      <c r="ST9" s="14">
        <v>15.53398</v>
      </c>
      <c r="SU9" s="14">
        <v>-3.3980000000000003E-2</v>
      </c>
      <c r="SV9" s="14">
        <v>19</v>
      </c>
      <c r="SW9" s="14">
        <v>18.25</v>
      </c>
      <c r="SX9" s="14">
        <v>18.25243</v>
      </c>
      <c r="SY9" s="14">
        <v>0.74756999999999996</v>
      </c>
      <c r="SZ9" s="14">
        <v>16.7</v>
      </c>
      <c r="TA9" s="14">
        <v>13.69</v>
      </c>
      <c r="TB9" s="14">
        <v>13.686999999999999</v>
      </c>
      <c r="TC9" s="14">
        <v>3.0129999999999999</v>
      </c>
      <c r="TD9" s="14">
        <v>40.799999999999997</v>
      </c>
      <c r="TE9" s="14">
        <v>25.87</v>
      </c>
      <c r="TF9" s="14">
        <v>25.866</v>
      </c>
      <c r="TG9" s="14">
        <v>14.933999999999999</v>
      </c>
      <c r="TH9" s="14">
        <v>0</v>
      </c>
      <c r="TI9" s="14">
        <v>0</v>
      </c>
      <c r="TJ9" s="14"/>
      <c r="TK9" s="14">
        <v>0</v>
      </c>
      <c r="TL9" s="14">
        <v>39.9</v>
      </c>
      <c r="TM9" s="14">
        <v>47.1</v>
      </c>
      <c r="TN9" s="14">
        <v>47.58</v>
      </c>
      <c r="TO9" s="14">
        <v>-7.68</v>
      </c>
      <c r="TP9" s="14">
        <v>64.7</v>
      </c>
      <c r="TQ9" s="14">
        <v>66.3</v>
      </c>
      <c r="TR9" s="14">
        <v>51.47</v>
      </c>
      <c r="TS9" s="14">
        <v>13.23</v>
      </c>
      <c r="TT9" s="14">
        <v>3.9</v>
      </c>
      <c r="TU9" s="14">
        <v>2.8</v>
      </c>
      <c r="TV9" s="14">
        <v>1.468</v>
      </c>
      <c r="TW9" s="14">
        <v>2.4319999999999999</v>
      </c>
      <c r="TX9" s="14">
        <v>0.4</v>
      </c>
      <c r="TY9" s="14">
        <v>1.5</v>
      </c>
      <c r="TZ9" s="14">
        <v>1.9770000000000001</v>
      </c>
      <c r="UA9" s="14">
        <v>-1.577</v>
      </c>
      <c r="UB9" s="14">
        <v>20.9</v>
      </c>
      <c r="UC9" s="14">
        <v>19.420000000000002</v>
      </c>
      <c r="UD9" s="14">
        <v>19.417480000000001</v>
      </c>
      <c r="UE9" s="14">
        <v>1.4825200000000001</v>
      </c>
      <c r="UF9" s="14">
        <v>8</v>
      </c>
      <c r="UG9" s="14">
        <v>7</v>
      </c>
      <c r="UH9" s="14">
        <v>7</v>
      </c>
      <c r="UI9" s="14">
        <v>1</v>
      </c>
      <c r="UJ9" s="14">
        <v>7.1</v>
      </c>
      <c r="UK9" s="14">
        <v>7.2</v>
      </c>
      <c r="UL9" s="14">
        <v>7.2</v>
      </c>
      <c r="UM9" s="14">
        <v>-0.1</v>
      </c>
      <c r="UN9" s="14">
        <v>20.399999999999999</v>
      </c>
      <c r="UO9" s="14">
        <v>19.420000000000002</v>
      </c>
      <c r="UP9" s="14">
        <v>19.417480000000001</v>
      </c>
      <c r="UQ9" s="14">
        <v>0.98251999999999995</v>
      </c>
      <c r="UR9" s="14">
        <v>20.399999999999999</v>
      </c>
      <c r="US9" s="14">
        <v>19.420000000000002</v>
      </c>
      <c r="UT9" s="14">
        <v>19.417480000000001</v>
      </c>
      <c r="UU9" s="14">
        <v>0.98251999999999995</v>
      </c>
      <c r="UV9" s="14">
        <v>20</v>
      </c>
      <c r="UW9" s="14">
        <v>19.420000000000002</v>
      </c>
      <c r="UX9" s="14">
        <v>19.417480000000001</v>
      </c>
      <c r="UY9" s="14">
        <v>0.58252000000000004</v>
      </c>
      <c r="UZ9" s="14">
        <v>1.5</v>
      </c>
      <c r="VA9" s="14">
        <v>2.77</v>
      </c>
      <c r="VB9" s="14">
        <v>2.7650000000000001</v>
      </c>
      <c r="VC9" s="14">
        <v>-1.2649999999999999</v>
      </c>
      <c r="VD9" s="14">
        <v>0</v>
      </c>
      <c r="VE9" s="14">
        <v>0</v>
      </c>
      <c r="VF9" s="14"/>
      <c r="VG9" s="14">
        <v>0</v>
      </c>
      <c r="VH9" s="14">
        <v>0</v>
      </c>
      <c r="VI9" s="14">
        <v>0</v>
      </c>
      <c r="VJ9" s="14"/>
      <c r="VK9" s="14">
        <v>0</v>
      </c>
      <c r="VL9" s="14">
        <v>0</v>
      </c>
      <c r="VM9" s="14">
        <v>0</v>
      </c>
      <c r="VN9" s="14"/>
      <c r="VO9" s="14">
        <v>0</v>
      </c>
      <c r="VP9" s="14">
        <v>0.6</v>
      </c>
      <c r="VQ9" s="14">
        <v>0.6</v>
      </c>
      <c r="VR9" s="14">
        <v>0.6</v>
      </c>
      <c r="VS9" s="14">
        <v>0</v>
      </c>
      <c r="VT9" s="14">
        <v>6.2</v>
      </c>
      <c r="VU9" s="14">
        <v>22</v>
      </c>
      <c r="VV9" s="14">
        <v>22</v>
      </c>
      <c r="VW9" s="14">
        <v>-15.8</v>
      </c>
      <c r="VX9" s="14">
        <v>6.1</v>
      </c>
      <c r="VY9" s="14">
        <v>28</v>
      </c>
      <c r="VZ9" s="14">
        <v>28</v>
      </c>
      <c r="WA9" s="14">
        <v>-21.9</v>
      </c>
      <c r="WB9" s="14">
        <v>0</v>
      </c>
      <c r="WC9" s="14">
        <v>0</v>
      </c>
      <c r="WD9" s="14"/>
      <c r="WE9" s="14">
        <v>0</v>
      </c>
      <c r="WF9" s="14"/>
      <c r="WG9" s="14"/>
      <c r="WH9" s="14"/>
      <c r="WI9" s="14">
        <v>0</v>
      </c>
      <c r="WJ9" s="14">
        <v>2</v>
      </c>
      <c r="WK9" s="14">
        <v>1.2</v>
      </c>
      <c r="WL9" s="14">
        <v>1.2</v>
      </c>
      <c r="WM9" s="14">
        <v>0.8</v>
      </c>
      <c r="WN9" s="14">
        <v>2</v>
      </c>
      <c r="WO9" s="14">
        <v>2.4</v>
      </c>
      <c r="WP9" s="14">
        <v>2.4</v>
      </c>
      <c r="WQ9" s="14">
        <v>-0.4</v>
      </c>
      <c r="WR9" s="14">
        <v>1</v>
      </c>
      <c r="WS9" s="14">
        <v>1.45</v>
      </c>
      <c r="WT9" s="14">
        <v>1.45</v>
      </c>
      <c r="WU9" s="14">
        <v>-0.45</v>
      </c>
      <c r="WV9" s="14">
        <v>0</v>
      </c>
      <c r="WW9" s="14">
        <v>0</v>
      </c>
      <c r="WX9" s="14"/>
      <c r="WY9" s="14">
        <v>0</v>
      </c>
      <c r="WZ9" s="14">
        <v>6.1</v>
      </c>
      <c r="XA9" s="14">
        <v>6</v>
      </c>
      <c r="XB9" s="14">
        <v>6</v>
      </c>
      <c r="XC9" s="14">
        <v>0.1</v>
      </c>
      <c r="XD9" s="14">
        <v>19.8</v>
      </c>
      <c r="XE9" s="14">
        <v>18.45</v>
      </c>
      <c r="XF9" s="14">
        <v>18.4466</v>
      </c>
      <c r="XG9" s="14">
        <v>1.3533999999999999</v>
      </c>
      <c r="XH9" s="14">
        <v>8.5</v>
      </c>
      <c r="XI9" s="14">
        <v>10</v>
      </c>
      <c r="XJ9" s="14">
        <v>10</v>
      </c>
      <c r="XK9" s="14">
        <v>-1.5</v>
      </c>
      <c r="XL9" s="14">
        <v>27.9</v>
      </c>
      <c r="XM9" s="14">
        <v>26.06897</v>
      </c>
      <c r="XN9" s="14">
        <v>28</v>
      </c>
      <c r="XO9" s="14">
        <v>-0.1</v>
      </c>
      <c r="XP9" s="14">
        <v>34.799999999999997</v>
      </c>
      <c r="XQ9" s="14">
        <v>29.93103</v>
      </c>
      <c r="XR9" s="14">
        <v>28</v>
      </c>
      <c r="XS9" s="14">
        <v>6.8</v>
      </c>
      <c r="XT9" s="14">
        <v>15.1</v>
      </c>
      <c r="XU9" s="14">
        <v>14</v>
      </c>
      <c r="XV9" s="14">
        <v>14</v>
      </c>
      <c r="XW9" s="14">
        <v>1.1000000000000001</v>
      </c>
      <c r="XX9" s="14">
        <v>17.2</v>
      </c>
      <c r="XY9" s="14">
        <v>20</v>
      </c>
      <c r="XZ9" s="14">
        <v>20</v>
      </c>
      <c r="YA9" s="14">
        <v>-2.8</v>
      </c>
      <c r="YB9" s="14">
        <v>8.6999999999999993</v>
      </c>
      <c r="YC9" s="14">
        <v>8.5</v>
      </c>
      <c r="YD9" s="14">
        <v>8.5</v>
      </c>
      <c r="YE9" s="14">
        <v>0.2</v>
      </c>
      <c r="YF9" s="14">
        <v>11.1</v>
      </c>
      <c r="YG9" s="14">
        <v>11</v>
      </c>
      <c r="YH9" s="14">
        <v>11</v>
      </c>
      <c r="YI9" s="14">
        <v>0.1</v>
      </c>
    </row>
    <row r="10" spans="1:659" ht="24" customHeight="1" x14ac:dyDescent="0.3">
      <c r="A10" s="1"/>
      <c r="B10" s="16" t="s">
        <v>55</v>
      </c>
      <c r="C10" s="16" t="s">
        <v>749</v>
      </c>
      <c r="D10" s="17">
        <v>204.8</v>
      </c>
      <c r="E10" s="17">
        <v>203.2</v>
      </c>
      <c r="F10" s="17">
        <v>203.20388</v>
      </c>
      <c r="G10" s="17">
        <v>1.59612</v>
      </c>
      <c r="H10" s="17">
        <v>453</v>
      </c>
      <c r="I10" s="17">
        <v>450.61</v>
      </c>
      <c r="J10" s="17">
        <v>450.60910000000001</v>
      </c>
      <c r="K10" s="17">
        <v>2.3908999999999998</v>
      </c>
      <c r="L10" s="17">
        <v>140.80000000000001</v>
      </c>
      <c r="M10" s="17">
        <v>146.59</v>
      </c>
      <c r="N10" s="17">
        <v>146.59115</v>
      </c>
      <c r="O10" s="17">
        <v>-5.79115</v>
      </c>
      <c r="P10" s="17"/>
      <c r="Q10" s="17"/>
      <c r="R10" s="17"/>
      <c r="S10" s="17">
        <v>0</v>
      </c>
      <c r="T10" s="17"/>
      <c r="U10" s="17"/>
      <c r="V10" s="17"/>
      <c r="W10" s="17">
        <v>0</v>
      </c>
      <c r="X10" s="17">
        <v>90.6</v>
      </c>
      <c r="Y10" s="17">
        <v>91.78</v>
      </c>
      <c r="Z10" s="17">
        <v>91.778639999999996</v>
      </c>
      <c r="AA10" s="17">
        <v>-1.1786399999999999</v>
      </c>
      <c r="AB10" s="17">
        <v>140.1</v>
      </c>
      <c r="AC10" s="17">
        <v>120.2</v>
      </c>
      <c r="AD10" s="17">
        <v>164.85445999999999</v>
      </c>
      <c r="AE10" s="17">
        <v>-24.754460000000002</v>
      </c>
      <c r="AF10" s="17"/>
      <c r="AG10" s="17"/>
      <c r="AH10" s="17"/>
      <c r="AI10" s="17">
        <v>0</v>
      </c>
      <c r="AJ10" s="17"/>
      <c r="AK10" s="17"/>
      <c r="AL10" s="17"/>
      <c r="AM10" s="17">
        <v>0</v>
      </c>
      <c r="AN10" s="17">
        <v>180.8</v>
      </c>
      <c r="AO10" s="17">
        <v>196.42444</v>
      </c>
      <c r="AP10" s="17">
        <v>196.22801999999999</v>
      </c>
      <c r="AQ10" s="17">
        <v>-15.42802</v>
      </c>
      <c r="AR10" s="17">
        <v>183.3</v>
      </c>
      <c r="AS10" s="17">
        <v>196.42444</v>
      </c>
      <c r="AT10" s="17">
        <v>196.22801999999999</v>
      </c>
      <c r="AU10" s="17">
        <v>-12.92802</v>
      </c>
      <c r="AV10" s="17">
        <v>181.3</v>
      </c>
      <c r="AW10" s="17">
        <v>196.42444</v>
      </c>
      <c r="AX10" s="17">
        <v>196.22801999999999</v>
      </c>
      <c r="AY10" s="17">
        <v>-14.92802</v>
      </c>
      <c r="AZ10" s="17">
        <v>274.60000000000002</v>
      </c>
      <c r="BA10" s="17">
        <v>294.63666999999998</v>
      </c>
      <c r="BB10" s="17">
        <v>295.22593999999998</v>
      </c>
      <c r="BC10" s="17">
        <v>-20.62594</v>
      </c>
      <c r="BD10" s="17"/>
      <c r="BE10" s="17"/>
      <c r="BF10" s="17"/>
      <c r="BG10" s="17">
        <v>0</v>
      </c>
      <c r="BH10" s="17"/>
      <c r="BI10" s="17"/>
      <c r="BJ10" s="17"/>
      <c r="BK10" s="17">
        <v>0</v>
      </c>
      <c r="BL10" s="17">
        <v>398.8</v>
      </c>
      <c r="BM10" s="17">
        <v>318.89</v>
      </c>
      <c r="BN10" s="17">
        <v>383.92588999999998</v>
      </c>
      <c r="BO10" s="17">
        <v>14.87411</v>
      </c>
      <c r="BP10" s="17">
        <v>5.5</v>
      </c>
      <c r="BQ10" s="17">
        <v>5.46</v>
      </c>
      <c r="BR10" s="17">
        <v>5.4625000000000004</v>
      </c>
      <c r="BS10" s="17">
        <v>3.7499999999999999E-2</v>
      </c>
      <c r="BT10" s="17"/>
      <c r="BU10" s="17"/>
      <c r="BV10" s="17"/>
      <c r="BW10" s="17">
        <v>0</v>
      </c>
      <c r="BX10" s="17"/>
      <c r="BY10" s="17"/>
      <c r="BZ10" s="17"/>
      <c r="CA10" s="17">
        <v>0</v>
      </c>
      <c r="CB10" s="17"/>
      <c r="CC10" s="17"/>
      <c r="CD10" s="17"/>
      <c r="CE10" s="17">
        <v>0</v>
      </c>
      <c r="CF10" s="17"/>
      <c r="CG10" s="17"/>
      <c r="CH10" s="17"/>
      <c r="CI10" s="17">
        <v>0</v>
      </c>
      <c r="CJ10" s="17">
        <v>154</v>
      </c>
      <c r="CK10" s="17">
        <v>143.85</v>
      </c>
      <c r="CL10" s="17">
        <v>143.85432</v>
      </c>
      <c r="CM10" s="17">
        <v>10.14568</v>
      </c>
      <c r="CN10" s="17">
        <v>7</v>
      </c>
      <c r="CO10" s="17">
        <v>5.13</v>
      </c>
      <c r="CP10" s="17">
        <v>5.1333399999999996</v>
      </c>
      <c r="CQ10" s="17">
        <v>1.86666</v>
      </c>
      <c r="CR10" s="17">
        <v>6.5</v>
      </c>
      <c r="CS10" s="17">
        <v>2.82</v>
      </c>
      <c r="CT10" s="17">
        <v>2.8177599999999998</v>
      </c>
      <c r="CU10" s="17">
        <v>3.6822400000000002</v>
      </c>
      <c r="CV10" s="17"/>
      <c r="CW10" s="17"/>
      <c r="CX10" s="17"/>
      <c r="CY10" s="17">
        <v>0</v>
      </c>
      <c r="CZ10" s="17">
        <v>6.2</v>
      </c>
      <c r="DA10" s="17">
        <v>6.05</v>
      </c>
      <c r="DB10" s="17">
        <v>6.04671</v>
      </c>
      <c r="DC10" s="17">
        <v>0.15329000000000001</v>
      </c>
      <c r="DD10" s="17">
        <v>12.6</v>
      </c>
      <c r="DE10" s="17">
        <v>14.92</v>
      </c>
      <c r="DF10" s="17">
        <v>14.919420000000001</v>
      </c>
      <c r="DG10" s="17">
        <v>-2.31942</v>
      </c>
      <c r="DH10" s="17">
        <v>70.2</v>
      </c>
      <c r="DI10" s="17">
        <v>78.95</v>
      </c>
      <c r="DJ10" s="17">
        <v>81.708960000000005</v>
      </c>
      <c r="DK10" s="17">
        <v>-11.50896</v>
      </c>
      <c r="DL10" s="17"/>
      <c r="DM10" s="17"/>
      <c r="DN10" s="17"/>
      <c r="DO10" s="17">
        <v>0</v>
      </c>
      <c r="DP10" s="17"/>
      <c r="DQ10" s="17"/>
      <c r="DR10" s="17"/>
      <c r="DS10" s="17">
        <v>0</v>
      </c>
      <c r="DT10" s="17"/>
      <c r="DU10" s="17"/>
      <c r="DV10" s="17"/>
      <c r="DW10" s="17">
        <v>0</v>
      </c>
      <c r="DX10" s="17"/>
      <c r="DY10" s="17"/>
      <c r="DZ10" s="17"/>
      <c r="EA10" s="17">
        <v>0</v>
      </c>
      <c r="EB10" s="17">
        <v>110.6</v>
      </c>
      <c r="EC10" s="17">
        <v>112.36</v>
      </c>
      <c r="ED10" s="17">
        <v>112.35728</v>
      </c>
      <c r="EE10" s="17">
        <v>-1.75728</v>
      </c>
      <c r="EF10" s="17">
        <v>80.900000000000006</v>
      </c>
      <c r="EG10" s="17">
        <v>89.27</v>
      </c>
      <c r="EH10" s="17">
        <v>78.109639999999999</v>
      </c>
      <c r="EI10" s="17">
        <v>2.7903600000000002</v>
      </c>
      <c r="EJ10" s="17"/>
      <c r="EK10" s="17"/>
      <c r="EL10" s="17"/>
      <c r="EM10" s="17">
        <v>0</v>
      </c>
      <c r="EN10" s="17"/>
      <c r="EO10" s="17"/>
      <c r="EP10" s="17"/>
      <c r="EQ10" s="17">
        <v>0</v>
      </c>
      <c r="ER10" s="17"/>
      <c r="ES10" s="17"/>
      <c r="ET10" s="17"/>
      <c r="EU10" s="17">
        <v>0</v>
      </c>
      <c r="EV10" s="17">
        <v>6.5</v>
      </c>
      <c r="EW10" s="17">
        <v>6.39</v>
      </c>
      <c r="EX10" s="17">
        <v>6.39</v>
      </c>
      <c r="EY10" s="17">
        <v>0.11</v>
      </c>
      <c r="EZ10" s="17">
        <v>147.5</v>
      </c>
      <c r="FA10" s="17">
        <v>144.33000000000001</v>
      </c>
      <c r="FB10" s="17"/>
      <c r="FC10" s="17">
        <v>147.5</v>
      </c>
      <c r="FD10" s="17">
        <v>48</v>
      </c>
      <c r="FE10" s="17">
        <v>44.82</v>
      </c>
      <c r="FF10" s="17">
        <v>44.82403</v>
      </c>
      <c r="FG10" s="17">
        <v>3.17597</v>
      </c>
      <c r="FH10" s="17">
        <v>151.6</v>
      </c>
      <c r="FI10" s="17">
        <v>151.21</v>
      </c>
      <c r="FJ10" s="17">
        <v>151.21556000000001</v>
      </c>
      <c r="FK10" s="17">
        <v>0.38444</v>
      </c>
      <c r="FL10" s="17">
        <v>23.9</v>
      </c>
      <c r="FM10" s="17">
        <v>20.75</v>
      </c>
      <c r="FN10" s="17">
        <v>20.749040000000001</v>
      </c>
      <c r="FO10" s="17">
        <v>3.15096</v>
      </c>
      <c r="FP10" s="17">
        <v>18.2</v>
      </c>
      <c r="FQ10" s="17">
        <v>16.68</v>
      </c>
      <c r="FR10" s="17">
        <v>16.68403</v>
      </c>
      <c r="FS10" s="17">
        <v>1.51597</v>
      </c>
      <c r="FT10" s="17">
        <v>18.8</v>
      </c>
      <c r="FU10" s="17">
        <v>17.96</v>
      </c>
      <c r="FV10" s="17">
        <v>17.961169999999999</v>
      </c>
      <c r="FW10" s="17">
        <v>0.83882999999999996</v>
      </c>
      <c r="FX10" s="17">
        <v>82.1</v>
      </c>
      <c r="FY10" s="17">
        <v>78.61</v>
      </c>
      <c r="FZ10" s="17">
        <v>78.607410000000002</v>
      </c>
      <c r="GA10" s="17">
        <v>3.4925899999999999</v>
      </c>
      <c r="GB10" s="17">
        <v>182.5</v>
      </c>
      <c r="GC10" s="17">
        <v>185.1</v>
      </c>
      <c r="GD10" s="17">
        <v>184.91498000000001</v>
      </c>
      <c r="GE10" s="17">
        <v>-2.4149799999999999</v>
      </c>
      <c r="GF10" s="17">
        <v>183</v>
      </c>
      <c r="GG10" s="17">
        <v>185.1</v>
      </c>
      <c r="GH10" s="17">
        <v>184.91498000000001</v>
      </c>
      <c r="GI10" s="17">
        <v>-1.9149799999999999</v>
      </c>
      <c r="GJ10" s="17">
        <v>184.5</v>
      </c>
      <c r="GK10" s="17">
        <v>185.1</v>
      </c>
      <c r="GL10" s="17">
        <v>185.47028</v>
      </c>
      <c r="GM10" s="17">
        <v>-0.97028000000000003</v>
      </c>
      <c r="GN10" s="17">
        <v>106.86</v>
      </c>
      <c r="GO10" s="17">
        <v>110.37</v>
      </c>
      <c r="GP10" s="17">
        <v>110.37475999999999</v>
      </c>
      <c r="GQ10" s="17">
        <v>-3.5147599999999999</v>
      </c>
      <c r="GR10" s="17">
        <v>21.960999999999999</v>
      </c>
      <c r="GS10" s="17">
        <v>23.52</v>
      </c>
      <c r="GT10" s="17">
        <v>23.491050000000001</v>
      </c>
      <c r="GU10" s="17">
        <v>-1.5300499999999999</v>
      </c>
      <c r="GV10" s="17">
        <v>39.899000000000001</v>
      </c>
      <c r="GW10" s="17">
        <v>44.06</v>
      </c>
      <c r="GX10" s="17">
        <v>44.060189999999999</v>
      </c>
      <c r="GY10" s="17">
        <v>-4.1611900000000004</v>
      </c>
      <c r="GZ10" s="17">
        <v>2.15</v>
      </c>
      <c r="HA10" s="17">
        <v>2.15</v>
      </c>
      <c r="HB10" s="17">
        <v>2.1456300000000001</v>
      </c>
      <c r="HC10" s="17">
        <v>4.3699999999999998E-3</v>
      </c>
      <c r="HD10" s="17">
        <v>32.5</v>
      </c>
      <c r="HE10" s="17">
        <v>16</v>
      </c>
      <c r="HF10" s="17">
        <v>15.99751</v>
      </c>
      <c r="HG10" s="17">
        <v>16.502490000000002</v>
      </c>
      <c r="HH10" s="17">
        <v>87.884</v>
      </c>
      <c r="HI10" s="17">
        <v>86.68</v>
      </c>
      <c r="HJ10" s="17">
        <v>107.89166</v>
      </c>
      <c r="HK10" s="17">
        <v>-20.007660000000001</v>
      </c>
      <c r="HL10" s="17"/>
      <c r="HM10" s="17"/>
      <c r="HN10" s="17"/>
      <c r="HO10" s="17">
        <v>0</v>
      </c>
      <c r="HP10" s="17"/>
      <c r="HQ10" s="17"/>
      <c r="HR10" s="17"/>
      <c r="HS10" s="17">
        <v>0</v>
      </c>
      <c r="HT10" s="17">
        <v>60.6</v>
      </c>
      <c r="HU10" s="17">
        <v>67.78</v>
      </c>
      <c r="HV10" s="17">
        <v>85.482579999999999</v>
      </c>
      <c r="HW10" s="17">
        <v>-24.882580000000001</v>
      </c>
      <c r="HX10" s="17"/>
      <c r="HY10" s="17"/>
      <c r="HZ10" s="17"/>
      <c r="IA10" s="17">
        <v>0</v>
      </c>
      <c r="IB10" s="17"/>
      <c r="IC10" s="17"/>
      <c r="ID10" s="17"/>
      <c r="IE10" s="17">
        <v>0</v>
      </c>
      <c r="IF10" s="17">
        <v>0</v>
      </c>
      <c r="IG10" s="17">
        <v>0</v>
      </c>
      <c r="IH10" s="17"/>
      <c r="II10" s="17">
        <v>0</v>
      </c>
      <c r="IJ10" s="17"/>
      <c r="IK10" s="17"/>
      <c r="IL10" s="17"/>
      <c r="IM10" s="17">
        <v>0</v>
      </c>
      <c r="IN10" s="17"/>
      <c r="IO10" s="17"/>
      <c r="IP10" s="17"/>
      <c r="IQ10" s="17">
        <v>0</v>
      </c>
      <c r="IR10" s="17"/>
      <c r="IS10" s="17"/>
      <c r="IT10" s="17"/>
      <c r="IU10" s="17">
        <v>0</v>
      </c>
      <c r="IV10" s="17">
        <v>126.7</v>
      </c>
      <c r="IW10" s="17">
        <v>88.71</v>
      </c>
      <c r="IX10" s="17">
        <v>102.72207</v>
      </c>
      <c r="IY10" s="17">
        <v>23.977930000000001</v>
      </c>
      <c r="IZ10" s="17"/>
      <c r="JA10" s="17"/>
      <c r="JB10" s="17"/>
      <c r="JC10" s="17">
        <v>0</v>
      </c>
      <c r="JD10" s="17">
        <v>171.7</v>
      </c>
      <c r="JE10" s="17">
        <v>186.40333000000001</v>
      </c>
      <c r="JF10" s="17">
        <v>186.21592999999999</v>
      </c>
      <c r="JG10" s="17">
        <v>-14.515930000000001</v>
      </c>
      <c r="JH10" s="17">
        <v>200</v>
      </c>
      <c r="JI10" s="17">
        <v>186.40333000000001</v>
      </c>
      <c r="JJ10" s="17">
        <v>186.21592999999999</v>
      </c>
      <c r="JK10" s="17">
        <v>13.78407</v>
      </c>
      <c r="JL10" s="17">
        <v>178.9</v>
      </c>
      <c r="JM10" s="17">
        <v>186.40333000000001</v>
      </c>
      <c r="JN10" s="17">
        <v>186.77513999999999</v>
      </c>
      <c r="JO10" s="17">
        <v>-7.87514</v>
      </c>
      <c r="JP10" s="17"/>
      <c r="JQ10" s="17"/>
      <c r="JR10" s="17"/>
      <c r="JS10" s="17">
        <v>0</v>
      </c>
      <c r="JT10" s="17"/>
      <c r="JU10" s="17"/>
      <c r="JV10" s="17"/>
      <c r="JW10" s="17">
        <v>0</v>
      </c>
      <c r="JX10" s="17"/>
      <c r="JY10" s="17"/>
      <c r="JZ10" s="17"/>
      <c r="KA10" s="17">
        <v>0</v>
      </c>
      <c r="KB10" s="17"/>
      <c r="KC10" s="17"/>
      <c r="KD10" s="17"/>
      <c r="KE10" s="17">
        <v>0</v>
      </c>
      <c r="KF10" s="17"/>
      <c r="KG10" s="17"/>
      <c r="KH10" s="17"/>
      <c r="KI10" s="17">
        <v>0</v>
      </c>
      <c r="KJ10" s="17">
        <v>0</v>
      </c>
      <c r="KK10" s="17">
        <v>0</v>
      </c>
      <c r="KL10" s="17"/>
      <c r="KM10" s="17">
        <v>0</v>
      </c>
      <c r="KN10" s="17">
        <v>0</v>
      </c>
      <c r="KO10" s="17"/>
      <c r="KP10" s="17"/>
      <c r="KQ10" s="17">
        <v>0</v>
      </c>
      <c r="KR10" s="17"/>
      <c r="KS10" s="17"/>
      <c r="KT10" s="17"/>
      <c r="KU10" s="17">
        <v>0</v>
      </c>
      <c r="KV10" s="17">
        <v>2.5409999999999999</v>
      </c>
      <c r="KW10" s="17">
        <v>2.23</v>
      </c>
      <c r="KX10" s="17">
        <v>2.2284299999999999</v>
      </c>
      <c r="KY10" s="17">
        <v>0.31257000000000001</v>
      </c>
      <c r="KZ10" s="17">
        <v>96.4</v>
      </c>
      <c r="LA10" s="17">
        <v>148.62</v>
      </c>
      <c r="LB10" s="17">
        <v>151.75197</v>
      </c>
      <c r="LC10" s="17">
        <v>-55.351970000000001</v>
      </c>
      <c r="LD10" s="17">
        <v>82.1</v>
      </c>
      <c r="LE10" s="17">
        <v>57.58</v>
      </c>
      <c r="LF10" s="17">
        <v>54.928449999999998</v>
      </c>
      <c r="LG10" s="17">
        <v>27.17155</v>
      </c>
      <c r="LH10" s="17">
        <v>65</v>
      </c>
      <c r="LI10" s="17">
        <v>67.13</v>
      </c>
      <c r="LJ10" s="17">
        <v>67.133979999999994</v>
      </c>
      <c r="LK10" s="17">
        <v>-2.1339800000000002</v>
      </c>
      <c r="LL10" s="17">
        <v>46.5</v>
      </c>
      <c r="LM10" s="17">
        <v>46.46</v>
      </c>
      <c r="LN10" s="17">
        <v>46.463590000000003</v>
      </c>
      <c r="LO10" s="17">
        <v>3.6409999999999998E-2</v>
      </c>
      <c r="LP10" s="17">
        <v>29.8</v>
      </c>
      <c r="LQ10" s="17">
        <v>29.95</v>
      </c>
      <c r="LR10" s="17">
        <v>29.951460000000001</v>
      </c>
      <c r="LS10" s="17">
        <v>-0.15146000000000001</v>
      </c>
      <c r="LT10" s="17"/>
      <c r="LU10" s="17"/>
      <c r="LV10" s="17"/>
      <c r="LW10" s="17">
        <v>0</v>
      </c>
      <c r="LX10" s="17"/>
      <c r="LY10" s="17"/>
      <c r="LZ10" s="17"/>
      <c r="MA10" s="17">
        <v>0</v>
      </c>
      <c r="MB10" s="17"/>
      <c r="MC10" s="17"/>
      <c r="MD10" s="17"/>
      <c r="ME10" s="17">
        <v>0</v>
      </c>
      <c r="MF10" s="17">
        <v>145.80000000000001</v>
      </c>
      <c r="MG10" s="17">
        <v>151.24</v>
      </c>
      <c r="MH10" s="17">
        <v>151.08876000000001</v>
      </c>
      <c r="MI10" s="17">
        <v>-5.2887599999999999</v>
      </c>
      <c r="MJ10" s="17">
        <v>146.80000000000001</v>
      </c>
      <c r="MK10" s="17">
        <v>151.24</v>
      </c>
      <c r="ML10" s="17">
        <v>151.08876000000001</v>
      </c>
      <c r="MM10" s="17">
        <v>-4.2887599999999999</v>
      </c>
      <c r="MN10" s="17">
        <v>149.19999999999999</v>
      </c>
      <c r="MO10" s="17">
        <v>151.24</v>
      </c>
      <c r="MP10" s="17">
        <v>151.54248000000001</v>
      </c>
      <c r="MQ10" s="17">
        <v>-2.3424800000000001</v>
      </c>
      <c r="MR10" s="17"/>
      <c r="MS10" s="17"/>
      <c r="MT10" s="17"/>
      <c r="MU10" s="17">
        <v>0</v>
      </c>
      <c r="MV10" s="17"/>
      <c r="MW10" s="17"/>
      <c r="MX10" s="17"/>
      <c r="MY10" s="17">
        <v>0</v>
      </c>
      <c r="MZ10" s="17"/>
      <c r="NA10" s="17"/>
      <c r="NB10" s="17"/>
      <c r="NC10" s="17">
        <v>0</v>
      </c>
      <c r="ND10" s="17"/>
      <c r="NE10" s="17"/>
      <c r="NF10" s="17"/>
      <c r="NG10" s="17">
        <v>0</v>
      </c>
      <c r="NH10" s="17"/>
      <c r="NI10" s="17"/>
      <c r="NJ10" s="17"/>
      <c r="NK10" s="17">
        <v>0</v>
      </c>
      <c r="NL10" s="17">
        <v>213.5</v>
      </c>
      <c r="NM10" s="17">
        <v>206.5</v>
      </c>
      <c r="NN10" s="17">
        <v>206.29038</v>
      </c>
      <c r="NO10" s="17">
        <v>7.2096200000000001</v>
      </c>
      <c r="NP10" s="17">
        <v>102.2</v>
      </c>
      <c r="NQ10" s="17">
        <v>103.25</v>
      </c>
      <c r="NR10" s="17">
        <v>103.45493</v>
      </c>
      <c r="NS10" s="17">
        <v>-1.2549300000000001</v>
      </c>
      <c r="NT10" s="17">
        <v>7.3</v>
      </c>
      <c r="NU10" s="17">
        <v>6.57</v>
      </c>
      <c r="NV10" s="17">
        <v>6.5736800000000004</v>
      </c>
      <c r="NW10" s="17">
        <v>0.72631999999999997</v>
      </c>
      <c r="NX10" s="17">
        <v>6.2</v>
      </c>
      <c r="NY10" s="17">
        <v>6.63</v>
      </c>
      <c r="NZ10" s="17">
        <v>6.6330600000000004</v>
      </c>
      <c r="OA10" s="17">
        <v>-0.43306</v>
      </c>
      <c r="OB10" s="17">
        <v>0</v>
      </c>
      <c r="OC10" s="17">
        <v>0</v>
      </c>
      <c r="OD10" s="17"/>
      <c r="OE10" s="17">
        <v>0</v>
      </c>
      <c r="OF10" s="17">
        <v>101.4</v>
      </c>
      <c r="OG10" s="17">
        <v>81.3</v>
      </c>
      <c r="OH10" s="17">
        <v>80.400000000000006</v>
      </c>
      <c r="OI10" s="17">
        <v>21</v>
      </c>
      <c r="OJ10" s="17">
        <v>0</v>
      </c>
      <c r="OK10" s="17">
        <v>0</v>
      </c>
      <c r="OL10" s="17"/>
      <c r="OM10" s="17">
        <v>0</v>
      </c>
      <c r="ON10" s="17">
        <v>3.3</v>
      </c>
      <c r="OO10" s="17">
        <v>5.4</v>
      </c>
      <c r="OP10" s="17">
        <v>5.3970000000000002</v>
      </c>
      <c r="OQ10" s="17">
        <v>-2.097</v>
      </c>
      <c r="OR10" s="17">
        <v>0</v>
      </c>
      <c r="OS10" s="17">
        <v>0</v>
      </c>
      <c r="OT10" s="17"/>
      <c r="OU10" s="17">
        <v>0</v>
      </c>
      <c r="OV10" s="17">
        <v>14.8</v>
      </c>
      <c r="OW10" s="17">
        <v>13.59</v>
      </c>
      <c r="OX10" s="17">
        <v>13.592230000000001</v>
      </c>
      <c r="OY10" s="17">
        <v>1.20777</v>
      </c>
      <c r="OZ10" s="17">
        <v>10</v>
      </c>
      <c r="PA10" s="17">
        <v>12.04</v>
      </c>
      <c r="PB10" s="17">
        <v>12.03581</v>
      </c>
      <c r="PC10" s="17">
        <v>-2.0358100000000001</v>
      </c>
      <c r="PD10" s="17">
        <v>9.9</v>
      </c>
      <c r="PE10" s="17">
        <v>9.98</v>
      </c>
      <c r="PF10" s="17">
        <v>9.9830000000000005</v>
      </c>
      <c r="PG10" s="17">
        <v>-8.3000000000000004E-2</v>
      </c>
      <c r="PH10" s="17"/>
      <c r="PI10" s="17"/>
      <c r="PJ10" s="17"/>
      <c r="PK10" s="17">
        <v>0</v>
      </c>
      <c r="PL10" s="17">
        <v>0</v>
      </c>
      <c r="PM10" s="17">
        <v>0</v>
      </c>
      <c r="PN10" s="17"/>
      <c r="PO10" s="17">
        <v>0</v>
      </c>
      <c r="PP10" s="17">
        <v>0.6</v>
      </c>
      <c r="PQ10" s="17">
        <v>1</v>
      </c>
      <c r="PR10" s="17">
        <v>1</v>
      </c>
      <c r="PS10" s="17">
        <v>-0.4</v>
      </c>
      <c r="PT10" s="17">
        <v>2.1</v>
      </c>
      <c r="PU10" s="17">
        <v>2.6</v>
      </c>
      <c r="PV10" s="17">
        <v>2.6</v>
      </c>
      <c r="PW10" s="17">
        <v>-0.5</v>
      </c>
      <c r="PX10" s="17">
        <v>2.6</v>
      </c>
      <c r="PY10" s="17">
        <v>5</v>
      </c>
      <c r="PZ10" s="17">
        <v>5</v>
      </c>
      <c r="QA10" s="17">
        <v>-2.4</v>
      </c>
      <c r="QB10" s="17">
        <v>20.5</v>
      </c>
      <c r="QC10" s="17">
        <v>20.25</v>
      </c>
      <c r="QD10" s="17">
        <v>20.254370000000002</v>
      </c>
      <c r="QE10" s="17">
        <v>0.24562999999999999</v>
      </c>
      <c r="QF10" s="17">
        <v>20</v>
      </c>
      <c r="QG10" s="17">
        <v>19.420000000000002</v>
      </c>
      <c r="QH10" s="17">
        <v>19.417480000000001</v>
      </c>
      <c r="QI10" s="17">
        <v>0.58252000000000004</v>
      </c>
      <c r="QJ10" s="17">
        <v>18.8</v>
      </c>
      <c r="QK10" s="17">
        <v>17.48</v>
      </c>
      <c r="QL10" s="17">
        <v>17.475729999999999</v>
      </c>
      <c r="QM10" s="17">
        <v>1.3242700000000001</v>
      </c>
      <c r="QN10" s="17">
        <v>3.6</v>
      </c>
      <c r="QO10" s="17">
        <v>3.3</v>
      </c>
      <c r="QP10" s="17">
        <v>3.3</v>
      </c>
      <c r="QQ10" s="17">
        <v>0.3</v>
      </c>
      <c r="QR10" s="17">
        <v>18.399999999999999</v>
      </c>
      <c r="QS10" s="17">
        <v>17.96</v>
      </c>
      <c r="QT10" s="17">
        <v>17.961169999999999</v>
      </c>
      <c r="QU10" s="17">
        <v>0.43883</v>
      </c>
      <c r="QV10" s="17">
        <v>0</v>
      </c>
      <c r="QW10" s="17">
        <v>0</v>
      </c>
      <c r="QX10" s="17"/>
      <c r="QY10" s="17">
        <v>0</v>
      </c>
      <c r="QZ10" s="17">
        <v>0</v>
      </c>
      <c r="RA10" s="17">
        <v>0</v>
      </c>
      <c r="RB10" s="17"/>
      <c r="RC10" s="17">
        <v>0</v>
      </c>
      <c r="RD10" s="17">
        <v>29.1</v>
      </c>
      <c r="RE10" s="17">
        <v>19.02</v>
      </c>
      <c r="RF10" s="17">
        <v>19.024000000000001</v>
      </c>
      <c r="RG10" s="17">
        <v>10.076000000000001</v>
      </c>
      <c r="RH10" s="17">
        <v>73.8</v>
      </c>
      <c r="RI10" s="17">
        <v>47.03</v>
      </c>
      <c r="RJ10" s="17">
        <v>47.033999999999999</v>
      </c>
      <c r="RK10" s="17">
        <v>26.765999999999998</v>
      </c>
      <c r="RL10" s="17">
        <v>0</v>
      </c>
      <c r="RM10" s="17">
        <v>0</v>
      </c>
      <c r="RN10" s="17"/>
      <c r="RO10" s="17">
        <v>0</v>
      </c>
      <c r="RP10" s="17">
        <v>3.3</v>
      </c>
      <c r="RQ10" s="17">
        <v>3.4</v>
      </c>
      <c r="RR10" s="17">
        <v>3.399</v>
      </c>
      <c r="RS10" s="17">
        <v>-9.9000000000000005E-2</v>
      </c>
      <c r="RT10" s="17">
        <v>14.4</v>
      </c>
      <c r="RU10" s="17">
        <v>15.68</v>
      </c>
      <c r="RV10" s="17">
        <v>19.772790000000001</v>
      </c>
      <c r="RW10" s="17">
        <v>-5.3727900000000002</v>
      </c>
      <c r="RX10" s="17">
        <v>3</v>
      </c>
      <c r="RY10" s="17">
        <v>2</v>
      </c>
      <c r="RZ10" s="17">
        <v>2</v>
      </c>
      <c r="SA10" s="17">
        <v>1</v>
      </c>
      <c r="SB10" s="17">
        <v>0</v>
      </c>
      <c r="SC10" s="17">
        <v>0.4</v>
      </c>
      <c r="SD10" s="17">
        <v>0.4</v>
      </c>
      <c r="SE10" s="17">
        <v>-0.4</v>
      </c>
      <c r="SF10" s="17">
        <v>8.5</v>
      </c>
      <c r="SG10" s="17">
        <v>6.3</v>
      </c>
      <c r="SH10" s="17">
        <v>6.3</v>
      </c>
      <c r="SI10" s="17">
        <v>2.2000000000000002</v>
      </c>
      <c r="SJ10" s="17">
        <v>6.7</v>
      </c>
      <c r="SK10" s="17">
        <v>6.4</v>
      </c>
      <c r="SL10" s="17">
        <v>6.4</v>
      </c>
      <c r="SM10" s="17">
        <v>0.3</v>
      </c>
      <c r="SN10" s="17">
        <v>9.4</v>
      </c>
      <c r="SO10" s="17">
        <v>11.65</v>
      </c>
      <c r="SP10" s="17">
        <v>11.65049</v>
      </c>
      <c r="SQ10" s="17">
        <v>-2.2504900000000001</v>
      </c>
      <c r="SR10" s="17">
        <v>15.5</v>
      </c>
      <c r="SS10" s="17">
        <v>15.53</v>
      </c>
      <c r="ST10" s="17">
        <v>15.53398</v>
      </c>
      <c r="SU10" s="17">
        <v>-3.3980000000000003E-2</v>
      </c>
      <c r="SV10" s="17">
        <v>18.7</v>
      </c>
      <c r="SW10" s="17">
        <v>18.25</v>
      </c>
      <c r="SX10" s="17">
        <v>18.25243</v>
      </c>
      <c r="SY10" s="17">
        <v>0.44757000000000002</v>
      </c>
      <c r="SZ10" s="17">
        <v>17.399999999999999</v>
      </c>
      <c r="TA10" s="17">
        <v>13.69</v>
      </c>
      <c r="TB10" s="17">
        <v>13.686999999999999</v>
      </c>
      <c r="TC10" s="17">
        <v>3.7130000000000001</v>
      </c>
      <c r="TD10" s="17">
        <v>39.700000000000003</v>
      </c>
      <c r="TE10" s="17">
        <v>25.87</v>
      </c>
      <c r="TF10" s="17">
        <v>25.866</v>
      </c>
      <c r="TG10" s="17">
        <v>13.834</v>
      </c>
      <c r="TH10" s="17">
        <v>0</v>
      </c>
      <c r="TI10" s="17">
        <v>0</v>
      </c>
      <c r="TJ10" s="17"/>
      <c r="TK10" s="17">
        <v>0</v>
      </c>
      <c r="TL10" s="17">
        <v>25.8</v>
      </c>
      <c r="TM10" s="17">
        <v>47.6</v>
      </c>
      <c r="TN10" s="17">
        <v>47.58</v>
      </c>
      <c r="TO10" s="17">
        <v>-21.78</v>
      </c>
      <c r="TP10" s="17">
        <v>43.5</v>
      </c>
      <c r="TQ10" s="17">
        <v>64.5</v>
      </c>
      <c r="TR10" s="17">
        <v>51.47</v>
      </c>
      <c r="TS10" s="17">
        <v>-7.97</v>
      </c>
      <c r="TT10" s="17">
        <v>1.8</v>
      </c>
      <c r="TU10" s="17">
        <v>2.8</v>
      </c>
      <c r="TV10" s="17">
        <v>1.468</v>
      </c>
      <c r="TW10" s="17">
        <v>0.33200000000000002</v>
      </c>
      <c r="TX10" s="17">
        <v>0.3</v>
      </c>
      <c r="TY10" s="17">
        <v>1.4</v>
      </c>
      <c r="TZ10" s="17">
        <v>1.9770000000000001</v>
      </c>
      <c r="UA10" s="17">
        <v>-1.677</v>
      </c>
      <c r="UB10" s="17">
        <v>20.9</v>
      </c>
      <c r="UC10" s="17">
        <v>19.420000000000002</v>
      </c>
      <c r="UD10" s="17">
        <v>19.417480000000001</v>
      </c>
      <c r="UE10" s="17">
        <v>1.4825200000000001</v>
      </c>
      <c r="UF10" s="17">
        <v>7.9</v>
      </c>
      <c r="UG10" s="17">
        <v>7</v>
      </c>
      <c r="UH10" s="17">
        <v>7</v>
      </c>
      <c r="UI10" s="17">
        <v>0.9</v>
      </c>
      <c r="UJ10" s="17">
        <v>7.1</v>
      </c>
      <c r="UK10" s="17">
        <v>7.2</v>
      </c>
      <c r="UL10" s="17">
        <v>7.2</v>
      </c>
      <c r="UM10" s="17">
        <v>-0.1</v>
      </c>
      <c r="UN10" s="17">
        <v>20.399999999999999</v>
      </c>
      <c r="UO10" s="17">
        <v>19.420000000000002</v>
      </c>
      <c r="UP10" s="17">
        <v>19.417480000000001</v>
      </c>
      <c r="UQ10" s="17">
        <v>0.98251999999999995</v>
      </c>
      <c r="UR10" s="17">
        <v>20.399999999999999</v>
      </c>
      <c r="US10" s="17">
        <v>19.420000000000002</v>
      </c>
      <c r="UT10" s="17">
        <v>19.417480000000001</v>
      </c>
      <c r="UU10" s="17">
        <v>0.98251999999999995</v>
      </c>
      <c r="UV10" s="17">
        <v>20</v>
      </c>
      <c r="UW10" s="17">
        <v>19.420000000000002</v>
      </c>
      <c r="UX10" s="17">
        <v>19.417480000000001</v>
      </c>
      <c r="UY10" s="17">
        <v>0.58252000000000004</v>
      </c>
      <c r="UZ10" s="17">
        <v>2.2999999999999998</v>
      </c>
      <c r="VA10" s="17">
        <v>2.77</v>
      </c>
      <c r="VB10" s="17">
        <v>2.7650000000000001</v>
      </c>
      <c r="VC10" s="17">
        <v>-0.46500000000000002</v>
      </c>
      <c r="VD10" s="17">
        <v>0</v>
      </c>
      <c r="VE10" s="17">
        <v>0</v>
      </c>
      <c r="VF10" s="17"/>
      <c r="VG10" s="17">
        <v>0</v>
      </c>
      <c r="VH10" s="17">
        <v>0</v>
      </c>
      <c r="VI10" s="17">
        <v>0</v>
      </c>
      <c r="VJ10" s="17"/>
      <c r="VK10" s="17">
        <v>0</v>
      </c>
      <c r="VL10" s="17">
        <v>0</v>
      </c>
      <c r="VM10" s="17">
        <v>0</v>
      </c>
      <c r="VN10" s="17"/>
      <c r="VO10" s="17">
        <v>0</v>
      </c>
      <c r="VP10" s="17">
        <v>0.6</v>
      </c>
      <c r="VQ10" s="17">
        <v>0.6</v>
      </c>
      <c r="VR10" s="17">
        <v>0.6</v>
      </c>
      <c r="VS10" s="17">
        <v>0</v>
      </c>
      <c r="VT10" s="17">
        <v>11</v>
      </c>
      <c r="VU10" s="17">
        <v>17</v>
      </c>
      <c r="VV10" s="17">
        <v>17</v>
      </c>
      <c r="VW10" s="17">
        <v>-6</v>
      </c>
      <c r="VX10" s="17">
        <v>9.4</v>
      </c>
      <c r="VY10" s="17">
        <v>26</v>
      </c>
      <c r="VZ10" s="17">
        <v>26</v>
      </c>
      <c r="WA10" s="17">
        <v>-16.600000000000001</v>
      </c>
      <c r="WB10" s="17">
        <v>0</v>
      </c>
      <c r="WC10" s="17">
        <v>0</v>
      </c>
      <c r="WD10" s="17"/>
      <c r="WE10" s="17">
        <v>0</v>
      </c>
      <c r="WF10" s="17"/>
      <c r="WG10" s="17"/>
      <c r="WH10" s="17"/>
      <c r="WI10" s="17">
        <v>0</v>
      </c>
      <c r="WJ10" s="17">
        <v>2</v>
      </c>
      <c r="WK10" s="17">
        <v>1.2</v>
      </c>
      <c r="WL10" s="17">
        <v>1.2</v>
      </c>
      <c r="WM10" s="17">
        <v>0.8</v>
      </c>
      <c r="WN10" s="17">
        <v>2</v>
      </c>
      <c r="WO10" s="17">
        <v>2.4</v>
      </c>
      <c r="WP10" s="17">
        <v>2.4</v>
      </c>
      <c r="WQ10" s="17">
        <v>-0.4</v>
      </c>
      <c r="WR10" s="17">
        <v>1</v>
      </c>
      <c r="WS10" s="17">
        <v>1.45</v>
      </c>
      <c r="WT10" s="17">
        <v>1.45</v>
      </c>
      <c r="WU10" s="17">
        <v>-0.45</v>
      </c>
      <c r="WV10" s="17">
        <v>0</v>
      </c>
      <c r="WW10" s="17">
        <v>0</v>
      </c>
      <c r="WX10" s="17"/>
      <c r="WY10" s="17">
        <v>0</v>
      </c>
      <c r="WZ10" s="17">
        <v>6.1</v>
      </c>
      <c r="XA10" s="17">
        <v>6</v>
      </c>
      <c r="XB10" s="17">
        <v>6</v>
      </c>
      <c r="XC10" s="17">
        <v>0.1</v>
      </c>
      <c r="XD10" s="17">
        <v>19.600000000000001</v>
      </c>
      <c r="XE10" s="17">
        <v>18.45</v>
      </c>
      <c r="XF10" s="17">
        <v>18.4466</v>
      </c>
      <c r="XG10" s="17">
        <v>1.1534</v>
      </c>
      <c r="XH10" s="17">
        <v>8.6</v>
      </c>
      <c r="XI10" s="17">
        <v>10</v>
      </c>
      <c r="XJ10" s="17">
        <v>10</v>
      </c>
      <c r="XK10" s="17">
        <v>-1.4</v>
      </c>
      <c r="XL10" s="17">
        <v>27.9</v>
      </c>
      <c r="XM10" s="17">
        <v>26.06897</v>
      </c>
      <c r="XN10" s="17">
        <v>28</v>
      </c>
      <c r="XO10" s="17">
        <v>-0.1</v>
      </c>
      <c r="XP10" s="17">
        <v>34.9</v>
      </c>
      <c r="XQ10" s="17">
        <v>29.93103</v>
      </c>
      <c r="XR10" s="17">
        <v>28</v>
      </c>
      <c r="XS10" s="17">
        <v>6.9</v>
      </c>
      <c r="XT10" s="17">
        <v>15</v>
      </c>
      <c r="XU10" s="17">
        <v>14</v>
      </c>
      <c r="XV10" s="17">
        <v>14</v>
      </c>
      <c r="XW10" s="17">
        <v>1</v>
      </c>
      <c r="XX10" s="17">
        <v>17.2</v>
      </c>
      <c r="XY10" s="17">
        <v>20</v>
      </c>
      <c r="XZ10" s="17">
        <v>20</v>
      </c>
      <c r="YA10" s="17">
        <v>-2.8</v>
      </c>
      <c r="YB10" s="17">
        <v>8.1999999999999993</v>
      </c>
      <c r="YC10" s="17">
        <v>8.5</v>
      </c>
      <c r="YD10" s="17">
        <v>8.5</v>
      </c>
      <c r="YE10" s="17">
        <v>-0.3</v>
      </c>
      <c r="YF10" s="17">
        <v>11.1</v>
      </c>
      <c r="YG10" s="17">
        <v>11</v>
      </c>
      <c r="YH10" s="17">
        <v>11</v>
      </c>
      <c r="YI10" s="17">
        <v>0.1</v>
      </c>
    </row>
    <row r="11" spans="1:659" ht="24" customHeight="1" x14ac:dyDescent="0.3">
      <c r="A11" s="1"/>
      <c r="B11" s="16" t="s">
        <v>55</v>
      </c>
      <c r="C11" s="16" t="s">
        <v>750</v>
      </c>
      <c r="D11" s="17">
        <v>205.2</v>
      </c>
      <c r="E11" s="17">
        <v>203.2</v>
      </c>
      <c r="F11" s="17">
        <v>203.20388</v>
      </c>
      <c r="G11" s="17">
        <v>1.9961199999999999</v>
      </c>
      <c r="H11" s="17">
        <v>447.6</v>
      </c>
      <c r="I11" s="17">
        <v>450.61</v>
      </c>
      <c r="J11" s="17">
        <v>450.60910000000001</v>
      </c>
      <c r="K11" s="17">
        <v>-3.0091000000000001</v>
      </c>
      <c r="L11" s="17">
        <v>140.6</v>
      </c>
      <c r="M11" s="17">
        <v>146.59</v>
      </c>
      <c r="N11" s="17">
        <v>146.59115</v>
      </c>
      <c r="O11" s="17">
        <v>-5.9911500000000002</v>
      </c>
      <c r="P11" s="17"/>
      <c r="Q11" s="17"/>
      <c r="R11" s="17"/>
      <c r="S11" s="17">
        <v>0</v>
      </c>
      <c r="T11" s="17"/>
      <c r="U11" s="17"/>
      <c r="V11" s="17"/>
      <c r="W11" s="17">
        <v>0</v>
      </c>
      <c r="X11" s="17">
        <v>92.8</v>
      </c>
      <c r="Y11" s="17">
        <v>91.78</v>
      </c>
      <c r="Z11" s="17">
        <v>91.778639999999996</v>
      </c>
      <c r="AA11" s="17">
        <v>1.02136</v>
      </c>
      <c r="AB11" s="17">
        <v>130.9</v>
      </c>
      <c r="AC11" s="17">
        <v>120</v>
      </c>
      <c r="AD11" s="17">
        <v>162.78345999999999</v>
      </c>
      <c r="AE11" s="17">
        <v>-31.883459999999999</v>
      </c>
      <c r="AF11" s="17"/>
      <c r="AG11" s="17"/>
      <c r="AH11" s="17"/>
      <c r="AI11" s="17">
        <v>0</v>
      </c>
      <c r="AJ11" s="17"/>
      <c r="AK11" s="17"/>
      <c r="AL11" s="17"/>
      <c r="AM11" s="17">
        <v>0</v>
      </c>
      <c r="AN11" s="17">
        <v>164.5</v>
      </c>
      <c r="AO11" s="17">
        <v>196.42444</v>
      </c>
      <c r="AP11" s="17">
        <v>196.22801999999999</v>
      </c>
      <c r="AQ11" s="17">
        <v>-31.728020000000001</v>
      </c>
      <c r="AR11" s="17">
        <v>163.9</v>
      </c>
      <c r="AS11" s="17">
        <v>196.42444</v>
      </c>
      <c r="AT11" s="17">
        <v>196.22801999999999</v>
      </c>
      <c r="AU11" s="17">
        <v>-32.328020000000002</v>
      </c>
      <c r="AV11" s="17">
        <v>164.1</v>
      </c>
      <c r="AW11" s="17">
        <v>196.42444</v>
      </c>
      <c r="AX11" s="17">
        <v>196.22801999999999</v>
      </c>
      <c r="AY11" s="17">
        <v>-32.128019999999999</v>
      </c>
      <c r="AZ11" s="17">
        <v>255.7</v>
      </c>
      <c r="BA11" s="17">
        <v>294.63666999999998</v>
      </c>
      <c r="BB11" s="17">
        <v>295.22593999999998</v>
      </c>
      <c r="BC11" s="17">
        <v>-39.525939999999999</v>
      </c>
      <c r="BD11" s="17"/>
      <c r="BE11" s="17"/>
      <c r="BF11" s="17"/>
      <c r="BG11" s="17">
        <v>0</v>
      </c>
      <c r="BH11" s="17"/>
      <c r="BI11" s="17"/>
      <c r="BJ11" s="17"/>
      <c r="BK11" s="17">
        <v>0</v>
      </c>
      <c r="BL11" s="17">
        <v>407.5</v>
      </c>
      <c r="BM11" s="17">
        <v>281.97000000000003</v>
      </c>
      <c r="BN11" s="17">
        <v>390.59487000000001</v>
      </c>
      <c r="BO11" s="17">
        <v>16.90513</v>
      </c>
      <c r="BP11" s="17">
        <v>5.9</v>
      </c>
      <c r="BQ11" s="17">
        <v>5.46</v>
      </c>
      <c r="BR11" s="17">
        <v>5.4625000000000004</v>
      </c>
      <c r="BS11" s="17">
        <v>0.4375</v>
      </c>
      <c r="BT11" s="17"/>
      <c r="BU11" s="17"/>
      <c r="BV11" s="17"/>
      <c r="BW11" s="17">
        <v>0</v>
      </c>
      <c r="BX11" s="17"/>
      <c r="BY11" s="17"/>
      <c r="BZ11" s="17"/>
      <c r="CA11" s="17">
        <v>0</v>
      </c>
      <c r="CB11" s="17"/>
      <c r="CC11" s="17"/>
      <c r="CD11" s="17"/>
      <c r="CE11" s="17">
        <v>0</v>
      </c>
      <c r="CF11" s="17"/>
      <c r="CG11" s="17"/>
      <c r="CH11" s="17"/>
      <c r="CI11" s="17">
        <v>0</v>
      </c>
      <c r="CJ11" s="17">
        <v>155.5</v>
      </c>
      <c r="CK11" s="17">
        <v>143.85</v>
      </c>
      <c r="CL11" s="17">
        <v>143.85432</v>
      </c>
      <c r="CM11" s="17">
        <v>11.64568</v>
      </c>
      <c r="CN11" s="17">
        <v>7.5</v>
      </c>
      <c r="CO11" s="17">
        <v>5.13</v>
      </c>
      <c r="CP11" s="17">
        <v>5.1333399999999996</v>
      </c>
      <c r="CQ11" s="17">
        <v>2.36666</v>
      </c>
      <c r="CR11" s="17">
        <v>6.7</v>
      </c>
      <c r="CS11" s="17">
        <v>2.82</v>
      </c>
      <c r="CT11" s="17">
        <v>2.8177599999999998</v>
      </c>
      <c r="CU11" s="17">
        <v>3.8822399999999999</v>
      </c>
      <c r="CV11" s="17"/>
      <c r="CW11" s="17"/>
      <c r="CX11" s="17"/>
      <c r="CY11" s="17">
        <v>0</v>
      </c>
      <c r="CZ11" s="17">
        <v>6.2</v>
      </c>
      <c r="DA11" s="17">
        <v>6.05</v>
      </c>
      <c r="DB11" s="17">
        <v>6.04671</v>
      </c>
      <c r="DC11" s="17">
        <v>0.15329000000000001</v>
      </c>
      <c r="DD11" s="17">
        <v>12.5</v>
      </c>
      <c r="DE11" s="17">
        <v>14.92</v>
      </c>
      <c r="DF11" s="17">
        <v>14.919420000000001</v>
      </c>
      <c r="DG11" s="17">
        <v>-2.4194200000000001</v>
      </c>
      <c r="DH11" s="17">
        <v>71.3</v>
      </c>
      <c r="DI11" s="17">
        <v>78.11</v>
      </c>
      <c r="DJ11" s="17">
        <v>81.708969999999994</v>
      </c>
      <c r="DK11" s="17">
        <v>-10.40897</v>
      </c>
      <c r="DL11" s="17"/>
      <c r="DM11" s="17"/>
      <c r="DN11" s="17"/>
      <c r="DO11" s="17">
        <v>0</v>
      </c>
      <c r="DP11" s="17"/>
      <c r="DQ11" s="17"/>
      <c r="DR11" s="17"/>
      <c r="DS11" s="17">
        <v>0</v>
      </c>
      <c r="DT11" s="17"/>
      <c r="DU11" s="17"/>
      <c r="DV11" s="17"/>
      <c r="DW11" s="17">
        <v>0</v>
      </c>
      <c r="DX11" s="17"/>
      <c r="DY11" s="17"/>
      <c r="DZ11" s="17"/>
      <c r="EA11" s="17">
        <v>0</v>
      </c>
      <c r="EB11" s="17">
        <v>110.9</v>
      </c>
      <c r="EC11" s="17">
        <v>112.36</v>
      </c>
      <c r="ED11" s="17">
        <v>112.35728</v>
      </c>
      <c r="EE11" s="17">
        <v>-1.4572799999999999</v>
      </c>
      <c r="EF11" s="17">
        <v>80.900000000000006</v>
      </c>
      <c r="EG11" s="17">
        <v>78.11</v>
      </c>
      <c r="EH11" s="17">
        <v>78.109639999999999</v>
      </c>
      <c r="EI11" s="17">
        <v>2.7903600000000002</v>
      </c>
      <c r="EJ11" s="17"/>
      <c r="EK11" s="17"/>
      <c r="EL11" s="17"/>
      <c r="EM11" s="17">
        <v>0</v>
      </c>
      <c r="EN11" s="17"/>
      <c r="EO11" s="17"/>
      <c r="EP11" s="17"/>
      <c r="EQ11" s="17">
        <v>0</v>
      </c>
      <c r="ER11" s="17"/>
      <c r="ES11" s="17"/>
      <c r="ET11" s="17"/>
      <c r="EU11" s="17">
        <v>0</v>
      </c>
      <c r="EV11" s="17">
        <v>6.5</v>
      </c>
      <c r="EW11" s="17">
        <v>6.39</v>
      </c>
      <c r="EX11" s="17">
        <v>6.39</v>
      </c>
      <c r="EY11" s="17">
        <v>0.11</v>
      </c>
      <c r="EZ11" s="17">
        <v>146.5</v>
      </c>
      <c r="FA11" s="17">
        <v>144.33000000000001</v>
      </c>
      <c r="FB11" s="17"/>
      <c r="FC11" s="17">
        <v>146.5</v>
      </c>
      <c r="FD11" s="17">
        <v>47</v>
      </c>
      <c r="FE11" s="17">
        <v>44.82</v>
      </c>
      <c r="FF11" s="17">
        <v>44.82403</v>
      </c>
      <c r="FG11" s="17">
        <v>2.17597</v>
      </c>
      <c r="FH11" s="17">
        <v>153</v>
      </c>
      <c r="FI11" s="17">
        <v>151.21</v>
      </c>
      <c r="FJ11" s="17">
        <v>151.21556000000001</v>
      </c>
      <c r="FK11" s="17">
        <v>1.78444</v>
      </c>
      <c r="FL11" s="17">
        <v>23.4</v>
      </c>
      <c r="FM11" s="17">
        <v>20.75</v>
      </c>
      <c r="FN11" s="17">
        <v>20.749040000000001</v>
      </c>
      <c r="FO11" s="17">
        <v>2.65096</v>
      </c>
      <c r="FP11" s="17">
        <v>18.2</v>
      </c>
      <c r="FQ11" s="17">
        <v>16.68</v>
      </c>
      <c r="FR11" s="17">
        <v>16.68403</v>
      </c>
      <c r="FS11" s="17">
        <v>1.51597</v>
      </c>
      <c r="FT11" s="17">
        <v>18.8</v>
      </c>
      <c r="FU11" s="17">
        <v>17.96</v>
      </c>
      <c r="FV11" s="17">
        <v>17.961169999999999</v>
      </c>
      <c r="FW11" s="17">
        <v>0.83882999999999996</v>
      </c>
      <c r="FX11" s="17">
        <v>83.3</v>
      </c>
      <c r="FY11" s="17">
        <v>78.61</v>
      </c>
      <c r="FZ11" s="17">
        <v>78.607410000000002</v>
      </c>
      <c r="GA11" s="17">
        <v>4.69259</v>
      </c>
      <c r="GB11" s="17">
        <v>182.6</v>
      </c>
      <c r="GC11" s="17">
        <v>185.1</v>
      </c>
      <c r="GD11" s="17">
        <v>184.91498000000001</v>
      </c>
      <c r="GE11" s="17">
        <v>-2.3149799999999998</v>
      </c>
      <c r="GF11" s="17">
        <v>183.4</v>
      </c>
      <c r="GG11" s="17">
        <v>185.1</v>
      </c>
      <c r="GH11" s="17">
        <v>184.91498000000001</v>
      </c>
      <c r="GI11" s="17">
        <v>-1.51498</v>
      </c>
      <c r="GJ11" s="17">
        <v>183.5</v>
      </c>
      <c r="GK11" s="17">
        <v>185.1</v>
      </c>
      <c r="GL11" s="17">
        <v>185.47028</v>
      </c>
      <c r="GM11" s="17">
        <v>-1.97028</v>
      </c>
      <c r="GN11" s="17">
        <v>107.09099999999999</v>
      </c>
      <c r="GO11" s="17">
        <v>110.37</v>
      </c>
      <c r="GP11" s="17">
        <v>110.37475999999999</v>
      </c>
      <c r="GQ11" s="17">
        <v>-3.28376</v>
      </c>
      <c r="GR11" s="17">
        <v>23.129000000000001</v>
      </c>
      <c r="GS11" s="17">
        <v>23.52</v>
      </c>
      <c r="GT11" s="17">
        <v>35.371740000000003</v>
      </c>
      <c r="GU11" s="17">
        <v>-12.24274</v>
      </c>
      <c r="GV11" s="17">
        <v>40.225999999999999</v>
      </c>
      <c r="GW11" s="17">
        <v>44.06</v>
      </c>
      <c r="GX11" s="17">
        <v>44.060189999999999</v>
      </c>
      <c r="GY11" s="17">
        <v>-3.83419</v>
      </c>
      <c r="GZ11" s="17">
        <v>2.1469999999999998</v>
      </c>
      <c r="HA11" s="17">
        <v>2.15</v>
      </c>
      <c r="HB11" s="17">
        <v>2.1456300000000001</v>
      </c>
      <c r="HC11" s="17">
        <v>1.3699999999999999E-3</v>
      </c>
      <c r="HD11" s="17">
        <v>33.07</v>
      </c>
      <c r="HE11" s="17">
        <v>16.16</v>
      </c>
      <c r="HF11" s="17">
        <v>16.164159999999999</v>
      </c>
      <c r="HG11" s="17">
        <v>16.905840000000001</v>
      </c>
      <c r="HH11" s="17">
        <v>67.197999999999993</v>
      </c>
      <c r="HI11" s="17">
        <v>65.66</v>
      </c>
      <c r="HJ11" s="17">
        <v>71.485939999999999</v>
      </c>
      <c r="HK11" s="17">
        <v>-4.2879399999999999</v>
      </c>
      <c r="HL11" s="17"/>
      <c r="HM11" s="17"/>
      <c r="HN11" s="17"/>
      <c r="HO11" s="17">
        <v>0</v>
      </c>
      <c r="HP11" s="17"/>
      <c r="HQ11" s="17"/>
      <c r="HR11" s="17"/>
      <c r="HS11" s="17">
        <v>0</v>
      </c>
      <c r="HT11" s="17">
        <v>61.8</v>
      </c>
      <c r="HU11" s="17">
        <v>53.22</v>
      </c>
      <c r="HV11" s="17">
        <v>85.482579999999999</v>
      </c>
      <c r="HW11" s="17">
        <v>-23.682580000000002</v>
      </c>
      <c r="HX11" s="17"/>
      <c r="HY11" s="17"/>
      <c r="HZ11" s="17"/>
      <c r="IA11" s="17">
        <v>0</v>
      </c>
      <c r="IB11" s="17"/>
      <c r="IC11" s="17"/>
      <c r="ID11" s="17"/>
      <c r="IE11" s="17">
        <v>0</v>
      </c>
      <c r="IF11" s="17">
        <v>0</v>
      </c>
      <c r="IG11" s="17">
        <v>0</v>
      </c>
      <c r="IH11" s="17"/>
      <c r="II11" s="17">
        <v>0</v>
      </c>
      <c r="IJ11" s="17"/>
      <c r="IK11" s="17"/>
      <c r="IL11" s="17"/>
      <c r="IM11" s="17">
        <v>0</v>
      </c>
      <c r="IN11" s="17"/>
      <c r="IO11" s="17"/>
      <c r="IP11" s="17"/>
      <c r="IQ11" s="17">
        <v>0</v>
      </c>
      <c r="IR11" s="17"/>
      <c r="IS11" s="17"/>
      <c r="IT11" s="17"/>
      <c r="IU11" s="17">
        <v>0</v>
      </c>
      <c r="IV11" s="17">
        <v>127.9</v>
      </c>
      <c r="IW11" s="17">
        <v>88.71</v>
      </c>
      <c r="IX11" s="17">
        <v>99.405529999999999</v>
      </c>
      <c r="IY11" s="17">
        <v>28.49447</v>
      </c>
      <c r="IZ11" s="17"/>
      <c r="JA11" s="17"/>
      <c r="JB11" s="17"/>
      <c r="JC11" s="17">
        <v>0</v>
      </c>
      <c r="JD11" s="17">
        <v>169.9</v>
      </c>
      <c r="JE11" s="17">
        <v>186.40333000000001</v>
      </c>
      <c r="JF11" s="17">
        <v>186.21592999999999</v>
      </c>
      <c r="JG11" s="17">
        <v>-16.315930000000002</v>
      </c>
      <c r="JH11" s="17">
        <v>200</v>
      </c>
      <c r="JI11" s="17">
        <v>186.40333000000001</v>
      </c>
      <c r="JJ11" s="17">
        <v>186.21592999999999</v>
      </c>
      <c r="JK11" s="17">
        <v>13.78407</v>
      </c>
      <c r="JL11" s="17">
        <v>179.3</v>
      </c>
      <c r="JM11" s="17">
        <v>186.40333000000001</v>
      </c>
      <c r="JN11" s="17">
        <v>186.77513999999999</v>
      </c>
      <c r="JO11" s="17">
        <v>-7.4751399999999997</v>
      </c>
      <c r="JP11" s="17"/>
      <c r="JQ11" s="17"/>
      <c r="JR11" s="17"/>
      <c r="JS11" s="17">
        <v>0</v>
      </c>
      <c r="JT11" s="17"/>
      <c r="JU11" s="17"/>
      <c r="JV11" s="17"/>
      <c r="JW11" s="17">
        <v>0</v>
      </c>
      <c r="JX11" s="17"/>
      <c r="JY11" s="17"/>
      <c r="JZ11" s="17"/>
      <c r="KA11" s="17">
        <v>0</v>
      </c>
      <c r="KB11" s="17"/>
      <c r="KC11" s="17"/>
      <c r="KD11" s="17"/>
      <c r="KE11" s="17">
        <v>0</v>
      </c>
      <c r="KF11" s="17"/>
      <c r="KG11" s="17"/>
      <c r="KH11" s="17"/>
      <c r="KI11" s="17">
        <v>0</v>
      </c>
      <c r="KJ11" s="17">
        <v>0</v>
      </c>
      <c r="KK11" s="17">
        <v>0</v>
      </c>
      <c r="KL11" s="17"/>
      <c r="KM11" s="17">
        <v>0</v>
      </c>
      <c r="KN11" s="17">
        <v>0</v>
      </c>
      <c r="KO11" s="17"/>
      <c r="KP11" s="17"/>
      <c r="KQ11" s="17">
        <v>0</v>
      </c>
      <c r="KR11" s="17"/>
      <c r="KS11" s="17"/>
      <c r="KT11" s="17"/>
      <c r="KU11" s="17">
        <v>0</v>
      </c>
      <c r="KV11" s="17">
        <v>2.54</v>
      </c>
      <c r="KW11" s="17">
        <v>2.23</v>
      </c>
      <c r="KX11" s="17">
        <v>2.2284299999999999</v>
      </c>
      <c r="KY11" s="17">
        <v>0.31157000000000001</v>
      </c>
      <c r="KZ11" s="17">
        <v>77.099999999999994</v>
      </c>
      <c r="LA11" s="17">
        <v>144.4</v>
      </c>
      <c r="LB11" s="17">
        <v>66.378140000000002</v>
      </c>
      <c r="LC11" s="17">
        <v>10.72186</v>
      </c>
      <c r="LD11" s="17">
        <v>86.7</v>
      </c>
      <c r="LE11" s="17">
        <v>61.14</v>
      </c>
      <c r="LF11" s="17">
        <v>92.444500000000005</v>
      </c>
      <c r="LG11" s="17">
        <v>-5.7445000000000004</v>
      </c>
      <c r="LH11" s="17">
        <v>64.900000000000006</v>
      </c>
      <c r="LI11" s="17">
        <v>67.13</v>
      </c>
      <c r="LJ11" s="17">
        <v>67.133979999999994</v>
      </c>
      <c r="LK11" s="17">
        <v>-2.2339799999999999</v>
      </c>
      <c r="LL11" s="17">
        <v>46.8</v>
      </c>
      <c r="LM11" s="17">
        <v>46.46</v>
      </c>
      <c r="LN11" s="17">
        <v>46.463590000000003</v>
      </c>
      <c r="LO11" s="17">
        <v>0.33640999999999999</v>
      </c>
      <c r="LP11" s="17">
        <v>30.1</v>
      </c>
      <c r="LQ11" s="17">
        <v>29.95</v>
      </c>
      <c r="LR11" s="17">
        <v>29.951460000000001</v>
      </c>
      <c r="LS11" s="17">
        <v>0.14854000000000001</v>
      </c>
      <c r="LT11" s="17"/>
      <c r="LU11" s="17"/>
      <c r="LV11" s="17"/>
      <c r="LW11" s="17">
        <v>0</v>
      </c>
      <c r="LX11" s="17"/>
      <c r="LY11" s="17"/>
      <c r="LZ11" s="17"/>
      <c r="MA11" s="17">
        <v>0</v>
      </c>
      <c r="MB11" s="17"/>
      <c r="MC11" s="17"/>
      <c r="MD11" s="17"/>
      <c r="ME11" s="17">
        <v>0</v>
      </c>
      <c r="MF11" s="17">
        <v>144.30000000000001</v>
      </c>
      <c r="MG11" s="17">
        <v>151.24</v>
      </c>
      <c r="MH11" s="17">
        <v>151.08876000000001</v>
      </c>
      <c r="MI11" s="17">
        <v>-6.7887599999999999</v>
      </c>
      <c r="MJ11" s="17">
        <v>145.1</v>
      </c>
      <c r="MK11" s="17">
        <v>151.24</v>
      </c>
      <c r="ML11" s="17">
        <v>151.08876000000001</v>
      </c>
      <c r="MM11" s="17">
        <v>-5.9887600000000001</v>
      </c>
      <c r="MN11" s="17">
        <v>147.4</v>
      </c>
      <c r="MO11" s="17">
        <v>151.24</v>
      </c>
      <c r="MP11" s="17">
        <v>151.54248000000001</v>
      </c>
      <c r="MQ11" s="17">
        <v>-4.1424799999999999</v>
      </c>
      <c r="MR11" s="17"/>
      <c r="MS11" s="17"/>
      <c r="MT11" s="17"/>
      <c r="MU11" s="17">
        <v>0</v>
      </c>
      <c r="MV11" s="17"/>
      <c r="MW11" s="17"/>
      <c r="MX11" s="17"/>
      <c r="MY11" s="17">
        <v>0</v>
      </c>
      <c r="MZ11" s="17"/>
      <c r="NA11" s="17"/>
      <c r="NB11" s="17"/>
      <c r="NC11" s="17">
        <v>0</v>
      </c>
      <c r="ND11" s="17"/>
      <c r="NE11" s="17"/>
      <c r="NF11" s="17"/>
      <c r="NG11" s="17">
        <v>0</v>
      </c>
      <c r="NH11" s="17"/>
      <c r="NI11" s="17"/>
      <c r="NJ11" s="17"/>
      <c r="NK11" s="17">
        <v>0</v>
      </c>
      <c r="NL11" s="17">
        <v>213.4</v>
      </c>
      <c r="NM11" s="17">
        <v>206.5</v>
      </c>
      <c r="NN11" s="17">
        <v>206.29038</v>
      </c>
      <c r="NO11" s="17">
        <v>7.1096199999999996</v>
      </c>
      <c r="NP11" s="17">
        <v>102.2</v>
      </c>
      <c r="NQ11" s="17">
        <v>103.25</v>
      </c>
      <c r="NR11" s="17">
        <v>103.45493</v>
      </c>
      <c r="NS11" s="17">
        <v>-1.2549300000000001</v>
      </c>
      <c r="NT11" s="17">
        <v>7.3</v>
      </c>
      <c r="NU11" s="17">
        <v>6.57</v>
      </c>
      <c r="NV11" s="17">
        <v>6.5736800000000004</v>
      </c>
      <c r="NW11" s="17">
        <v>0.72631999999999997</v>
      </c>
      <c r="NX11" s="17">
        <v>6.2</v>
      </c>
      <c r="NY11" s="17">
        <v>6.63</v>
      </c>
      <c r="NZ11" s="17">
        <v>6.6330600000000004</v>
      </c>
      <c r="OA11" s="17">
        <v>-0.43306</v>
      </c>
      <c r="OB11" s="17">
        <v>0</v>
      </c>
      <c r="OC11" s="17">
        <v>0</v>
      </c>
      <c r="OD11" s="17"/>
      <c r="OE11" s="17">
        <v>0</v>
      </c>
      <c r="OF11" s="17">
        <v>96.6</v>
      </c>
      <c r="OG11" s="17">
        <v>79.8</v>
      </c>
      <c r="OH11" s="17">
        <v>79.12</v>
      </c>
      <c r="OI11" s="17">
        <v>17.48</v>
      </c>
      <c r="OJ11" s="17">
        <v>0</v>
      </c>
      <c r="OK11" s="17">
        <v>0</v>
      </c>
      <c r="OL11" s="17"/>
      <c r="OM11" s="17">
        <v>0</v>
      </c>
      <c r="ON11" s="17">
        <v>4</v>
      </c>
      <c r="OO11" s="17">
        <v>5.89</v>
      </c>
      <c r="OP11" s="17">
        <v>5.8929999999999998</v>
      </c>
      <c r="OQ11" s="17">
        <v>-1.893</v>
      </c>
      <c r="OR11" s="17">
        <v>0</v>
      </c>
      <c r="OS11" s="17">
        <v>0</v>
      </c>
      <c r="OT11" s="17"/>
      <c r="OU11" s="17">
        <v>0</v>
      </c>
      <c r="OV11" s="17">
        <v>15.1</v>
      </c>
      <c r="OW11" s="17">
        <v>13.59</v>
      </c>
      <c r="OX11" s="17">
        <v>13.592230000000001</v>
      </c>
      <c r="OY11" s="17">
        <v>1.5077700000000001</v>
      </c>
      <c r="OZ11" s="17">
        <v>10</v>
      </c>
      <c r="PA11" s="17">
        <v>12.04</v>
      </c>
      <c r="PB11" s="17">
        <v>12.03581</v>
      </c>
      <c r="PC11" s="17">
        <v>-2.0358100000000001</v>
      </c>
      <c r="PD11" s="17">
        <v>9.9</v>
      </c>
      <c r="PE11" s="17">
        <v>9.98</v>
      </c>
      <c r="PF11" s="17">
        <v>9.9830000000000005</v>
      </c>
      <c r="PG11" s="17">
        <v>-8.3000000000000004E-2</v>
      </c>
      <c r="PH11" s="17"/>
      <c r="PI11" s="17"/>
      <c r="PJ11" s="17"/>
      <c r="PK11" s="17">
        <v>0</v>
      </c>
      <c r="PL11" s="17">
        <v>0</v>
      </c>
      <c r="PM11" s="17">
        <v>0</v>
      </c>
      <c r="PN11" s="17"/>
      <c r="PO11" s="17">
        <v>0</v>
      </c>
      <c r="PP11" s="17">
        <v>0.6</v>
      </c>
      <c r="PQ11" s="17">
        <v>1</v>
      </c>
      <c r="PR11" s="17">
        <v>1</v>
      </c>
      <c r="PS11" s="17">
        <v>-0.4</v>
      </c>
      <c r="PT11" s="17">
        <v>2.1</v>
      </c>
      <c r="PU11" s="17">
        <v>2.6</v>
      </c>
      <c r="PV11" s="17">
        <v>2.6</v>
      </c>
      <c r="PW11" s="17">
        <v>-0.5</v>
      </c>
      <c r="PX11" s="17">
        <v>2.6</v>
      </c>
      <c r="PY11" s="17">
        <v>5</v>
      </c>
      <c r="PZ11" s="17">
        <v>5</v>
      </c>
      <c r="QA11" s="17">
        <v>-2.4</v>
      </c>
      <c r="QB11" s="17">
        <v>20.3</v>
      </c>
      <c r="QC11" s="17">
        <v>20.25</v>
      </c>
      <c r="QD11" s="17">
        <v>20.254370000000002</v>
      </c>
      <c r="QE11" s="17">
        <v>4.5629999999999997E-2</v>
      </c>
      <c r="QF11" s="17">
        <v>20</v>
      </c>
      <c r="QG11" s="17">
        <v>19.420000000000002</v>
      </c>
      <c r="QH11" s="17">
        <v>19.417480000000001</v>
      </c>
      <c r="QI11" s="17">
        <v>0.58252000000000004</v>
      </c>
      <c r="QJ11" s="17">
        <v>18.8</v>
      </c>
      <c r="QK11" s="17">
        <v>17.48</v>
      </c>
      <c r="QL11" s="17">
        <v>17.475729999999999</v>
      </c>
      <c r="QM11" s="17">
        <v>1.3242700000000001</v>
      </c>
      <c r="QN11" s="17">
        <v>3.6</v>
      </c>
      <c r="QO11" s="17">
        <v>3.3</v>
      </c>
      <c r="QP11" s="17">
        <v>3.3</v>
      </c>
      <c r="QQ11" s="17">
        <v>0.3</v>
      </c>
      <c r="QR11" s="17">
        <v>18.399999999999999</v>
      </c>
      <c r="QS11" s="17">
        <v>17.96</v>
      </c>
      <c r="QT11" s="17">
        <v>17.961169999999999</v>
      </c>
      <c r="QU11" s="17">
        <v>0.43883</v>
      </c>
      <c r="QV11" s="17">
        <v>0</v>
      </c>
      <c r="QW11" s="17">
        <v>0</v>
      </c>
      <c r="QX11" s="17"/>
      <c r="QY11" s="17">
        <v>0</v>
      </c>
      <c r="QZ11" s="17">
        <v>0</v>
      </c>
      <c r="RA11" s="17">
        <v>0</v>
      </c>
      <c r="RB11" s="17"/>
      <c r="RC11" s="17">
        <v>0</v>
      </c>
      <c r="RD11" s="17">
        <v>25.7</v>
      </c>
      <c r="RE11" s="17">
        <v>18.47</v>
      </c>
      <c r="RF11" s="17">
        <v>18.466999999999999</v>
      </c>
      <c r="RG11" s="17">
        <v>7.2329999999999997</v>
      </c>
      <c r="RH11" s="17">
        <v>63.9</v>
      </c>
      <c r="RI11" s="17">
        <v>46.02</v>
      </c>
      <c r="RJ11" s="17">
        <v>46.018999999999998</v>
      </c>
      <c r="RK11" s="17">
        <v>17.881</v>
      </c>
      <c r="RL11" s="17">
        <v>0</v>
      </c>
      <c r="RM11" s="17">
        <v>0</v>
      </c>
      <c r="RN11" s="17"/>
      <c r="RO11" s="17">
        <v>0</v>
      </c>
      <c r="RP11" s="17">
        <v>3.2</v>
      </c>
      <c r="RQ11" s="17">
        <v>3.4</v>
      </c>
      <c r="RR11" s="17">
        <v>3.399</v>
      </c>
      <c r="RS11" s="17">
        <v>-0.19900000000000001</v>
      </c>
      <c r="RT11" s="17">
        <v>14.4</v>
      </c>
      <c r="RU11" s="17">
        <v>12.31</v>
      </c>
      <c r="RV11" s="17">
        <v>19.772790000000001</v>
      </c>
      <c r="RW11" s="17">
        <v>-5.3727900000000002</v>
      </c>
      <c r="RX11" s="17">
        <v>3</v>
      </c>
      <c r="RY11" s="17">
        <v>2</v>
      </c>
      <c r="RZ11" s="17">
        <v>2</v>
      </c>
      <c r="SA11" s="17">
        <v>1</v>
      </c>
      <c r="SB11" s="17">
        <v>0</v>
      </c>
      <c r="SC11" s="17">
        <v>0.4</v>
      </c>
      <c r="SD11" s="17">
        <v>0.4</v>
      </c>
      <c r="SE11" s="17">
        <v>-0.4</v>
      </c>
      <c r="SF11" s="17">
        <v>8.5</v>
      </c>
      <c r="SG11" s="17">
        <v>6.3</v>
      </c>
      <c r="SH11" s="17">
        <v>6.3</v>
      </c>
      <c r="SI11" s="17">
        <v>2.2000000000000002</v>
      </c>
      <c r="SJ11" s="17">
        <v>6.7</v>
      </c>
      <c r="SK11" s="17">
        <v>6.4</v>
      </c>
      <c r="SL11" s="17">
        <v>6.4</v>
      </c>
      <c r="SM11" s="17">
        <v>0.3</v>
      </c>
      <c r="SN11" s="17">
        <v>9.9</v>
      </c>
      <c r="SO11" s="17">
        <v>11.65</v>
      </c>
      <c r="SP11" s="17">
        <v>11.65049</v>
      </c>
      <c r="SQ11" s="17">
        <v>-1.7504900000000001</v>
      </c>
      <c r="SR11" s="17">
        <v>13.6</v>
      </c>
      <c r="SS11" s="17">
        <v>15.53</v>
      </c>
      <c r="ST11" s="17">
        <v>15.53398</v>
      </c>
      <c r="SU11" s="17">
        <v>-1.93398</v>
      </c>
      <c r="SV11" s="17">
        <v>18.8</v>
      </c>
      <c r="SW11" s="17">
        <v>18.25</v>
      </c>
      <c r="SX11" s="17">
        <v>18.25243</v>
      </c>
      <c r="SY11" s="17">
        <v>0.54757</v>
      </c>
      <c r="SZ11" s="17">
        <v>21.2</v>
      </c>
      <c r="TA11" s="17">
        <v>14.61</v>
      </c>
      <c r="TB11" s="17">
        <v>14.613</v>
      </c>
      <c r="TC11" s="17">
        <v>6.5869999999999997</v>
      </c>
      <c r="TD11" s="17">
        <v>34.700000000000003</v>
      </c>
      <c r="TE11" s="17">
        <v>24.72</v>
      </c>
      <c r="TF11" s="17">
        <v>24.722999999999999</v>
      </c>
      <c r="TG11" s="17">
        <v>9.9770000000000003</v>
      </c>
      <c r="TH11" s="17">
        <v>0</v>
      </c>
      <c r="TI11" s="17">
        <v>0</v>
      </c>
      <c r="TJ11" s="17"/>
      <c r="TK11" s="17">
        <v>0</v>
      </c>
      <c r="TL11" s="17">
        <v>31.3</v>
      </c>
      <c r="TM11" s="17">
        <v>46.4</v>
      </c>
      <c r="TN11" s="17">
        <v>38.33</v>
      </c>
      <c r="TO11" s="17">
        <v>-7.03</v>
      </c>
      <c r="TP11" s="17">
        <v>51.8</v>
      </c>
      <c r="TQ11" s="17">
        <v>63.3</v>
      </c>
      <c r="TR11" s="17">
        <v>42.09</v>
      </c>
      <c r="TS11" s="17">
        <v>9.7100000000000009</v>
      </c>
      <c r="TT11" s="17">
        <v>3.3</v>
      </c>
      <c r="TU11" s="17">
        <v>2.7</v>
      </c>
      <c r="TV11" s="17">
        <v>1.3420000000000001</v>
      </c>
      <c r="TW11" s="17">
        <v>1.958</v>
      </c>
      <c r="TX11" s="17">
        <v>1.9</v>
      </c>
      <c r="TY11" s="17">
        <v>1.5</v>
      </c>
      <c r="TZ11" s="17">
        <v>1.7430000000000001</v>
      </c>
      <c r="UA11" s="17">
        <v>0.157</v>
      </c>
      <c r="UB11" s="17">
        <v>20.9</v>
      </c>
      <c r="UC11" s="17">
        <v>19.420000000000002</v>
      </c>
      <c r="UD11" s="17">
        <v>19.417480000000001</v>
      </c>
      <c r="UE11" s="17">
        <v>1.4825200000000001</v>
      </c>
      <c r="UF11" s="17">
        <v>7.7</v>
      </c>
      <c r="UG11" s="17">
        <v>7</v>
      </c>
      <c r="UH11" s="17">
        <v>7</v>
      </c>
      <c r="UI11" s="17">
        <v>0.7</v>
      </c>
      <c r="UJ11" s="17">
        <v>7.1</v>
      </c>
      <c r="UK11" s="17">
        <v>7.2</v>
      </c>
      <c r="UL11" s="17">
        <v>7.2</v>
      </c>
      <c r="UM11" s="17">
        <v>-0.1</v>
      </c>
      <c r="UN11" s="17">
        <v>20.399999999999999</v>
      </c>
      <c r="UO11" s="17">
        <v>19.420000000000002</v>
      </c>
      <c r="UP11" s="17">
        <v>19.417480000000001</v>
      </c>
      <c r="UQ11" s="17">
        <v>0.98251999999999995</v>
      </c>
      <c r="UR11" s="17">
        <v>20.399999999999999</v>
      </c>
      <c r="US11" s="17">
        <v>19.420000000000002</v>
      </c>
      <c r="UT11" s="17">
        <v>19.417480000000001</v>
      </c>
      <c r="UU11" s="17">
        <v>0.98251999999999995</v>
      </c>
      <c r="UV11" s="17">
        <v>20</v>
      </c>
      <c r="UW11" s="17">
        <v>19.420000000000002</v>
      </c>
      <c r="UX11" s="17">
        <v>19.417480000000001</v>
      </c>
      <c r="UY11" s="17">
        <v>0.58252000000000004</v>
      </c>
      <c r="UZ11" s="17">
        <v>2.1</v>
      </c>
      <c r="VA11" s="17">
        <v>2.82</v>
      </c>
      <c r="VB11" s="17">
        <v>2.8239999999999998</v>
      </c>
      <c r="VC11" s="17">
        <v>-0.72399999999999998</v>
      </c>
      <c r="VD11" s="17">
        <v>0</v>
      </c>
      <c r="VE11" s="17">
        <v>0</v>
      </c>
      <c r="VF11" s="17"/>
      <c r="VG11" s="17">
        <v>0</v>
      </c>
      <c r="VH11" s="17">
        <v>0</v>
      </c>
      <c r="VI11" s="17">
        <v>0</v>
      </c>
      <c r="VJ11" s="17"/>
      <c r="VK11" s="17">
        <v>0</v>
      </c>
      <c r="VL11" s="17">
        <v>0</v>
      </c>
      <c r="VM11" s="17">
        <v>0</v>
      </c>
      <c r="VN11" s="17"/>
      <c r="VO11" s="17">
        <v>0</v>
      </c>
      <c r="VP11" s="17">
        <v>0.6</v>
      </c>
      <c r="VQ11" s="17">
        <v>0.6</v>
      </c>
      <c r="VR11" s="17">
        <v>0.6</v>
      </c>
      <c r="VS11" s="17">
        <v>0</v>
      </c>
      <c r="VT11" s="17">
        <v>14</v>
      </c>
      <c r="VU11" s="17">
        <v>3</v>
      </c>
      <c r="VV11" s="17">
        <v>3</v>
      </c>
      <c r="VW11" s="17">
        <v>11</v>
      </c>
      <c r="VX11" s="17">
        <v>9.3000000000000007</v>
      </c>
      <c r="VY11" s="17">
        <v>23</v>
      </c>
      <c r="VZ11" s="17">
        <v>23</v>
      </c>
      <c r="WA11" s="17">
        <v>-13.7</v>
      </c>
      <c r="WB11" s="17">
        <v>0</v>
      </c>
      <c r="WC11" s="17">
        <v>0</v>
      </c>
      <c r="WD11" s="17"/>
      <c r="WE11" s="17">
        <v>0</v>
      </c>
      <c r="WF11" s="17"/>
      <c r="WG11" s="17"/>
      <c r="WH11" s="17"/>
      <c r="WI11" s="17">
        <v>0</v>
      </c>
      <c r="WJ11" s="17">
        <v>2</v>
      </c>
      <c r="WK11" s="17">
        <v>1.2</v>
      </c>
      <c r="WL11" s="17">
        <v>1.2</v>
      </c>
      <c r="WM11" s="17">
        <v>0.8</v>
      </c>
      <c r="WN11" s="17">
        <v>2</v>
      </c>
      <c r="WO11" s="17">
        <v>2.4</v>
      </c>
      <c r="WP11" s="17">
        <v>2.4</v>
      </c>
      <c r="WQ11" s="17">
        <v>-0.4</v>
      </c>
      <c r="WR11" s="17">
        <v>1</v>
      </c>
      <c r="WS11" s="17">
        <v>1.45</v>
      </c>
      <c r="WT11" s="17">
        <v>1.45</v>
      </c>
      <c r="WU11" s="17">
        <v>-0.45</v>
      </c>
      <c r="WV11" s="17">
        <v>0</v>
      </c>
      <c r="WW11" s="17">
        <v>0</v>
      </c>
      <c r="WX11" s="17"/>
      <c r="WY11" s="17">
        <v>0</v>
      </c>
      <c r="WZ11" s="17">
        <v>6.1</v>
      </c>
      <c r="XA11" s="17">
        <v>6</v>
      </c>
      <c r="XB11" s="17">
        <v>6</v>
      </c>
      <c r="XC11" s="17">
        <v>0.1</v>
      </c>
      <c r="XD11" s="17">
        <v>19.600000000000001</v>
      </c>
      <c r="XE11" s="17">
        <v>18.45</v>
      </c>
      <c r="XF11" s="17">
        <v>18.4466</v>
      </c>
      <c r="XG11" s="17">
        <v>1.1534</v>
      </c>
      <c r="XH11" s="17">
        <v>7.8</v>
      </c>
      <c r="XI11" s="17">
        <v>10.8</v>
      </c>
      <c r="XJ11" s="17">
        <v>10.8</v>
      </c>
      <c r="XK11" s="17">
        <v>-3</v>
      </c>
      <c r="XL11" s="17">
        <v>28.1</v>
      </c>
      <c r="XM11" s="17">
        <v>26.06897</v>
      </c>
      <c r="XN11" s="17">
        <v>28</v>
      </c>
      <c r="XO11" s="17">
        <v>0.1</v>
      </c>
      <c r="XP11" s="17">
        <v>35.200000000000003</v>
      </c>
      <c r="XQ11" s="17">
        <v>29.93103</v>
      </c>
      <c r="XR11" s="17">
        <v>28</v>
      </c>
      <c r="XS11" s="17">
        <v>7.2</v>
      </c>
      <c r="XT11" s="17">
        <v>15.8</v>
      </c>
      <c r="XU11" s="17">
        <v>14</v>
      </c>
      <c r="XV11" s="17">
        <v>14</v>
      </c>
      <c r="XW11" s="17">
        <v>1.8</v>
      </c>
      <c r="XX11" s="17">
        <v>17.2</v>
      </c>
      <c r="XY11" s="17">
        <v>20</v>
      </c>
      <c r="XZ11" s="17">
        <v>20</v>
      </c>
      <c r="YA11" s="17">
        <v>-2.8</v>
      </c>
      <c r="YB11" s="17">
        <v>8.1</v>
      </c>
      <c r="YC11" s="17">
        <v>8.5</v>
      </c>
      <c r="YD11" s="17">
        <v>8.5</v>
      </c>
      <c r="YE11" s="17">
        <v>-0.4</v>
      </c>
      <c r="YF11" s="17">
        <v>10.3</v>
      </c>
      <c r="YG11" s="17">
        <v>11</v>
      </c>
      <c r="YH11" s="17">
        <v>11</v>
      </c>
      <c r="YI11" s="17">
        <v>-0.7</v>
      </c>
    </row>
    <row r="12" spans="1:659" ht="24" customHeight="1" x14ac:dyDescent="0.3">
      <c r="A12" s="1"/>
      <c r="B12" s="16" t="s">
        <v>55</v>
      </c>
      <c r="C12" s="16" t="s">
        <v>751</v>
      </c>
      <c r="D12" s="17">
        <v>199.1</v>
      </c>
      <c r="E12" s="17">
        <v>203.2</v>
      </c>
      <c r="F12" s="17">
        <v>203.20388</v>
      </c>
      <c r="G12" s="17">
        <v>-4.1038800000000002</v>
      </c>
      <c r="H12" s="17">
        <v>444.8</v>
      </c>
      <c r="I12" s="17">
        <v>450.61</v>
      </c>
      <c r="J12" s="17">
        <v>450.60910000000001</v>
      </c>
      <c r="K12" s="17">
        <v>-5.8090999999999999</v>
      </c>
      <c r="L12" s="17">
        <v>139.30000000000001</v>
      </c>
      <c r="M12" s="17">
        <v>146.59</v>
      </c>
      <c r="N12" s="17">
        <v>146.59115</v>
      </c>
      <c r="O12" s="17">
        <v>-7.29115</v>
      </c>
      <c r="P12" s="17"/>
      <c r="Q12" s="17"/>
      <c r="R12" s="17"/>
      <c r="S12" s="17">
        <v>0</v>
      </c>
      <c r="T12" s="17"/>
      <c r="U12" s="17"/>
      <c r="V12" s="17"/>
      <c r="W12" s="17">
        <v>0</v>
      </c>
      <c r="X12" s="17">
        <v>88.2</v>
      </c>
      <c r="Y12" s="17">
        <v>91.78</v>
      </c>
      <c r="Z12" s="17">
        <v>91.778639999999996</v>
      </c>
      <c r="AA12" s="17">
        <v>-3.57864</v>
      </c>
      <c r="AB12" s="17">
        <v>123.3</v>
      </c>
      <c r="AC12" s="17">
        <v>120</v>
      </c>
      <c r="AD12" s="17">
        <v>147.24539999999999</v>
      </c>
      <c r="AE12" s="17">
        <v>-23.945399999999999</v>
      </c>
      <c r="AF12" s="17"/>
      <c r="AG12" s="17"/>
      <c r="AH12" s="17"/>
      <c r="AI12" s="17">
        <v>0</v>
      </c>
      <c r="AJ12" s="17"/>
      <c r="AK12" s="17"/>
      <c r="AL12" s="17"/>
      <c r="AM12" s="17">
        <v>0</v>
      </c>
      <c r="AN12" s="17">
        <v>161.4</v>
      </c>
      <c r="AO12" s="17">
        <v>195.45111</v>
      </c>
      <c r="AP12" s="17">
        <v>191.07013000000001</v>
      </c>
      <c r="AQ12" s="17">
        <v>-29.67013</v>
      </c>
      <c r="AR12" s="17">
        <v>161.6</v>
      </c>
      <c r="AS12" s="17">
        <v>195.45111</v>
      </c>
      <c r="AT12" s="17">
        <v>191.07013000000001</v>
      </c>
      <c r="AU12" s="17">
        <v>-29.470130000000001</v>
      </c>
      <c r="AV12" s="17">
        <v>161.1</v>
      </c>
      <c r="AW12" s="17">
        <v>195.45111</v>
      </c>
      <c r="AX12" s="17">
        <v>191.07013000000001</v>
      </c>
      <c r="AY12" s="17">
        <v>-29.970130000000001</v>
      </c>
      <c r="AZ12" s="17">
        <v>268.8</v>
      </c>
      <c r="BA12" s="17">
        <v>293.17667</v>
      </c>
      <c r="BB12" s="17">
        <v>287.46587</v>
      </c>
      <c r="BC12" s="17">
        <v>-18.665870000000002</v>
      </c>
      <c r="BD12" s="17"/>
      <c r="BE12" s="17"/>
      <c r="BF12" s="17"/>
      <c r="BG12" s="17">
        <v>0</v>
      </c>
      <c r="BH12" s="17"/>
      <c r="BI12" s="17"/>
      <c r="BJ12" s="17"/>
      <c r="BK12" s="17">
        <v>0</v>
      </c>
      <c r="BL12" s="17">
        <v>292.89999999999998</v>
      </c>
      <c r="BM12" s="17">
        <v>259.36</v>
      </c>
      <c r="BN12" s="17">
        <v>334.23606999999998</v>
      </c>
      <c r="BO12" s="17">
        <v>-41.336069999999999</v>
      </c>
      <c r="BP12" s="17">
        <v>5.3</v>
      </c>
      <c r="BQ12" s="17">
        <v>5.46</v>
      </c>
      <c r="BR12" s="17">
        <v>5.4625000000000004</v>
      </c>
      <c r="BS12" s="17">
        <v>-0.16250000000000001</v>
      </c>
      <c r="BT12" s="17"/>
      <c r="BU12" s="17"/>
      <c r="BV12" s="17"/>
      <c r="BW12" s="17">
        <v>0</v>
      </c>
      <c r="BX12" s="17"/>
      <c r="BY12" s="17"/>
      <c r="BZ12" s="17"/>
      <c r="CA12" s="17">
        <v>0</v>
      </c>
      <c r="CB12" s="17"/>
      <c r="CC12" s="17"/>
      <c r="CD12" s="17"/>
      <c r="CE12" s="17">
        <v>0</v>
      </c>
      <c r="CF12" s="17"/>
      <c r="CG12" s="17"/>
      <c r="CH12" s="17"/>
      <c r="CI12" s="17">
        <v>0</v>
      </c>
      <c r="CJ12" s="17">
        <v>157.9</v>
      </c>
      <c r="CK12" s="17">
        <v>143.85</v>
      </c>
      <c r="CL12" s="17">
        <v>143.85432</v>
      </c>
      <c r="CM12" s="17">
        <v>14.045680000000001</v>
      </c>
      <c r="CN12" s="17">
        <v>6.4</v>
      </c>
      <c r="CO12" s="17">
        <v>5.13</v>
      </c>
      <c r="CP12" s="17">
        <v>5.1333399999999996</v>
      </c>
      <c r="CQ12" s="17">
        <v>1.2666599999999999</v>
      </c>
      <c r="CR12" s="17">
        <v>4.0999999999999996</v>
      </c>
      <c r="CS12" s="17">
        <v>2.82</v>
      </c>
      <c r="CT12" s="17">
        <v>2.8177599999999998</v>
      </c>
      <c r="CU12" s="17">
        <v>1.28224</v>
      </c>
      <c r="CV12" s="17"/>
      <c r="CW12" s="17"/>
      <c r="CX12" s="17"/>
      <c r="CY12" s="17">
        <v>0</v>
      </c>
      <c r="CZ12" s="17">
        <v>6.2</v>
      </c>
      <c r="DA12" s="17">
        <v>6.05</v>
      </c>
      <c r="DB12" s="17">
        <v>6.04671</v>
      </c>
      <c r="DC12" s="17">
        <v>0.15329000000000001</v>
      </c>
      <c r="DD12" s="17">
        <v>12.6</v>
      </c>
      <c r="DE12" s="17">
        <v>14.92</v>
      </c>
      <c r="DF12" s="17">
        <v>14.919420000000001</v>
      </c>
      <c r="DG12" s="17">
        <v>-2.31942</v>
      </c>
      <c r="DH12" s="17">
        <v>69.2</v>
      </c>
      <c r="DI12" s="17">
        <v>74.55</v>
      </c>
      <c r="DJ12" s="17">
        <v>77.616330000000005</v>
      </c>
      <c r="DK12" s="17">
        <v>-8.4163300000000003</v>
      </c>
      <c r="DL12" s="17"/>
      <c r="DM12" s="17"/>
      <c r="DN12" s="17"/>
      <c r="DO12" s="17">
        <v>0</v>
      </c>
      <c r="DP12" s="17"/>
      <c r="DQ12" s="17"/>
      <c r="DR12" s="17"/>
      <c r="DS12" s="17">
        <v>0</v>
      </c>
      <c r="DT12" s="17"/>
      <c r="DU12" s="17"/>
      <c r="DV12" s="17"/>
      <c r="DW12" s="17">
        <v>0</v>
      </c>
      <c r="DX12" s="17"/>
      <c r="DY12" s="17"/>
      <c r="DZ12" s="17"/>
      <c r="EA12" s="17">
        <v>0</v>
      </c>
      <c r="EB12" s="17">
        <v>109.4</v>
      </c>
      <c r="EC12" s="17">
        <v>112.36</v>
      </c>
      <c r="ED12" s="17">
        <v>112.35728</v>
      </c>
      <c r="EE12" s="17">
        <v>-2.9572799999999999</v>
      </c>
      <c r="EF12" s="17">
        <v>80.599999999999994</v>
      </c>
      <c r="EG12" s="17">
        <v>78.11</v>
      </c>
      <c r="EH12" s="17">
        <v>78.109639999999999</v>
      </c>
      <c r="EI12" s="17">
        <v>2.4903599999999999</v>
      </c>
      <c r="EJ12" s="17"/>
      <c r="EK12" s="17"/>
      <c r="EL12" s="17"/>
      <c r="EM12" s="17">
        <v>0</v>
      </c>
      <c r="EN12" s="17"/>
      <c r="EO12" s="17"/>
      <c r="EP12" s="17"/>
      <c r="EQ12" s="17">
        <v>0</v>
      </c>
      <c r="ER12" s="17"/>
      <c r="ES12" s="17"/>
      <c r="ET12" s="17"/>
      <c r="EU12" s="17">
        <v>0</v>
      </c>
      <c r="EV12" s="17">
        <v>6.4</v>
      </c>
      <c r="EW12" s="17">
        <v>6.39</v>
      </c>
      <c r="EX12" s="17">
        <v>6.39</v>
      </c>
      <c r="EY12" s="17">
        <v>0.01</v>
      </c>
      <c r="EZ12" s="17">
        <v>146.6</v>
      </c>
      <c r="FA12" s="17">
        <v>144.33000000000001</v>
      </c>
      <c r="FB12" s="17"/>
      <c r="FC12" s="17">
        <v>146.6</v>
      </c>
      <c r="FD12" s="17">
        <v>46.4</v>
      </c>
      <c r="FE12" s="17">
        <v>44.82</v>
      </c>
      <c r="FF12" s="17">
        <v>44.82403</v>
      </c>
      <c r="FG12" s="17">
        <v>1.5759700000000001</v>
      </c>
      <c r="FH12" s="17">
        <v>149.4</v>
      </c>
      <c r="FI12" s="17">
        <v>151.21</v>
      </c>
      <c r="FJ12" s="17">
        <v>151.21556000000001</v>
      </c>
      <c r="FK12" s="17">
        <v>-1.8155600000000001</v>
      </c>
      <c r="FL12" s="17">
        <v>24.2</v>
      </c>
      <c r="FM12" s="17">
        <v>20.75</v>
      </c>
      <c r="FN12" s="17">
        <v>20.749040000000001</v>
      </c>
      <c r="FO12" s="17">
        <v>3.4509599999999998</v>
      </c>
      <c r="FP12" s="17">
        <v>18.2</v>
      </c>
      <c r="FQ12" s="17">
        <v>16.68</v>
      </c>
      <c r="FR12" s="17">
        <v>16.68403</v>
      </c>
      <c r="FS12" s="17">
        <v>1.51597</v>
      </c>
      <c r="FT12" s="17">
        <v>18.8</v>
      </c>
      <c r="FU12" s="17">
        <v>17.96</v>
      </c>
      <c r="FV12" s="17">
        <v>17.961169999999999</v>
      </c>
      <c r="FW12" s="17">
        <v>0.83882999999999996</v>
      </c>
      <c r="FX12" s="17">
        <v>85.4</v>
      </c>
      <c r="FY12" s="17">
        <v>78.61</v>
      </c>
      <c r="FZ12" s="17">
        <v>78.607410000000002</v>
      </c>
      <c r="GA12" s="17">
        <v>6.7925899999999997</v>
      </c>
      <c r="GB12" s="17">
        <v>178.8</v>
      </c>
      <c r="GC12" s="17">
        <v>185.1</v>
      </c>
      <c r="GD12" s="17">
        <v>184.91498000000001</v>
      </c>
      <c r="GE12" s="17">
        <v>-6.1149800000000001</v>
      </c>
      <c r="GF12" s="17">
        <v>179.8</v>
      </c>
      <c r="GG12" s="17">
        <v>185.1</v>
      </c>
      <c r="GH12" s="17">
        <v>184.91498000000001</v>
      </c>
      <c r="GI12" s="17">
        <v>-5.1149800000000001</v>
      </c>
      <c r="GJ12" s="17">
        <v>183.5</v>
      </c>
      <c r="GK12" s="17">
        <v>185.1</v>
      </c>
      <c r="GL12" s="17">
        <v>185.47028</v>
      </c>
      <c r="GM12" s="17">
        <v>-1.97028</v>
      </c>
      <c r="GN12" s="17">
        <v>105.473</v>
      </c>
      <c r="GO12" s="17">
        <v>110.37</v>
      </c>
      <c r="GP12" s="17">
        <v>110.37475999999999</v>
      </c>
      <c r="GQ12" s="17">
        <v>-4.9017600000000003</v>
      </c>
      <c r="GR12" s="17">
        <v>21.35</v>
      </c>
      <c r="GS12" s="17">
        <v>23.52</v>
      </c>
      <c r="GT12" s="17">
        <v>35.371740000000003</v>
      </c>
      <c r="GU12" s="17">
        <v>-14.021739999999999</v>
      </c>
      <c r="GV12" s="17">
        <v>39.420999999999999</v>
      </c>
      <c r="GW12" s="17">
        <v>44.06</v>
      </c>
      <c r="GX12" s="17">
        <v>44.060189999999999</v>
      </c>
      <c r="GY12" s="17">
        <v>-4.6391900000000001</v>
      </c>
      <c r="GZ12" s="17">
        <v>2.149</v>
      </c>
      <c r="HA12" s="17">
        <v>2.15</v>
      </c>
      <c r="HB12" s="17">
        <v>2.1456300000000001</v>
      </c>
      <c r="HC12" s="17">
        <v>3.3700000000000002E-3</v>
      </c>
      <c r="HD12" s="17">
        <v>32.450000000000003</v>
      </c>
      <c r="HE12" s="17">
        <v>16.16</v>
      </c>
      <c r="HF12" s="17">
        <v>16.164159999999999</v>
      </c>
      <c r="HG12" s="17">
        <v>16.28584</v>
      </c>
      <c r="HH12" s="17">
        <v>52.704000000000001</v>
      </c>
      <c r="HI12" s="17">
        <v>52.48</v>
      </c>
      <c r="HJ12" s="17">
        <v>91.262129999999999</v>
      </c>
      <c r="HK12" s="17">
        <v>-38.558129999999998</v>
      </c>
      <c r="HL12" s="17"/>
      <c r="HM12" s="17"/>
      <c r="HN12" s="17"/>
      <c r="HO12" s="17">
        <v>0</v>
      </c>
      <c r="HP12" s="17"/>
      <c r="HQ12" s="17"/>
      <c r="HR12" s="17"/>
      <c r="HS12" s="17">
        <v>0</v>
      </c>
      <c r="HT12" s="17">
        <v>59.1</v>
      </c>
      <c r="HU12" s="17">
        <v>45.54</v>
      </c>
      <c r="HV12" s="17">
        <v>72.721440000000001</v>
      </c>
      <c r="HW12" s="17">
        <v>-13.62144</v>
      </c>
      <c r="HX12" s="17"/>
      <c r="HY12" s="17"/>
      <c r="HZ12" s="17"/>
      <c r="IA12" s="17">
        <v>0</v>
      </c>
      <c r="IB12" s="17"/>
      <c r="IC12" s="17"/>
      <c r="ID12" s="17"/>
      <c r="IE12" s="17">
        <v>0</v>
      </c>
      <c r="IF12" s="17">
        <v>0</v>
      </c>
      <c r="IG12" s="17">
        <v>0</v>
      </c>
      <c r="IH12" s="17"/>
      <c r="II12" s="17">
        <v>0</v>
      </c>
      <c r="IJ12" s="17"/>
      <c r="IK12" s="17"/>
      <c r="IL12" s="17"/>
      <c r="IM12" s="17">
        <v>0</v>
      </c>
      <c r="IN12" s="17"/>
      <c r="IO12" s="17"/>
      <c r="IP12" s="17"/>
      <c r="IQ12" s="17">
        <v>0</v>
      </c>
      <c r="IR12" s="17"/>
      <c r="IS12" s="17"/>
      <c r="IT12" s="17"/>
      <c r="IU12" s="17">
        <v>0</v>
      </c>
      <c r="IV12" s="17">
        <v>125.4</v>
      </c>
      <c r="IW12" s="17">
        <v>88.71</v>
      </c>
      <c r="IX12" s="17">
        <v>88.066760000000002</v>
      </c>
      <c r="IY12" s="17">
        <v>37.333240000000004</v>
      </c>
      <c r="IZ12" s="17"/>
      <c r="JA12" s="17"/>
      <c r="JB12" s="17"/>
      <c r="JC12" s="17">
        <v>0</v>
      </c>
      <c r="JD12" s="17">
        <v>172.1</v>
      </c>
      <c r="JE12" s="17">
        <v>186.40333000000001</v>
      </c>
      <c r="JF12" s="17">
        <v>186.21592999999999</v>
      </c>
      <c r="JG12" s="17">
        <v>-14.115930000000001</v>
      </c>
      <c r="JH12" s="17">
        <v>200</v>
      </c>
      <c r="JI12" s="17">
        <v>186.40333000000001</v>
      </c>
      <c r="JJ12" s="17">
        <v>186.21592999999999</v>
      </c>
      <c r="JK12" s="17">
        <v>13.78407</v>
      </c>
      <c r="JL12" s="17">
        <v>180</v>
      </c>
      <c r="JM12" s="17">
        <v>186.40333000000001</v>
      </c>
      <c r="JN12" s="17">
        <v>186.77513999999999</v>
      </c>
      <c r="JO12" s="17">
        <v>-6.7751400000000004</v>
      </c>
      <c r="JP12" s="17"/>
      <c r="JQ12" s="17"/>
      <c r="JR12" s="17"/>
      <c r="JS12" s="17">
        <v>0</v>
      </c>
      <c r="JT12" s="17"/>
      <c r="JU12" s="17"/>
      <c r="JV12" s="17"/>
      <c r="JW12" s="17">
        <v>0</v>
      </c>
      <c r="JX12" s="17"/>
      <c r="JY12" s="17"/>
      <c r="JZ12" s="17"/>
      <c r="KA12" s="17">
        <v>0</v>
      </c>
      <c r="KB12" s="17"/>
      <c r="KC12" s="17"/>
      <c r="KD12" s="17"/>
      <c r="KE12" s="17">
        <v>0</v>
      </c>
      <c r="KF12" s="17"/>
      <c r="KG12" s="17"/>
      <c r="KH12" s="17"/>
      <c r="KI12" s="17">
        <v>0</v>
      </c>
      <c r="KJ12" s="17">
        <v>0</v>
      </c>
      <c r="KK12" s="17">
        <v>0</v>
      </c>
      <c r="KL12" s="17"/>
      <c r="KM12" s="17">
        <v>0</v>
      </c>
      <c r="KN12" s="17">
        <v>0</v>
      </c>
      <c r="KO12" s="17"/>
      <c r="KP12" s="17"/>
      <c r="KQ12" s="17">
        <v>0</v>
      </c>
      <c r="KR12" s="17"/>
      <c r="KS12" s="17"/>
      <c r="KT12" s="17"/>
      <c r="KU12" s="17">
        <v>0</v>
      </c>
      <c r="KV12" s="17">
        <v>2.5430000000000001</v>
      </c>
      <c r="KW12" s="17">
        <v>2.23</v>
      </c>
      <c r="KX12" s="17">
        <v>2.2284299999999999</v>
      </c>
      <c r="KY12" s="17">
        <v>0.31457000000000002</v>
      </c>
      <c r="KZ12" s="17">
        <v>92.3</v>
      </c>
      <c r="LA12" s="17">
        <v>142.08000000000001</v>
      </c>
      <c r="LB12" s="17">
        <v>114.47960999999999</v>
      </c>
      <c r="LC12" s="17">
        <v>-22.17961</v>
      </c>
      <c r="LD12" s="17">
        <v>81.599999999999994</v>
      </c>
      <c r="LE12" s="17">
        <v>63.12</v>
      </c>
      <c r="LF12" s="17">
        <v>92.444500000000005</v>
      </c>
      <c r="LG12" s="17">
        <v>-10.8445</v>
      </c>
      <c r="LH12" s="17">
        <v>63.1</v>
      </c>
      <c r="LI12" s="17">
        <v>67.13</v>
      </c>
      <c r="LJ12" s="17">
        <v>67.133979999999994</v>
      </c>
      <c r="LK12" s="17">
        <v>-4.0339799999999997</v>
      </c>
      <c r="LL12" s="17">
        <v>46.5</v>
      </c>
      <c r="LM12" s="17">
        <v>46.46</v>
      </c>
      <c r="LN12" s="17">
        <v>46.463590000000003</v>
      </c>
      <c r="LO12" s="17">
        <v>3.6409999999999998E-2</v>
      </c>
      <c r="LP12" s="17">
        <v>29.2</v>
      </c>
      <c r="LQ12" s="17">
        <v>29.95</v>
      </c>
      <c r="LR12" s="17">
        <v>29.951460000000001</v>
      </c>
      <c r="LS12" s="17">
        <v>-0.75146000000000002</v>
      </c>
      <c r="LT12" s="17"/>
      <c r="LU12" s="17"/>
      <c r="LV12" s="17"/>
      <c r="LW12" s="17">
        <v>0</v>
      </c>
      <c r="LX12" s="17"/>
      <c r="LY12" s="17"/>
      <c r="LZ12" s="17"/>
      <c r="MA12" s="17">
        <v>0</v>
      </c>
      <c r="MB12" s="17"/>
      <c r="MC12" s="17"/>
      <c r="MD12" s="17"/>
      <c r="ME12" s="17">
        <v>0</v>
      </c>
      <c r="MF12" s="17">
        <v>145.1</v>
      </c>
      <c r="MG12" s="17">
        <v>151.24</v>
      </c>
      <c r="MH12" s="17">
        <v>151.08876000000001</v>
      </c>
      <c r="MI12" s="17">
        <v>-5.9887600000000001</v>
      </c>
      <c r="MJ12" s="17">
        <v>146.6</v>
      </c>
      <c r="MK12" s="17">
        <v>151.24</v>
      </c>
      <c r="ML12" s="17">
        <v>151.08876000000001</v>
      </c>
      <c r="MM12" s="17">
        <v>-4.4887600000000001</v>
      </c>
      <c r="MN12" s="17">
        <v>149</v>
      </c>
      <c r="MO12" s="17">
        <v>151.24</v>
      </c>
      <c r="MP12" s="17">
        <v>151.54248000000001</v>
      </c>
      <c r="MQ12" s="17">
        <v>-2.5424799999999999</v>
      </c>
      <c r="MR12" s="17"/>
      <c r="MS12" s="17"/>
      <c r="MT12" s="17"/>
      <c r="MU12" s="17">
        <v>0</v>
      </c>
      <c r="MV12" s="17"/>
      <c r="MW12" s="17"/>
      <c r="MX12" s="17"/>
      <c r="MY12" s="17">
        <v>0</v>
      </c>
      <c r="MZ12" s="17"/>
      <c r="NA12" s="17"/>
      <c r="NB12" s="17"/>
      <c r="NC12" s="17">
        <v>0</v>
      </c>
      <c r="ND12" s="17"/>
      <c r="NE12" s="17"/>
      <c r="NF12" s="17"/>
      <c r="NG12" s="17">
        <v>0</v>
      </c>
      <c r="NH12" s="17"/>
      <c r="NI12" s="17"/>
      <c r="NJ12" s="17"/>
      <c r="NK12" s="17">
        <v>0</v>
      </c>
      <c r="NL12" s="17">
        <v>213.5</v>
      </c>
      <c r="NM12" s="17">
        <v>206.5</v>
      </c>
      <c r="NN12" s="17">
        <v>206.29038</v>
      </c>
      <c r="NO12" s="17">
        <v>7.2096200000000001</v>
      </c>
      <c r="NP12" s="17">
        <v>102.4</v>
      </c>
      <c r="NQ12" s="17">
        <v>103.25</v>
      </c>
      <c r="NR12" s="17">
        <v>103.45493</v>
      </c>
      <c r="NS12" s="17">
        <v>-1.0549299999999999</v>
      </c>
      <c r="NT12" s="17">
        <v>7.3</v>
      </c>
      <c r="NU12" s="17">
        <v>6.57</v>
      </c>
      <c r="NV12" s="17">
        <v>6.5736800000000004</v>
      </c>
      <c r="NW12" s="17">
        <v>0.72631999999999997</v>
      </c>
      <c r="NX12" s="17">
        <v>6.2</v>
      </c>
      <c r="NY12" s="17">
        <v>6.63</v>
      </c>
      <c r="NZ12" s="17">
        <v>6.6330600000000004</v>
      </c>
      <c r="OA12" s="17">
        <v>-0.43306</v>
      </c>
      <c r="OB12" s="17">
        <v>0</v>
      </c>
      <c r="OC12" s="17">
        <v>0</v>
      </c>
      <c r="OD12" s="17"/>
      <c r="OE12" s="17">
        <v>0</v>
      </c>
      <c r="OF12" s="17">
        <v>89.6</v>
      </c>
      <c r="OG12" s="17">
        <v>78.2</v>
      </c>
      <c r="OH12" s="17">
        <v>77.89</v>
      </c>
      <c r="OI12" s="17">
        <v>11.71</v>
      </c>
      <c r="OJ12" s="17">
        <v>0</v>
      </c>
      <c r="OK12" s="17">
        <v>0</v>
      </c>
      <c r="OL12" s="17"/>
      <c r="OM12" s="17">
        <v>0</v>
      </c>
      <c r="ON12" s="17">
        <v>3.4</v>
      </c>
      <c r="OO12" s="17">
        <v>6.14</v>
      </c>
      <c r="OP12" s="17">
        <v>6.1420000000000003</v>
      </c>
      <c r="OQ12" s="17">
        <v>-2.742</v>
      </c>
      <c r="OR12" s="17">
        <v>0</v>
      </c>
      <c r="OS12" s="17">
        <v>0</v>
      </c>
      <c r="OT12" s="17"/>
      <c r="OU12" s="17">
        <v>0</v>
      </c>
      <c r="OV12" s="17">
        <v>15.2</v>
      </c>
      <c r="OW12" s="17">
        <v>13.59</v>
      </c>
      <c r="OX12" s="17">
        <v>13.592230000000001</v>
      </c>
      <c r="OY12" s="17">
        <v>1.6077699999999999</v>
      </c>
      <c r="OZ12" s="17">
        <v>9.8000000000000007</v>
      </c>
      <c r="PA12" s="17">
        <v>12.04</v>
      </c>
      <c r="PB12" s="17">
        <v>12.03581</v>
      </c>
      <c r="PC12" s="17">
        <v>-2.2358099999999999</v>
      </c>
      <c r="PD12" s="17">
        <v>9.9</v>
      </c>
      <c r="PE12" s="17">
        <v>9.98</v>
      </c>
      <c r="PF12" s="17">
        <v>9.9830000000000005</v>
      </c>
      <c r="PG12" s="17">
        <v>-8.3000000000000004E-2</v>
      </c>
      <c r="PH12" s="17"/>
      <c r="PI12" s="17"/>
      <c r="PJ12" s="17"/>
      <c r="PK12" s="17">
        <v>0</v>
      </c>
      <c r="PL12" s="17">
        <v>0</v>
      </c>
      <c r="PM12" s="17">
        <v>0</v>
      </c>
      <c r="PN12" s="17"/>
      <c r="PO12" s="17">
        <v>0</v>
      </c>
      <c r="PP12" s="17">
        <v>0.5</v>
      </c>
      <c r="PQ12" s="17">
        <v>1</v>
      </c>
      <c r="PR12" s="17">
        <v>1</v>
      </c>
      <c r="PS12" s="17">
        <v>-0.5</v>
      </c>
      <c r="PT12" s="17">
        <v>2</v>
      </c>
      <c r="PU12" s="17">
        <v>2.6</v>
      </c>
      <c r="PV12" s="17">
        <v>2.6</v>
      </c>
      <c r="PW12" s="17">
        <v>-0.6</v>
      </c>
      <c r="PX12" s="17">
        <v>2.6</v>
      </c>
      <c r="PY12" s="17">
        <v>5</v>
      </c>
      <c r="PZ12" s="17">
        <v>5</v>
      </c>
      <c r="QA12" s="17">
        <v>-2.4</v>
      </c>
      <c r="QB12" s="17">
        <v>20.100000000000001</v>
      </c>
      <c r="QC12" s="17">
        <v>20.25</v>
      </c>
      <c r="QD12" s="17">
        <v>20.254370000000002</v>
      </c>
      <c r="QE12" s="17">
        <v>-0.15437000000000001</v>
      </c>
      <c r="QF12" s="17">
        <v>20</v>
      </c>
      <c r="QG12" s="17">
        <v>19.420000000000002</v>
      </c>
      <c r="QH12" s="17">
        <v>19.417480000000001</v>
      </c>
      <c r="QI12" s="17">
        <v>0.58252000000000004</v>
      </c>
      <c r="QJ12" s="17">
        <v>18.8</v>
      </c>
      <c r="QK12" s="17">
        <v>17.48</v>
      </c>
      <c r="QL12" s="17">
        <v>17.475729999999999</v>
      </c>
      <c r="QM12" s="17">
        <v>1.3242700000000001</v>
      </c>
      <c r="QN12" s="17">
        <v>3.6</v>
      </c>
      <c r="QO12" s="17">
        <v>3.3</v>
      </c>
      <c r="QP12" s="17">
        <v>3.3</v>
      </c>
      <c r="QQ12" s="17">
        <v>0.3</v>
      </c>
      <c r="QR12" s="17">
        <v>18.399999999999999</v>
      </c>
      <c r="QS12" s="17">
        <v>17.96</v>
      </c>
      <c r="QT12" s="17">
        <v>17.961169999999999</v>
      </c>
      <c r="QU12" s="17">
        <v>0.43883</v>
      </c>
      <c r="QV12" s="17">
        <v>0</v>
      </c>
      <c r="QW12" s="17">
        <v>0</v>
      </c>
      <c r="QX12" s="17"/>
      <c r="QY12" s="17">
        <v>0</v>
      </c>
      <c r="QZ12" s="17">
        <v>0</v>
      </c>
      <c r="RA12" s="17">
        <v>0</v>
      </c>
      <c r="RB12" s="17"/>
      <c r="RC12" s="17">
        <v>0</v>
      </c>
      <c r="RD12" s="17">
        <v>27.8</v>
      </c>
      <c r="RE12" s="17">
        <v>17.899999999999999</v>
      </c>
      <c r="RF12" s="17">
        <v>17.901</v>
      </c>
      <c r="RG12" s="17">
        <v>9.8989999999999991</v>
      </c>
      <c r="RH12" s="17">
        <v>58.4</v>
      </c>
      <c r="RI12" s="17">
        <v>45.23</v>
      </c>
      <c r="RJ12" s="17">
        <v>45.226999999999997</v>
      </c>
      <c r="RK12" s="17">
        <v>13.173</v>
      </c>
      <c r="RL12" s="17">
        <v>0</v>
      </c>
      <c r="RM12" s="17">
        <v>0</v>
      </c>
      <c r="RN12" s="17"/>
      <c r="RO12" s="17">
        <v>0</v>
      </c>
      <c r="RP12" s="17">
        <v>3.2</v>
      </c>
      <c r="RQ12" s="17">
        <v>3.4</v>
      </c>
      <c r="RR12" s="17">
        <v>3.399</v>
      </c>
      <c r="RS12" s="17">
        <v>-0.19900000000000001</v>
      </c>
      <c r="RT12" s="17">
        <v>14.5</v>
      </c>
      <c r="RU12" s="17">
        <v>10.53</v>
      </c>
      <c r="RV12" s="17">
        <v>16.82104</v>
      </c>
      <c r="RW12" s="17">
        <v>-2.32104</v>
      </c>
      <c r="RX12" s="17">
        <v>3</v>
      </c>
      <c r="RY12" s="17">
        <v>2</v>
      </c>
      <c r="RZ12" s="17">
        <v>2</v>
      </c>
      <c r="SA12" s="17">
        <v>1</v>
      </c>
      <c r="SB12" s="17">
        <v>0</v>
      </c>
      <c r="SC12" s="17">
        <v>0.4</v>
      </c>
      <c r="SD12" s="17">
        <v>0.4</v>
      </c>
      <c r="SE12" s="17">
        <v>-0.4</v>
      </c>
      <c r="SF12" s="17">
        <v>8.5</v>
      </c>
      <c r="SG12" s="17">
        <v>6.3</v>
      </c>
      <c r="SH12" s="17">
        <v>6.3</v>
      </c>
      <c r="SI12" s="17">
        <v>2.2000000000000002</v>
      </c>
      <c r="SJ12" s="17">
        <v>6.8</v>
      </c>
      <c r="SK12" s="17">
        <v>6.4</v>
      </c>
      <c r="SL12" s="17">
        <v>6.4</v>
      </c>
      <c r="SM12" s="17">
        <v>0.4</v>
      </c>
      <c r="SN12" s="17">
        <v>9.1</v>
      </c>
      <c r="SO12" s="17">
        <v>11.65</v>
      </c>
      <c r="SP12" s="17">
        <v>11.65049</v>
      </c>
      <c r="SQ12" s="17">
        <v>-2.5504899999999999</v>
      </c>
      <c r="SR12" s="17">
        <v>13.1</v>
      </c>
      <c r="SS12" s="17">
        <v>15.53</v>
      </c>
      <c r="ST12" s="17">
        <v>15.53398</v>
      </c>
      <c r="SU12" s="17">
        <v>-2.43398</v>
      </c>
      <c r="SV12" s="17">
        <v>18.8</v>
      </c>
      <c r="SW12" s="17">
        <v>18.25</v>
      </c>
      <c r="SX12" s="17">
        <v>18.25243</v>
      </c>
      <c r="SY12" s="17">
        <v>0.54757</v>
      </c>
      <c r="SZ12" s="17">
        <v>28.3</v>
      </c>
      <c r="TA12" s="17">
        <v>15.76</v>
      </c>
      <c r="TB12" s="17">
        <v>15.76</v>
      </c>
      <c r="TC12" s="17">
        <v>12.54</v>
      </c>
      <c r="TD12" s="17">
        <v>31.8</v>
      </c>
      <c r="TE12" s="17">
        <v>23.83</v>
      </c>
      <c r="TF12" s="17">
        <v>23.831</v>
      </c>
      <c r="TG12" s="17">
        <v>7.9690000000000003</v>
      </c>
      <c r="TH12" s="17">
        <v>0</v>
      </c>
      <c r="TI12" s="17">
        <v>0</v>
      </c>
      <c r="TJ12" s="17"/>
      <c r="TK12" s="17">
        <v>0</v>
      </c>
      <c r="TL12" s="17">
        <v>30.3</v>
      </c>
      <c r="TM12" s="17">
        <v>44.5</v>
      </c>
      <c r="TN12" s="17">
        <v>38.33</v>
      </c>
      <c r="TO12" s="17">
        <v>-8.0299999999999994</v>
      </c>
      <c r="TP12" s="17">
        <v>52.3</v>
      </c>
      <c r="TQ12" s="17">
        <v>61.4</v>
      </c>
      <c r="TR12" s="17">
        <v>42.09</v>
      </c>
      <c r="TS12" s="17">
        <v>10.210000000000001</v>
      </c>
      <c r="TT12" s="17">
        <v>2.6</v>
      </c>
      <c r="TU12" s="17">
        <v>2.7</v>
      </c>
      <c r="TV12" s="17">
        <v>1.2170000000000001</v>
      </c>
      <c r="TW12" s="17">
        <v>1.383</v>
      </c>
      <c r="TX12" s="17">
        <v>0.5</v>
      </c>
      <c r="TY12" s="17">
        <v>1.5</v>
      </c>
      <c r="TZ12" s="17">
        <v>1.5049999999999999</v>
      </c>
      <c r="UA12" s="17">
        <v>-1.0049999999999999</v>
      </c>
      <c r="UB12" s="17">
        <v>20.9</v>
      </c>
      <c r="UC12" s="17">
        <v>19.420000000000002</v>
      </c>
      <c r="UD12" s="17">
        <v>19.417480000000001</v>
      </c>
      <c r="UE12" s="17">
        <v>1.4825200000000001</v>
      </c>
      <c r="UF12" s="17">
        <v>7.6</v>
      </c>
      <c r="UG12" s="17">
        <v>7</v>
      </c>
      <c r="UH12" s="17">
        <v>7</v>
      </c>
      <c r="UI12" s="17">
        <v>0.6</v>
      </c>
      <c r="UJ12" s="17">
        <v>7.1</v>
      </c>
      <c r="UK12" s="17">
        <v>7.2</v>
      </c>
      <c r="UL12" s="17">
        <v>7.2</v>
      </c>
      <c r="UM12" s="17">
        <v>-0.1</v>
      </c>
      <c r="UN12" s="17">
        <v>20.399999999999999</v>
      </c>
      <c r="UO12" s="17">
        <v>19.420000000000002</v>
      </c>
      <c r="UP12" s="17">
        <v>19.417480000000001</v>
      </c>
      <c r="UQ12" s="17">
        <v>0.98251999999999995</v>
      </c>
      <c r="UR12" s="17">
        <v>20.399999999999999</v>
      </c>
      <c r="US12" s="17">
        <v>19.420000000000002</v>
      </c>
      <c r="UT12" s="17">
        <v>19.417480000000001</v>
      </c>
      <c r="UU12" s="17">
        <v>0.98251999999999995</v>
      </c>
      <c r="UV12" s="17">
        <v>20</v>
      </c>
      <c r="UW12" s="17">
        <v>19.420000000000002</v>
      </c>
      <c r="UX12" s="17">
        <v>19.417480000000001</v>
      </c>
      <c r="UY12" s="17">
        <v>0.58252000000000004</v>
      </c>
      <c r="UZ12" s="17">
        <v>2.1</v>
      </c>
      <c r="VA12" s="17">
        <v>2.78</v>
      </c>
      <c r="VB12" s="17">
        <v>2.7770000000000001</v>
      </c>
      <c r="VC12" s="17">
        <v>-0.67700000000000005</v>
      </c>
      <c r="VD12" s="17">
        <v>0</v>
      </c>
      <c r="VE12" s="17">
        <v>0</v>
      </c>
      <c r="VF12" s="17"/>
      <c r="VG12" s="17">
        <v>0</v>
      </c>
      <c r="VH12" s="17">
        <v>0</v>
      </c>
      <c r="VI12" s="17">
        <v>0</v>
      </c>
      <c r="VJ12" s="17"/>
      <c r="VK12" s="17">
        <v>0</v>
      </c>
      <c r="VL12" s="17">
        <v>0</v>
      </c>
      <c r="VM12" s="17">
        <v>0</v>
      </c>
      <c r="VN12" s="17"/>
      <c r="VO12" s="17">
        <v>0</v>
      </c>
      <c r="VP12" s="17">
        <v>0.6</v>
      </c>
      <c r="VQ12" s="17">
        <v>0.6</v>
      </c>
      <c r="VR12" s="17">
        <v>0.6</v>
      </c>
      <c r="VS12" s="17">
        <v>0</v>
      </c>
      <c r="VT12" s="17">
        <v>10.1</v>
      </c>
      <c r="VU12" s="17">
        <v>0.8</v>
      </c>
      <c r="VV12" s="17">
        <v>0.8</v>
      </c>
      <c r="VW12" s="17">
        <v>9.3000000000000007</v>
      </c>
      <c r="VX12" s="17">
        <v>7.3</v>
      </c>
      <c r="VY12" s="17">
        <v>21</v>
      </c>
      <c r="VZ12" s="17">
        <v>21</v>
      </c>
      <c r="WA12" s="17">
        <v>-13.7</v>
      </c>
      <c r="WB12" s="17">
        <v>0</v>
      </c>
      <c r="WC12" s="17">
        <v>0</v>
      </c>
      <c r="WD12" s="17"/>
      <c r="WE12" s="17">
        <v>0</v>
      </c>
      <c r="WF12" s="17"/>
      <c r="WG12" s="17"/>
      <c r="WH12" s="17"/>
      <c r="WI12" s="17">
        <v>0</v>
      </c>
      <c r="WJ12" s="17">
        <v>2</v>
      </c>
      <c r="WK12" s="17">
        <v>1.2</v>
      </c>
      <c r="WL12" s="17">
        <v>1.2</v>
      </c>
      <c r="WM12" s="17">
        <v>0.8</v>
      </c>
      <c r="WN12" s="17">
        <v>2</v>
      </c>
      <c r="WO12" s="17">
        <v>2.4</v>
      </c>
      <c r="WP12" s="17">
        <v>2.4</v>
      </c>
      <c r="WQ12" s="17">
        <v>-0.4</v>
      </c>
      <c r="WR12" s="17">
        <v>1</v>
      </c>
      <c r="WS12" s="17">
        <v>1.45</v>
      </c>
      <c r="WT12" s="17">
        <v>1.45</v>
      </c>
      <c r="WU12" s="17">
        <v>-0.45</v>
      </c>
      <c r="WV12" s="17">
        <v>0</v>
      </c>
      <c r="WW12" s="17">
        <v>0</v>
      </c>
      <c r="WX12" s="17"/>
      <c r="WY12" s="17">
        <v>0</v>
      </c>
      <c r="WZ12" s="17">
        <v>6.2</v>
      </c>
      <c r="XA12" s="17">
        <v>6</v>
      </c>
      <c r="XB12" s="17">
        <v>6</v>
      </c>
      <c r="XC12" s="17">
        <v>0.2</v>
      </c>
      <c r="XD12" s="17">
        <v>19.7</v>
      </c>
      <c r="XE12" s="17">
        <v>18.45</v>
      </c>
      <c r="XF12" s="17">
        <v>18.4466</v>
      </c>
      <c r="XG12" s="17">
        <v>1.2534000000000001</v>
      </c>
      <c r="XH12" s="17">
        <v>8.5</v>
      </c>
      <c r="XI12" s="17">
        <v>10.8</v>
      </c>
      <c r="XJ12" s="17">
        <v>10.8</v>
      </c>
      <c r="XK12" s="17">
        <v>-2.2999999999999998</v>
      </c>
      <c r="XL12" s="17">
        <v>27.9</v>
      </c>
      <c r="XM12" s="17">
        <v>26.06897</v>
      </c>
      <c r="XN12" s="17">
        <v>28</v>
      </c>
      <c r="XO12" s="17">
        <v>-0.1</v>
      </c>
      <c r="XP12" s="17">
        <v>35</v>
      </c>
      <c r="XQ12" s="17">
        <v>29.93103</v>
      </c>
      <c r="XR12" s="17">
        <v>28</v>
      </c>
      <c r="XS12" s="17">
        <v>7</v>
      </c>
      <c r="XT12" s="17">
        <v>16.7</v>
      </c>
      <c r="XU12" s="17">
        <v>14</v>
      </c>
      <c r="XV12" s="17">
        <v>14</v>
      </c>
      <c r="XW12" s="17">
        <v>2.7</v>
      </c>
      <c r="XX12" s="17">
        <v>17.2</v>
      </c>
      <c r="XY12" s="17">
        <v>20</v>
      </c>
      <c r="XZ12" s="17">
        <v>20</v>
      </c>
      <c r="YA12" s="17">
        <v>-2.8</v>
      </c>
      <c r="YB12" s="17">
        <v>7.8</v>
      </c>
      <c r="YC12" s="17">
        <v>8.5</v>
      </c>
      <c r="YD12" s="17">
        <v>8.5</v>
      </c>
      <c r="YE12" s="17">
        <v>-0.7</v>
      </c>
      <c r="YF12" s="17">
        <v>11</v>
      </c>
      <c r="YG12" s="17">
        <v>11</v>
      </c>
      <c r="YH12" s="17">
        <v>11</v>
      </c>
      <c r="YI12" s="17">
        <v>0</v>
      </c>
    </row>
    <row r="13" spans="1:659" ht="24" customHeight="1" x14ac:dyDescent="0.3">
      <c r="A13" s="1"/>
      <c r="B13" s="16" t="s">
        <v>55</v>
      </c>
      <c r="C13" s="16" t="s">
        <v>752</v>
      </c>
      <c r="D13" s="17">
        <v>203.5</v>
      </c>
      <c r="E13" s="17">
        <v>203.2</v>
      </c>
      <c r="F13" s="17">
        <v>203.20388</v>
      </c>
      <c r="G13" s="17">
        <v>0.29611999999999999</v>
      </c>
      <c r="H13" s="17">
        <v>448.8</v>
      </c>
      <c r="I13" s="17">
        <v>450.61</v>
      </c>
      <c r="J13" s="17">
        <v>450.60910000000001</v>
      </c>
      <c r="K13" s="17">
        <v>-1.8090999999999999</v>
      </c>
      <c r="L13" s="17">
        <v>140.5</v>
      </c>
      <c r="M13" s="17">
        <v>146.59</v>
      </c>
      <c r="N13" s="17">
        <v>146.59115</v>
      </c>
      <c r="O13" s="17">
        <v>-6.0911499999999998</v>
      </c>
      <c r="P13" s="17"/>
      <c r="Q13" s="17"/>
      <c r="R13" s="17"/>
      <c r="S13" s="17">
        <v>0</v>
      </c>
      <c r="T13" s="17"/>
      <c r="U13" s="17"/>
      <c r="V13" s="17"/>
      <c r="W13" s="17">
        <v>0</v>
      </c>
      <c r="X13" s="17">
        <v>90.4</v>
      </c>
      <c r="Y13" s="17">
        <v>91.78</v>
      </c>
      <c r="Z13" s="17">
        <v>91.778639999999996</v>
      </c>
      <c r="AA13" s="17">
        <v>-1.3786400000000001</v>
      </c>
      <c r="AB13" s="17">
        <v>124.5</v>
      </c>
      <c r="AC13" s="17">
        <v>120</v>
      </c>
      <c r="AD13" s="17">
        <v>134.60631000000001</v>
      </c>
      <c r="AE13" s="17">
        <v>-10.106310000000001</v>
      </c>
      <c r="AF13" s="17"/>
      <c r="AG13" s="17"/>
      <c r="AH13" s="17"/>
      <c r="AI13" s="17">
        <v>0</v>
      </c>
      <c r="AJ13" s="17"/>
      <c r="AK13" s="17"/>
      <c r="AL13" s="17"/>
      <c r="AM13" s="17">
        <v>0</v>
      </c>
      <c r="AN13" s="17">
        <v>183.8</v>
      </c>
      <c r="AO13" s="17">
        <v>194.05332999999999</v>
      </c>
      <c r="AP13" s="17">
        <v>188.95594</v>
      </c>
      <c r="AQ13" s="17">
        <v>-5.1559400000000002</v>
      </c>
      <c r="AR13" s="17">
        <v>201.2</v>
      </c>
      <c r="AS13" s="17">
        <v>194.05332999999999</v>
      </c>
      <c r="AT13" s="17">
        <v>188.95594</v>
      </c>
      <c r="AU13" s="17">
        <v>12.244059999999999</v>
      </c>
      <c r="AV13" s="17">
        <v>201.4</v>
      </c>
      <c r="AW13" s="17">
        <v>194.05332999999999</v>
      </c>
      <c r="AX13" s="17">
        <v>188.95594</v>
      </c>
      <c r="AY13" s="17">
        <v>12.44406</v>
      </c>
      <c r="AZ13" s="17">
        <v>285.2</v>
      </c>
      <c r="BA13" s="17">
        <v>291.08</v>
      </c>
      <c r="BB13" s="17">
        <v>284.28505999999999</v>
      </c>
      <c r="BC13" s="17">
        <v>0.91493999999999998</v>
      </c>
      <c r="BD13" s="17"/>
      <c r="BE13" s="17"/>
      <c r="BF13" s="17"/>
      <c r="BG13" s="17">
        <v>0</v>
      </c>
      <c r="BH13" s="17"/>
      <c r="BI13" s="17"/>
      <c r="BJ13" s="17"/>
      <c r="BK13" s="17">
        <v>0</v>
      </c>
      <c r="BL13" s="17">
        <v>231.1</v>
      </c>
      <c r="BM13" s="17">
        <v>257.79000000000002</v>
      </c>
      <c r="BN13" s="17">
        <v>335.86592000000002</v>
      </c>
      <c r="BO13" s="17">
        <v>-104.76591999999999</v>
      </c>
      <c r="BP13" s="17">
        <v>5.5</v>
      </c>
      <c r="BQ13" s="17">
        <v>5.46</v>
      </c>
      <c r="BR13" s="17">
        <v>5.4625000000000004</v>
      </c>
      <c r="BS13" s="17">
        <v>3.7499999999999999E-2</v>
      </c>
      <c r="BT13" s="17"/>
      <c r="BU13" s="17"/>
      <c r="BV13" s="17"/>
      <c r="BW13" s="17">
        <v>0</v>
      </c>
      <c r="BX13" s="17"/>
      <c r="BY13" s="17"/>
      <c r="BZ13" s="17"/>
      <c r="CA13" s="17">
        <v>0</v>
      </c>
      <c r="CB13" s="17"/>
      <c r="CC13" s="17"/>
      <c r="CD13" s="17"/>
      <c r="CE13" s="17">
        <v>0</v>
      </c>
      <c r="CF13" s="17"/>
      <c r="CG13" s="17"/>
      <c r="CH13" s="17"/>
      <c r="CI13" s="17">
        <v>0</v>
      </c>
      <c r="CJ13" s="17">
        <v>160.30000000000001</v>
      </c>
      <c r="CK13" s="17">
        <v>143.85</v>
      </c>
      <c r="CL13" s="17">
        <v>143.85432</v>
      </c>
      <c r="CM13" s="17">
        <v>16.445679999999999</v>
      </c>
      <c r="CN13" s="17">
        <v>7.5</v>
      </c>
      <c r="CO13" s="17">
        <v>5.13</v>
      </c>
      <c r="CP13" s="17">
        <v>5.1333399999999996</v>
      </c>
      <c r="CQ13" s="17">
        <v>2.36666</v>
      </c>
      <c r="CR13" s="17">
        <v>3.3</v>
      </c>
      <c r="CS13" s="17">
        <v>2.82</v>
      </c>
      <c r="CT13" s="17">
        <v>2.8177599999999998</v>
      </c>
      <c r="CU13" s="17">
        <v>0.48224</v>
      </c>
      <c r="CV13" s="17"/>
      <c r="CW13" s="17"/>
      <c r="CX13" s="17"/>
      <c r="CY13" s="17">
        <v>0</v>
      </c>
      <c r="CZ13" s="17">
        <v>6.2</v>
      </c>
      <c r="DA13" s="17">
        <v>6.05</v>
      </c>
      <c r="DB13" s="17">
        <v>6.04671</v>
      </c>
      <c r="DC13" s="17">
        <v>0.15329000000000001</v>
      </c>
      <c r="DD13" s="17">
        <v>12.6</v>
      </c>
      <c r="DE13" s="17">
        <v>14.92</v>
      </c>
      <c r="DF13" s="17">
        <v>14.919420000000001</v>
      </c>
      <c r="DG13" s="17">
        <v>-2.31942</v>
      </c>
      <c r="DH13" s="17">
        <v>70.400000000000006</v>
      </c>
      <c r="DI13" s="17">
        <v>72.48</v>
      </c>
      <c r="DJ13" s="17">
        <v>76.466800000000006</v>
      </c>
      <c r="DK13" s="17">
        <v>-6.0667999999999997</v>
      </c>
      <c r="DL13" s="17"/>
      <c r="DM13" s="17"/>
      <c r="DN13" s="17"/>
      <c r="DO13" s="17">
        <v>0</v>
      </c>
      <c r="DP13" s="17"/>
      <c r="DQ13" s="17"/>
      <c r="DR13" s="17"/>
      <c r="DS13" s="17">
        <v>0</v>
      </c>
      <c r="DT13" s="17"/>
      <c r="DU13" s="17"/>
      <c r="DV13" s="17"/>
      <c r="DW13" s="17">
        <v>0</v>
      </c>
      <c r="DX13" s="17"/>
      <c r="DY13" s="17"/>
      <c r="DZ13" s="17"/>
      <c r="EA13" s="17">
        <v>0</v>
      </c>
      <c r="EB13" s="17">
        <v>110.4</v>
      </c>
      <c r="EC13" s="17">
        <v>112.36</v>
      </c>
      <c r="ED13" s="17">
        <v>112.35728</v>
      </c>
      <c r="EE13" s="17">
        <v>-1.9572799999999999</v>
      </c>
      <c r="EF13" s="17">
        <v>81.3</v>
      </c>
      <c r="EG13" s="17">
        <v>78.11</v>
      </c>
      <c r="EH13" s="17">
        <v>78.109639999999999</v>
      </c>
      <c r="EI13" s="17">
        <v>3.1903600000000001</v>
      </c>
      <c r="EJ13" s="17"/>
      <c r="EK13" s="17"/>
      <c r="EL13" s="17"/>
      <c r="EM13" s="17">
        <v>0</v>
      </c>
      <c r="EN13" s="17"/>
      <c r="EO13" s="17"/>
      <c r="EP13" s="17"/>
      <c r="EQ13" s="17">
        <v>0</v>
      </c>
      <c r="ER13" s="17"/>
      <c r="ES13" s="17"/>
      <c r="ET13" s="17"/>
      <c r="EU13" s="17">
        <v>0</v>
      </c>
      <c r="EV13" s="17">
        <v>6.4</v>
      </c>
      <c r="EW13" s="17">
        <v>6.39</v>
      </c>
      <c r="EX13" s="17">
        <v>6.39</v>
      </c>
      <c r="EY13" s="17">
        <v>0.01</v>
      </c>
      <c r="EZ13" s="17">
        <v>146.4</v>
      </c>
      <c r="FA13" s="17">
        <v>144.33000000000001</v>
      </c>
      <c r="FB13" s="17">
        <v>144.32990000000001</v>
      </c>
      <c r="FC13" s="17">
        <v>2.0701000000000001</v>
      </c>
      <c r="FD13" s="17">
        <v>48.4</v>
      </c>
      <c r="FE13" s="17">
        <v>44.82</v>
      </c>
      <c r="FF13" s="17">
        <v>44.82403</v>
      </c>
      <c r="FG13" s="17">
        <v>3.5759699999999999</v>
      </c>
      <c r="FH13" s="17">
        <v>151.19999999999999</v>
      </c>
      <c r="FI13" s="17">
        <v>151.21</v>
      </c>
      <c r="FJ13" s="17">
        <v>151.21556000000001</v>
      </c>
      <c r="FK13" s="17">
        <v>-1.5559999999999999E-2</v>
      </c>
      <c r="FL13" s="17">
        <v>25.9</v>
      </c>
      <c r="FM13" s="17">
        <v>20.75</v>
      </c>
      <c r="FN13" s="17">
        <v>20.749040000000001</v>
      </c>
      <c r="FO13" s="17">
        <v>5.1509600000000004</v>
      </c>
      <c r="FP13" s="17">
        <v>18.2</v>
      </c>
      <c r="FQ13" s="17">
        <v>16.68</v>
      </c>
      <c r="FR13" s="17">
        <v>16.68403</v>
      </c>
      <c r="FS13" s="17">
        <v>1.51597</v>
      </c>
      <c r="FT13" s="17">
        <v>18.8</v>
      </c>
      <c r="FU13" s="17">
        <v>17.96</v>
      </c>
      <c r="FV13" s="17">
        <v>17.961169999999999</v>
      </c>
      <c r="FW13" s="17">
        <v>0.83882999999999996</v>
      </c>
      <c r="FX13" s="17">
        <v>85.7</v>
      </c>
      <c r="FY13" s="17">
        <v>78.61</v>
      </c>
      <c r="FZ13" s="17">
        <v>78.607410000000002</v>
      </c>
      <c r="GA13" s="17">
        <v>7.0925900000000004</v>
      </c>
      <c r="GB13" s="17">
        <v>181.2</v>
      </c>
      <c r="GC13" s="17">
        <v>185.1</v>
      </c>
      <c r="GD13" s="17">
        <v>184.91498000000001</v>
      </c>
      <c r="GE13" s="17">
        <v>-3.7149800000000002</v>
      </c>
      <c r="GF13" s="17">
        <v>181.6</v>
      </c>
      <c r="GG13" s="17">
        <v>185.1</v>
      </c>
      <c r="GH13" s="17">
        <v>184.91498000000001</v>
      </c>
      <c r="GI13" s="17">
        <v>-3.3149799999999998</v>
      </c>
      <c r="GJ13" s="17">
        <v>184.2</v>
      </c>
      <c r="GK13" s="17">
        <v>185.1</v>
      </c>
      <c r="GL13" s="17">
        <v>185.47028</v>
      </c>
      <c r="GM13" s="17">
        <v>-1.2702800000000001</v>
      </c>
      <c r="GN13" s="17">
        <v>106.628</v>
      </c>
      <c r="GO13" s="17">
        <v>110.37</v>
      </c>
      <c r="GP13" s="17">
        <v>110.37475999999999</v>
      </c>
      <c r="GQ13" s="17">
        <v>-3.7467600000000001</v>
      </c>
      <c r="GR13" s="17">
        <v>22.013999999999999</v>
      </c>
      <c r="GS13" s="17">
        <v>23.52</v>
      </c>
      <c r="GT13" s="17">
        <v>18</v>
      </c>
      <c r="GU13" s="17">
        <v>4.0140000000000002</v>
      </c>
      <c r="GV13" s="17">
        <v>40.070999999999998</v>
      </c>
      <c r="GW13" s="17">
        <v>44.06</v>
      </c>
      <c r="GX13" s="17">
        <v>44.060189999999999</v>
      </c>
      <c r="GY13" s="17">
        <v>-3.9891899999999998</v>
      </c>
      <c r="GZ13" s="17">
        <v>2.1509999999999998</v>
      </c>
      <c r="HA13" s="17">
        <v>2.15</v>
      </c>
      <c r="HB13" s="17">
        <v>2.1456300000000001</v>
      </c>
      <c r="HC13" s="17">
        <v>5.3699999999999998E-3</v>
      </c>
      <c r="HD13" s="17">
        <v>32.590000000000003</v>
      </c>
      <c r="HE13" s="17">
        <v>16.16</v>
      </c>
      <c r="HF13" s="17">
        <v>16.164159999999999</v>
      </c>
      <c r="HG13" s="17">
        <v>16.425840000000001</v>
      </c>
      <c r="HH13" s="17">
        <v>47.72</v>
      </c>
      <c r="HI13" s="17">
        <v>41.24</v>
      </c>
      <c r="HJ13" s="17">
        <v>41.237110000000001</v>
      </c>
      <c r="HK13" s="17">
        <v>6.4828900000000003</v>
      </c>
      <c r="HL13" s="17"/>
      <c r="HM13" s="17"/>
      <c r="HN13" s="17"/>
      <c r="HO13" s="17">
        <v>0</v>
      </c>
      <c r="HP13" s="17"/>
      <c r="HQ13" s="17"/>
      <c r="HR13" s="17"/>
      <c r="HS13" s="17">
        <v>0</v>
      </c>
      <c r="HT13" s="17">
        <v>60.6</v>
      </c>
      <c r="HU13" s="17">
        <v>43.29</v>
      </c>
      <c r="HV13" s="17"/>
      <c r="HW13" s="17">
        <v>60.6</v>
      </c>
      <c r="HX13" s="17"/>
      <c r="HY13" s="17"/>
      <c r="HZ13" s="17"/>
      <c r="IA13" s="17">
        <v>0</v>
      </c>
      <c r="IB13" s="17"/>
      <c r="IC13" s="17"/>
      <c r="ID13" s="17"/>
      <c r="IE13" s="17">
        <v>0</v>
      </c>
      <c r="IF13" s="17">
        <v>0</v>
      </c>
      <c r="IG13" s="17">
        <v>0</v>
      </c>
      <c r="IH13" s="17"/>
      <c r="II13" s="17">
        <v>0</v>
      </c>
      <c r="IJ13" s="17"/>
      <c r="IK13" s="17"/>
      <c r="IL13" s="17"/>
      <c r="IM13" s="17">
        <v>0</v>
      </c>
      <c r="IN13" s="17"/>
      <c r="IO13" s="17"/>
      <c r="IP13" s="17"/>
      <c r="IQ13" s="17">
        <v>0</v>
      </c>
      <c r="IR13" s="17"/>
      <c r="IS13" s="17"/>
      <c r="IT13" s="17"/>
      <c r="IU13" s="17">
        <v>0</v>
      </c>
      <c r="IV13" s="17">
        <v>126.6</v>
      </c>
      <c r="IW13" s="17">
        <v>88.71</v>
      </c>
      <c r="IX13" s="17">
        <v>88.066760000000002</v>
      </c>
      <c r="IY13" s="17">
        <v>38.533239999999999</v>
      </c>
      <c r="IZ13" s="17"/>
      <c r="JA13" s="17"/>
      <c r="JB13" s="17"/>
      <c r="JC13" s="17">
        <v>0</v>
      </c>
      <c r="JD13" s="17">
        <v>170.9</v>
      </c>
      <c r="JE13" s="17">
        <v>186.40333000000001</v>
      </c>
      <c r="JF13" s="17">
        <v>186.21592999999999</v>
      </c>
      <c r="JG13" s="17">
        <v>-15.31593</v>
      </c>
      <c r="JH13" s="17">
        <v>200</v>
      </c>
      <c r="JI13" s="17">
        <v>186.40333000000001</v>
      </c>
      <c r="JJ13" s="17">
        <v>186.21592999999999</v>
      </c>
      <c r="JK13" s="17">
        <v>13.78407</v>
      </c>
      <c r="JL13" s="17">
        <v>180</v>
      </c>
      <c r="JM13" s="17">
        <v>186.40333000000001</v>
      </c>
      <c r="JN13" s="17">
        <v>186.77513999999999</v>
      </c>
      <c r="JO13" s="17">
        <v>-6.7751400000000004</v>
      </c>
      <c r="JP13" s="17"/>
      <c r="JQ13" s="17"/>
      <c r="JR13" s="17"/>
      <c r="JS13" s="17">
        <v>0</v>
      </c>
      <c r="JT13" s="17"/>
      <c r="JU13" s="17"/>
      <c r="JV13" s="17"/>
      <c r="JW13" s="17">
        <v>0</v>
      </c>
      <c r="JX13" s="17"/>
      <c r="JY13" s="17"/>
      <c r="JZ13" s="17"/>
      <c r="KA13" s="17">
        <v>0</v>
      </c>
      <c r="KB13" s="17"/>
      <c r="KC13" s="17"/>
      <c r="KD13" s="17"/>
      <c r="KE13" s="17">
        <v>0</v>
      </c>
      <c r="KF13" s="17"/>
      <c r="KG13" s="17"/>
      <c r="KH13" s="17"/>
      <c r="KI13" s="17">
        <v>0</v>
      </c>
      <c r="KJ13" s="17">
        <v>0</v>
      </c>
      <c r="KK13" s="17">
        <v>0</v>
      </c>
      <c r="KL13" s="17"/>
      <c r="KM13" s="17">
        <v>0</v>
      </c>
      <c r="KN13" s="17">
        <v>0</v>
      </c>
      <c r="KO13" s="17"/>
      <c r="KP13" s="17"/>
      <c r="KQ13" s="17">
        <v>0</v>
      </c>
      <c r="KR13" s="17"/>
      <c r="KS13" s="17"/>
      <c r="KT13" s="17"/>
      <c r="KU13" s="17">
        <v>0</v>
      </c>
      <c r="KV13" s="17">
        <v>2.54</v>
      </c>
      <c r="KW13" s="17">
        <v>2.23</v>
      </c>
      <c r="KX13" s="17">
        <v>2.2284299999999999</v>
      </c>
      <c r="KY13" s="17">
        <v>0.31157000000000001</v>
      </c>
      <c r="KZ13" s="17">
        <v>109.2</v>
      </c>
      <c r="LA13" s="17">
        <v>107.39</v>
      </c>
      <c r="LB13" s="17">
        <v>127.05034999999999</v>
      </c>
      <c r="LC13" s="17">
        <v>-17.850349999999999</v>
      </c>
      <c r="LD13" s="17">
        <v>96.2</v>
      </c>
      <c r="LE13" s="17">
        <v>92.45</v>
      </c>
      <c r="LF13" s="17">
        <v>92.444500000000005</v>
      </c>
      <c r="LG13" s="17">
        <v>3.7555000000000001</v>
      </c>
      <c r="LH13" s="17">
        <v>64.099999999999994</v>
      </c>
      <c r="LI13" s="17">
        <v>67.13</v>
      </c>
      <c r="LJ13" s="17">
        <v>67.133979999999994</v>
      </c>
      <c r="LK13" s="17">
        <v>-3.0339800000000001</v>
      </c>
      <c r="LL13" s="17">
        <v>46.6</v>
      </c>
      <c r="LM13" s="17">
        <v>46.46</v>
      </c>
      <c r="LN13" s="17">
        <v>46.463590000000003</v>
      </c>
      <c r="LO13" s="17">
        <v>0.13641</v>
      </c>
      <c r="LP13" s="17">
        <v>29.9</v>
      </c>
      <c r="LQ13" s="17">
        <v>29.95</v>
      </c>
      <c r="LR13" s="17">
        <v>29.951460000000001</v>
      </c>
      <c r="LS13" s="17">
        <v>-5.1459999999999999E-2</v>
      </c>
      <c r="LT13" s="17"/>
      <c r="LU13" s="17"/>
      <c r="LV13" s="17"/>
      <c r="LW13" s="17">
        <v>0</v>
      </c>
      <c r="LX13" s="17"/>
      <c r="LY13" s="17"/>
      <c r="LZ13" s="17"/>
      <c r="MA13" s="17">
        <v>0</v>
      </c>
      <c r="MB13" s="17"/>
      <c r="MC13" s="17"/>
      <c r="MD13" s="17"/>
      <c r="ME13" s="17">
        <v>0</v>
      </c>
      <c r="MF13" s="17">
        <v>144.80000000000001</v>
      </c>
      <c r="MG13" s="17">
        <v>151.24</v>
      </c>
      <c r="MH13" s="17">
        <v>151.08876000000001</v>
      </c>
      <c r="MI13" s="17">
        <v>-6.2887599999999999</v>
      </c>
      <c r="MJ13" s="17">
        <v>145.9</v>
      </c>
      <c r="MK13" s="17">
        <v>151.24</v>
      </c>
      <c r="ML13" s="17">
        <v>151.08876000000001</v>
      </c>
      <c r="MM13" s="17">
        <v>-5.1887600000000003</v>
      </c>
      <c r="MN13" s="17">
        <v>148.1</v>
      </c>
      <c r="MO13" s="17">
        <v>151.24</v>
      </c>
      <c r="MP13" s="17">
        <v>151.54248000000001</v>
      </c>
      <c r="MQ13" s="17">
        <v>-3.4424800000000002</v>
      </c>
      <c r="MR13" s="17"/>
      <c r="MS13" s="17"/>
      <c r="MT13" s="17"/>
      <c r="MU13" s="17">
        <v>0</v>
      </c>
      <c r="MV13" s="17"/>
      <c r="MW13" s="17"/>
      <c r="MX13" s="17"/>
      <c r="MY13" s="17">
        <v>0</v>
      </c>
      <c r="MZ13" s="17"/>
      <c r="NA13" s="17"/>
      <c r="NB13" s="17"/>
      <c r="NC13" s="17">
        <v>0</v>
      </c>
      <c r="ND13" s="17"/>
      <c r="NE13" s="17"/>
      <c r="NF13" s="17"/>
      <c r="NG13" s="17">
        <v>0</v>
      </c>
      <c r="NH13" s="17"/>
      <c r="NI13" s="17"/>
      <c r="NJ13" s="17"/>
      <c r="NK13" s="17">
        <v>0</v>
      </c>
      <c r="NL13" s="17">
        <v>213.6</v>
      </c>
      <c r="NM13" s="17">
        <v>206.5</v>
      </c>
      <c r="NN13" s="17">
        <v>206.29038</v>
      </c>
      <c r="NO13" s="17">
        <v>7.3096199999999998</v>
      </c>
      <c r="NP13" s="17">
        <v>102.2</v>
      </c>
      <c r="NQ13" s="17">
        <v>103.25</v>
      </c>
      <c r="NR13" s="17">
        <v>103.45493</v>
      </c>
      <c r="NS13" s="17">
        <v>-1.2549300000000001</v>
      </c>
      <c r="NT13" s="17">
        <v>7.2</v>
      </c>
      <c r="NU13" s="17">
        <v>6.57</v>
      </c>
      <c r="NV13" s="17">
        <v>6.5736800000000004</v>
      </c>
      <c r="NW13" s="17">
        <v>0.62631999999999999</v>
      </c>
      <c r="NX13" s="17">
        <v>6.2</v>
      </c>
      <c r="NY13" s="17">
        <v>6.63</v>
      </c>
      <c r="NZ13" s="17">
        <v>6.6330600000000004</v>
      </c>
      <c r="OA13" s="17">
        <v>-0.43306</v>
      </c>
      <c r="OB13" s="17">
        <v>0</v>
      </c>
      <c r="OC13" s="17">
        <v>0</v>
      </c>
      <c r="OD13" s="17"/>
      <c r="OE13" s="17">
        <v>0</v>
      </c>
      <c r="OF13" s="17">
        <v>83.7</v>
      </c>
      <c r="OG13" s="17">
        <v>76.099999999999994</v>
      </c>
      <c r="OH13" s="17">
        <v>76.650000000000006</v>
      </c>
      <c r="OI13" s="17">
        <v>7.05</v>
      </c>
      <c r="OJ13" s="17">
        <v>0</v>
      </c>
      <c r="OK13" s="17">
        <v>0</v>
      </c>
      <c r="OL13" s="17"/>
      <c r="OM13" s="17">
        <v>0</v>
      </c>
      <c r="ON13" s="17">
        <v>3.3</v>
      </c>
      <c r="OO13" s="17">
        <v>5.91</v>
      </c>
      <c r="OP13" s="17">
        <v>5.907</v>
      </c>
      <c r="OQ13" s="17">
        <v>-2.6070000000000002</v>
      </c>
      <c r="OR13" s="17">
        <v>0</v>
      </c>
      <c r="OS13" s="17">
        <v>0</v>
      </c>
      <c r="OT13" s="17"/>
      <c r="OU13" s="17">
        <v>0</v>
      </c>
      <c r="OV13" s="17">
        <v>14.9</v>
      </c>
      <c r="OW13" s="17">
        <v>13.59</v>
      </c>
      <c r="OX13" s="17">
        <v>13.592230000000001</v>
      </c>
      <c r="OY13" s="17">
        <v>1.3077700000000001</v>
      </c>
      <c r="OZ13" s="17">
        <v>9.5</v>
      </c>
      <c r="PA13" s="17">
        <v>12.04</v>
      </c>
      <c r="PB13" s="17">
        <v>12.03581</v>
      </c>
      <c r="PC13" s="17">
        <v>-2.5358100000000001</v>
      </c>
      <c r="PD13" s="17">
        <v>9.9</v>
      </c>
      <c r="PE13" s="17">
        <v>9.98</v>
      </c>
      <c r="PF13" s="17">
        <v>9.9830000000000005</v>
      </c>
      <c r="PG13" s="17">
        <v>-8.3000000000000004E-2</v>
      </c>
      <c r="PH13" s="17"/>
      <c r="PI13" s="17"/>
      <c r="PJ13" s="17"/>
      <c r="PK13" s="17">
        <v>0</v>
      </c>
      <c r="PL13" s="17">
        <v>0</v>
      </c>
      <c r="PM13" s="17">
        <v>0</v>
      </c>
      <c r="PN13" s="17"/>
      <c r="PO13" s="17">
        <v>0</v>
      </c>
      <c r="PP13" s="17">
        <v>0.5</v>
      </c>
      <c r="PQ13" s="17">
        <v>1</v>
      </c>
      <c r="PR13" s="17">
        <v>1</v>
      </c>
      <c r="PS13" s="17">
        <v>-0.5</v>
      </c>
      <c r="PT13" s="17">
        <v>2</v>
      </c>
      <c r="PU13" s="17">
        <v>2.6</v>
      </c>
      <c r="PV13" s="17">
        <v>2.6</v>
      </c>
      <c r="PW13" s="17">
        <v>-0.6</v>
      </c>
      <c r="PX13" s="17">
        <v>2.5</v>
      </c>
      <c r="PY13" s="17">
        <v>5</v>
      </c>
      <c r="PZ13" s="17">
        <v>5</v>
      </c>
      <c r="QA13" s="17">
        <v>-2.5</v>
      </c>
      <c r="QB13" s="17">
        <v>20.3</v>
      </c>
      <c r="QC13" s="17">
        <v>20.25</v>
      </c>
      <c r="QD13" s="17">
        <v>20.254370000000002</v>
      </c>
      <c r="QE13" s="17">
        <v>4.5629999999999997E-2</v>
      </c>
      <c r="QF13" s="17">
        <v>20</v>
      </c>
      <c r="QG13" s="17">
        <v>19.420000000000002</v>
      </c>
      <c r="QH13" s="17">
        <v>19.417480000000001</v>
      </c>
      <c r="QI13" s="17">
        <v>0.58252000000000004</v>
      </c>
      <c r="QJ13" s="17">
        <v>18.8</v>
      </c>
      <c r="QK13" s="17">
        <v>17.48</v>
      </c>
      <c r="QL13" s="17">
        <v>17.475729999999999</v>
      </c>
      <c r="QM13" s="17">
        <v>1.3242700000000001</v>
      </c>
      <c r="QN13" s="17">
        <v>3.6</v>
      </c>
      <c r="QO13" s="17">
        <v>3.3</v>
      </c>
      <c r="QP13" s="17">
        <v>3.3</v>
      </c>
      <c r="QQ13" s="17">
        <v>0.3</v>
      </c>
      <c r="QR13" s="17">
        <v>18.399999999999999</v>
      </c>
      <c r="QS13" s="17">
        <v>17.96</v>
      </c>
      <c r="QT13" s="17">
        <v>17.961169999999999</v>
      </c>
      <c r="QU13" s="17">
        <v>0.43883</v>
      </c>
      <c r="QV13" s="17">
        <v>0</v>
      </c>
      <c r="QW13" s="17">
        <v>0</v>
      </c>
      <c r="QX13" s="17"/>
      <c r="QY13" s="17">
        <v>0</v>
      </c>
      <c r="QZ13" s="17">
        <v>0</v>
      </c>
      <c r="RA13" s="17">
        <v>0</v>
      </c>
      <c r="RB13" s="17"/>
      <c r="RC13" s="17">
        <v>0</v>
      </c>
      <c r="RD13" s="17">
        <v>22.8</v>
      </c>
      <c r="RE13" s="17">
        <v>17.18</v>
      </c>
      <c r="RF13" s="17">
        <v>17.175999999999998</v>
      </c>
      <c r="RG13" s="17">
        <v>5.6239999999999997</v>
      </c>
      <c r="RH13" s="17">
        <v>37.1</v>
      </c>
      <c r="RI13" s="17">
        <v>43.68</v>
      </c>
      <c r="RJ13" s="17">
        <v>43.68</v>
      </c>
      <c r="RK13" s="17">
        <v>-6.58</v>
      </c>
      <c r="RL13" s="17">
        <v>0</v>
      </c>
      <c r="RM13" s="17">
        <v>0</v>
      </c>
      <c r="RN13" s="17"/>
      <c r="RO13" s="17">
        <v>0</v>
      </c>
      <c r="RP13" s="17">
        <v>3.3</v>
      </c>
      <c r="RQ13" s="17">
        <v>3.4</v>
      </c>
      <c r="RR13" s="17">
        <v>3.399</v>
      </c>
      <c r="RS13" s="17">
        <v>-9.9000000000000005E-2</v>
      </c>
      <c r="RT13" s="17">
        <v>14.6</v>
      </c>
      <c r="RU13" s="17">
        <v>10.01</v>
      </c>
      <c r="RV13" s="17"/>
      <c r="RW13" s="17">
        <v>14.6</v>
      </c>
      <c r="RX13" s="17">
        <v>3</v>
      </c>
      <c r="RY13" s="17">
        <v>2</v>
      </c>
      <c r="RZ13" s="17">
        <v>2</v>
      </c>
      <c r="SA13" s="17">
        <v>1</v>
      </c>
      <c r="SB13" s="17">
        <v>0</v>
      </c>
      <c r="SC13" s="17">
        <v>0.4</v>
      </c>
      <c r="SD13" s="17">
        <v>0.4</v>
      </c>
      <c r="SE13" s="17">
        <v>-0.4</v>
      </c>
      <c r="SF13" s="17">
        <v>8.5</v>
      </c>
      <c r="SG13" s="17">
        <v>6.3</v>
      </c>
      <c r="SH13" s="17">
        <v>6.3</v>
      </c>
      <c r="SI13" s="17">
        <v>2.2000000000000002</v>
      </c>
      <c r="SJ13" s="17">
        <v>6.7</v>
      </c>
      <c r="SK13" s="17">
        <v>6.4</v>
      </c>
      <c r="SL13" s="17">
        <v>6.4</v>
      </c>
      <c r="SM13" s="17">
        <v>0.3</v>
      </c>
      <c r="SN13" s="17">
        <v>9.5</v>
      </c>
      <c r="SO13" s="17">
        <v>11.65</v>
      </c>
      <c r="SP13" s="17">
        <v>11.65049</v>
      </c>
      <c r="SQ13" s="17">
        <v>-2.15049</v>
      </c>
      <c r="SR13" s="17">
        <v>13.3</v>
      </c>
      <c r="SS13" s="17">
        <v>15.53</v>
      </c>
      <c r="ST13" s="17">
        <v>15.53398</v>
      </c>
      <c r="SU13" s="17">
        <v>-2.2339799999999999</v>
      </c>
      <c r="SV13" s="17">
        <v>19</v>
      </c>
      <c r="SW13" s="17">
        <v>18.25</v>
      </c>
      <c r="SX13" s="17">
        <v>18.25243</v>
      </c>
      <c r="SY13" s="17">
        <v>0.74756999999999996</v>
      </c>
      <c r="SZ13" s="17">
        <v>27.2</v>
      </c>
      <c r="TA13" s="17">
        <v>16.059999999999999</v>
      </c>
      <c r="TB13" s="17">
        <v>16.059999999999999</v>
      </c>
      <c r="TC13" s="17">
        <v>11.14</v>
      </c>
      <c r="TD13" s="17">
        <v>28</v>
      </c>
      <c r="TE13" s="17">
        <v>23.07</v>
      </c>
      <c r="TF13" s="17">
        <v>23.067</v>
      </c>
      <c r="TG13" s="17">
        <v>4.9329999999999998</v>
      </c>
      <c r="TH13" s="17">
        <v>0</v>
      </c>
      <c r="TI13" s="17">
        <v>0</v>
      </c>
      <c r="TJ13" s="17"/>
      <c r="TK13" s="17">
        <v>0</v>
      </c>
      <c r="TL13" s="17">
        <v>19.3</v>
      </c>
      <c r="TM13" s="17">
        <v>40.9</v>
      </c>
      <c r="TN13" s="17">
        <v>30.31</v>
      </c>
      <c r="TO13" s="17">
        <v>-11.01</v>
      </c>
      <c r="TP13" s="17">
        <v>38</v>
      </c>
      <c r="TQ13" s="17">
        <v>57</v>
      </c>
      <c r="TR13" s="17">
        <v>33.82</v>
      </c>
      <c r="TS13" s="17">
        <v>4.18</v>
      </c>
      <c r="TT13" s="17">
        <v>0.9</v>
      </c>
      <c r="TU13" s="17">
        <v>2.5</v>
      </c>
      <c r="TV13" s="17">
        <v>1.1299999999999999</v>
      </c>
      <c r="TW13" s="17">
        <v>-0.23</v>
      </c>
      <c r="TX13" s="17">
        <v>0</v>
      </c>
      <c r="TY13" s="17">
        <v>1.4</v>
      </c>
      <c r="TZ13" s="17">
        <v>1.369</v>
      </c>
      <c r="UA13" s="17">
        <v>-1.369</v>
      </c>
      <c r="UB13" s="17">
        <v>20.9</v>
      </c>
      <c r="UC13" s="17">
        <v>19.420000000000002</v>
      </c>
      <c r="UD13" s="17">
        <v>19.417480000000001</v>
      </c>
      <c r="UE13" s="17">
        <v>1.4825200000000001</v>
      </c>
      <c r="UF13" s="17">
        <v>7.5</v>
      </c>
      <c r="UG13" s="17">
        <v>7</v>
      </c>
      <c r="UH13" s="17">
        <v>7</v>
      </c>
      <c r="UI13" s="17">
        <v>0.5</v>
      </c>
      <c r="UJ13" s="17">
        <v>7.1</v>
      </c>
      <c r="UK13" s="17">
        <v>7.2</v>
      </c>
      <c r="UL13" s="17">
        <v>7.2</v>
      </c>
      <c r="UM13" s="17">
        <v>-0.1</v>
      </c>
      <c r="UN13" s="17">
        <v>20.399999999999999</v>
      </c>
      <c r="UO13" s="17">
        <v>19.420000000000002</v>
      </c>
      <c r="UP13" s="17">
        <v>19.417480000000001</v>
      </c>
      <c r="UQ13" s="17">
        <v>0.98251999999999995</v>
      </c>
      <c r="UR13" s="17">
        <v>20.399999999999999</v>
      </c>
      <c r="US13" s="17">
        <v>19.420000000000002</v>
      </c>
      <c r="UT13" s="17">
        <v>19.417480000000001</v>
      </c>
      <c r="UU13" s="17">
        <v>0.98251999999999995</v>
      </c>
      <c r="UV13" s="17">
        <v>20</v>
      </c>
      <c r="UW13" s="17">
        <v>19.420000000000002</v>
      </c>
      <c r="UX13" s="17">
        <v>19.417480000000001</v>
      </c>
      <c r="UY13" s="17">
        <v>0.58252000000000004</v>
      </c>
      <c r="UZ13" s="17">
        <v>1.8</v>
      </c>
      <c r="VA13" s="17">
        <v>2.5499999999999998</v>
      </c>
      <c r="VB13" s="17">
        <v>2.552</v>
      </c>
      <c r="VC13" s="17">
        <v>-0.752</v>
      </c>
      <c r="VD13" s="17">
        <v>0</v>
      </c>
      <c r="VE13" s="17">
        <v>0</v>
      </c>
      <c r="VF13" s="17"/>
      <c r="VG13" s="17">
        <v>0</v>
      </c>
      <c r="VH13" s="17">
        <v>0</v>
      </c>
      <c r="VI13" s="17">
        <v>0</v>
      </c>
      <c r="VJ13" s="17"/>
      <c r="VK13" s="17">
        <v>0</v>
      </c>
      <c r="VL13" s="17">
        <v>0</v>
      </c>
      <c r="VM13" s="17">
        <v>0</v>
      </c>
      <c r="VN13" s="17"/>
      <c r="VO13" s="17">
        <v>0</v>
      </c>
      <c r="VP13" s="17">
        <v>0.6</v>
      </c>
      <c r="VQ13" s="17">
        <v>0.6</v>
      </c>
      <c r="VR13" s="17">
        <v>0.6</v>
      </c>
      <c r="VS13" s="17">
        <v>0</v>
      </c>
      <c r="VT13" s="17">
        <v>4.5999999999999996</v>
      </c>
      <c r="VU13" s="17">
        <v>0</v>
      </c>
      <c r="VV13" s="17"/>
      <c r="VW13" s="17">
        <v>4.5999999999999996</v>
      </c>
      <c r="VX13" s="17">
        <v>1.7</v>
      </c>
      <c r="VY13" s="17">
        <v>9</v>
      </c>
      <c r="VZ13" s="17">
        <v>9</v>
      </c>
      <c r="WA13" s="17">
        <v>-7.3</v>
      </c>
      <c r="WB13" s="17">
        <v>0</v>
      </c>
      <c r="WC13" s="17">
        <v>0</v>
      </c>
      <c r="WD13" s="17"/>
      <c r="WE13" s="17">
        <v>0</v>
      </c>
      <c r="WF13" s="17"/>
      <c r="WG13" s="17"/>
      <c r="WH13" s="17"/>
      <c r="WI13" s="17">
        <v>0</v>
      </c>
      <c r="WJ13" s="17">
        <v>2</v>
      </c>
      <c r="WK13" s="17">
        <v>1.2</v>
      </c>
      <c r="WL13" s="17">
        <v>1.2</v>
      </c>
      <c r="WM13" s="17">
        <v>0.8</v>
      </c>
      <c r="WN13" s="17">
        <v>2</v>
      </c>
      <c r="WO13" s="17">
        <v>2.4</v>
      </c>
      <c r="WP13" s="17">
        <v>2.4</v>
      </c>
      <c r="WQ13" s="17">
        <v>-0.4</v>
      </c>
      <c r="WR13" s="17">
        <v>1</v>
      </c>
      <c r="WS13" s="17">
        <v>1.45</v>
      </c>
      <c r="WT13" s="17">
        <v>1.45</v>
      </c>
      <c r="WU13" s="17">
        <v>-0.45</v>
      </c>
      <c r="WV13" s="17">
        <v>0</v>
      </c>
      <c r="WW13" s="17">
        <v>0</v>
      </c>
      <c r="WX13" s="17"/>
      <c r="WY13" s="17">
        <v>0</v>
      </c>
      <c r="WZ13" s="17">
        <v>6.2</v>
      </c>
      <c r="XA13" s="17">
        <v>6</v>
      </c>
      <c r="XB13" s="17">
        <v>6</v>
      </c>
      <c r="XC13" s="17">
        <v>0.2</v>
      </c>
      <c r="XD13" s="17">
        <v>19.7</v>
      </c>
      <c r="XE13" s="17">
        <v>18.45</v>
      </c>
      <c r="XF13" s="17">
        <v>18.4466</v>
      </c>
      <c r="XG13" s="17">
        <v>1.2534000000000001</v>
      </c>
      <c r="XH13" s="17">
        <v>7.9</v>
      </c>
      <c r="XI13" s="17">
        <v>10.8</v>
      </c>
      <c r="XJ13" s="17">
        <v>10.8</v>
      </c>
      <c r="XK13" s="17">
        <v>-2.9</v>
      </c>
      <c r="XL13" s="17">
        <v>28.1</v>
      </c>
      <c r="XM13" s="17">
        <v>26.06897</v>
      </c>
      <c r="XN13" s="17">
        <v>28</v>
      </c>
      <c r="XO13" s="17">
        <v>0.1</v>
      </c>
      <c r="XP13" s="17">
        <v>35.200000000000003</v>
      </c>
      <c r="XQ13" s="17">
        <v>29.93103</v>
      </c>
      <c r="XR13" s="17">
        <v>28</v>
      </c>
      <c r="XS13" s="17">
        <v>7.2</v>
      </c>
      <c r="XT13" s="17">
        <v>16.5</v>
      </c>
      <c r="XU13" s="17">
        <v>14</v>
      </c>
      <c r="XV13" s="17">
        <v>14</v>
      </c>
      <c r="XW13" s="17">
        <v>2.5</v>
      </c>
      <c r="XX13" s="17">
        <v>17.2</v>
      </c>
      <c r="XY13" s="17">
        <v>20</v>
      </c>
      <c r="XZ13" s="17">
        <v>20</v>
      </c>
      <c r="YA13" s="17">
        <v>-2.8</v>
      </c>
      <c r="YB13" s="17">
        <v>7.8</v>
      </c>
      <c r="YC13" s="17">
        <v>8.5</v>
      </c>
      <c r="YD13" s="17">
        <v>8.5</v>
      </c>
      <c r="YE13" s="17">
        <v>-0.7</v>
      </c>
      <c r="YF13" s="17">
        <v>11.1</v>
      </c>
      <c r="YG13" s="17">
        <v>11</v>
      </c>
      <c r="YH13" s="17">
        <v>11</v>
      </c>
      <c r="YI13" s="17">
        <v>0.1</v>
      </c>
    </row>
    <row r="14" spans="1:659" ht="24" customHeight="1" x14ac:dyDescent="0.3">
      <c r="A14" s="1"/>
      <c r="B14" s="16" t="s">
        <v>55</v>
      </c>
      <c r="C14" s="16" t="s">
        <v>753</v>
      </c>
      <c r="D14" s="17">
        <v>202.8</v>
      </c>
      <c r="E14" s="17">
        <v>203.2</v>
      </c>
      <c r="F14" s="17">
        <v>203.20388</v>
      </c>
      <c r="G14" s="17">
        <v>-0.40388000000000002</v>
      </c>
      <c r="H14" s="17">
        <v>444.6</v>
      </c>
      <c r="I14" s="17">
        <v>450.61</v>
      </c>
      <c r="J14" s="17">
        <v>450.60910000000001</v>
      </c>
      <c r="K14" s="17">
        <v>-6.0091000000000001</v>
      </c>
      <c r="L14" s="17">
        <v>140.80000000000001</v>
      </c>
      <c r="M14" s="17">
        <v>146.59</v>
      </c>
      <c r="N14" s="17">
        <v>146.59115</v>
      </c>
      <c r="O14" s="17">
        <v>-5.79115</v>
      </c>
      <c r="P14" s="17"/>
      <c r="Q14" s="17"/>
      <c r="R14" s="17"/>
      <c r="S14" s="17">
        <v>0</v>
      </c>
      <c r="T14" s="17"/>
      <c r="U14" s="17"/>
      <c r="V14" s="17"/>
      <c r="W14" s="17">
        <v>0</v>
      </c>
      <c r="X14" s="17">
        <v>90.3</v>
      </c>
      <c r="Y14" s="17">
        <v>91.78</v>
      </c>
      <c r="Z14" s="17">
        <v>91.778639999999996</v>
      </c>
      <c r="AA14" s="17">
        <v>-1.47864</v>
      </c>
      <c r="AB14" s="17">
        <v>126.1</v>
      </c>
      <c r="AC14" s="17">
        <v>120</v>
      </c>
      <c r="AD14" s="17">
        <v>135.85372000000001</v>
      </c>
      <c r="AE14" s="17">
        <v>-9.7537199999999995</v>
      </c>
      <c r="AF14" s="17"/>
      <c r="AG14" s="17"/>
      <c r="AH14" s="17"/>
      <c r="AI14" s="17">
        <v>0</v>
      </c>
      <c r="AJ14" s="17"/>
      <c r="AK14" s="17"/>
      <c r="AL14" s="17"/>
      <c r="AM14" s="17">
        <v>0</v>
      </c>
      <c r="AN14" s="17">
        <v>173.3</v>
      </c>
      <c r="AO14" s="17">
        <v>164.86888999999999</v>
      </c>
      <c r="AP14" s="17">
        <v>164.00835000000001</v>
      </c>
      <c r="AQ14" s="17">
        <v>9.2916500000000006</v>
      </c>
      <c r="AR14" s="17">
        <v>172.6</v>
      </c>
      <c r="AS14" s="17">
        <v>164.86888999999999</v>
      </c>
      <c r="AT14" s="17">
        <v>164.00835000000001</v>
      </c>
      <c r="AU14" s="17">
        <v>8.5916499999999996</v>
      </c>
      <c r="AV14" s="17">
        <v>172.6</v>
      </c>
      <c r="AW14" s="17">
        <v>164.86888999999999</v>
      </c>
      <c r="AX14" s="17">
        <v>164.00835000000001</v>
      </c>
      <c r="AY14" s="17">
        <v>8.5916499999999996</v>
      </c>
      <c r="AZ14" s="17">
        <v>270.10000000000002</v>
      </c>
      <c r="BA14" s="17">
        <v>247.30332999999999</v>
      </c>
      <c r="BB14" s="17">
        <v>246.75130999999999</v>
      </c>
      <c r="BC14" s="17">
        <v>23.348690000000001</v>
      </c>
      <c r="BD14" s="17"/>
      <c r="BE14" s="17"/>
      <c r="BF14" s="17"/>
      <c r="BG14" s="17">
        <v>0</v>
      </c>
      <c r="BH14" s="17"/>
      <c r="BI14" s="17"/>
      <c r="BJ14" s="17"/>
      <c r="BK14" s="17">
        <v>0</v>
      </c>
      <c r="BL14" s="17">
        <v>262.10000000000002</v>
      </c>
      <c r="BM14" s="17">
        <v>318.08</v>
      </c>
      <c r="BN14" s="17">
        <v>390.33508999999998</v>
      </c>
      <c r="BO14" s="17">
        <v>-128.23509000000001</v>
      </c>
      <c r="BP14" s="17">
        <v>5.6</v>
      </c>
      <c r="BQ14" s="17">
        <v>5.46</v>
      </c>
      <c r="BR14" s="17">
        <v>5.4625000000000004</v>
      </c>
      <c r="BS14" s="17">
        <v>0.13750000000000001</v>
      </c>
      <c r="BT14" s="17"/>
      <c r="BU14" s="17"/>
      <c r="BV14" s="17"/>
      <c r="BW14" s="17">
        <v>0</v>
      </c>
      <c r="BX14" s="17"/>
      <c r="BY14" s="17"/>
      <c r="BZ14" s="17"/>
      <c r="CA14" s="17">
        <v>0</v>
      </c>
      <c r="CB14" s="17"/>
      <c r="CC14" s="17"/>
      <c r="CD14" s="17"/>
      <c r="CE14" s="17">
        <v>0</v>
      </c>
      <c r="CF14" s="17"/>
      <c r="CG14" s="17"/>
      <c r="CH14" s="17"/>
      <c r="CI14" s="17">
        <v>0</v>
      </c>
      <c r="CJ14" s="17">
        <v>160.19999999999999</v>
      </c>
      <c r="CK14" s="17">
        <v>143.85</v>
      </c>
      <c r="CL14" s="17">
        <v>143.85432</v>
      </c>
      <c r="CM14" s="17">
        <v>16.345680000000002</v>
      </c>
      <c r="CN14" s="17">
        <v>7.5</v>
      </c>
      <c r="CO14" s="17">
        <v>5.13</v>
      </c>
      <c r="CP14" s="17">
        <v>5.1333399999999996</v>
      </c>
      <c r="CQ14" s="17">
        <v>2.36666</v>
      </c>
      <c r="CR14" s="17">
        <v>5.7</v>
      </c>
      <c r="CS14" s="17">
        <v>2.82</v>
      </c>
      <c r="CT14" s="17">
        <v>2.8177599999999998</v>
      </c>
      <c r="CU14" s="17">
        <v>2.8822399999999999</v>
      </c>
      <c r="CV14" s="17"/>
      <c r="CW14" s="17"/>
      <c r="CX14" s="17"/>
      <c r="CY14" s="17">
        <v>0</v>
      </c>
      <c r="CZ14" s="17">
        <v>6.2</v>
      </c>
      <c r="DA14" s="17">
        <v>6.05</v>
      </c>
      <c r="DB14" s="17">
        <v>6.04671</v>
      </c>
      <c r="DC14" s="17">
        <v>0.15329000000000001</v>
      </c>
      <c r="DD14" s="17">
        <v>12.9</v>
      </c>
      <c r="DE14" s="17">
        <v>14.92</v>
      </c>
      <c r="DF14" s="17">
        <v>14.919420000000001</v>
      </c>
      <c r="DG14" s="17">
        <v>-2.0194200000000002</v>
      </c>
      <c r="DH14" s="17">
        <v>70.3</v>
      </c>
      <c r="DI14" s="17">
        <v>81.86</v>
      </c>
      <c r="DJ14" s="17">
        <v>84.756600000000006</v>
      </c>
      <c r="DK14" s="17">
        <v>-14.4566</v>
      </c>
      <c r="DL14" s="17"/>
      <c r="DM14" s="17"/>
      <c r="DN14" s="17"/>
      <c r="DO14" s="17">
        <v>0</v>
      </c>
      <c r="DP14" s="17"/>
      <c r="DQ14" s="17"/>
      <c r="DR14" s="17"/>
      <c r="DS14" s="17">
        <v>0</v>
      </c>
      <c r="DT14" s="17"/>
      <c r="DU14" s="17"/>
      <c r="DV14" s="17"/>
      <c r="DW14" s="17">
        <v>0</v>
      </c>
      <c r="DX14" s="17"/>
      <c r="DY14" s="17"/>
      <c r="DZ14" s="17"/>
      <c r="EA14" s="17">
        <v>0</v>
      </c>
      <c r="EB14" s="17">
        <v>110.4</v>
      </c>
      <c r="EC14" s="17">
        <v>112.36</v>
      </c>
      <c r="ED14" s="17">
        <v>112.35728</v>
      </c>
      <c r="EE14" s="17">
        <v>-1.9572799999999999</v>
      </c>
      <c r="EF14" s="17">
        <v>80.8</v>
      </c>
      <c r="EG14" s="17">
        <v>89.27</v>
      </c>
      <c r="EH14" s="17">
        <v>78.109639999999999</v>
      </c>
      <c r="EI14" s="17">
        <v>2.6903600000000001</v>
      </c>
      <c r="EJ14" s="17"/>
      <c r="EK14" s="17"/>
      <c r="EL14" s="17"/>
      <c r="EM14" s="17">
        <v>0</v>
      </c>
      <c r="EN14" s="17"/>
      <c r="EO14" s="17"/>
      <c r="EP14" s="17"/>
      <c r="EQ14" s="17">
        <v>0</v>
      </c>
      <c r="ER14" s="17"/>
      <c r="ES14" s="17"/>
      <c r="ET14" s="17"/>
      <c r="EU14" s="17">
        <v>0</v>
      </c>
      <c r="EV14" s="17">
        <v>6.4</v>
      </c>
      <c r="EW14" s="17">
        <v>6.39</v>
      </c>
      <c r="EX14" s="17">
        <v>6.39</v>
      </c>
      <c r="EY14" s="17">
        <v>0.01</v>
      </c>
      <c r="EZ14" s="17">
        <v>227.9</v>
      </c>
      <c r="FA14" s="17">
        <v>144.33000000000001</v>
      </c>
      <c r="FB14" s="17">
        <v>144.32990000000001</v>
      </c>
      <c r="FC14" s="17">
        <v>83.570099999999996</v>
      </c>
      <c r="FD14" s="17">
        <v>49</v>
      </c>
      <c r="FE14" s="17">
        <v>44.82</v>
      </c>
      <c r="FF14" s="17">
        <v>44.82403</v>
      </c>
      <c r="FG14" s="17">
        <v>4.1759700000000004</v>
      </c>
      <c r="FH14" s="17">
        <v>151.19999999999999</v>
      </c>
      <c r="FI14" s="17">
        <v>151.21</v>
      </c>
      <c r="FJ14" s="17">
        <v>151.21556000000001</v>
      </c>
      <c r="FK14" s="17">
        <v>-1.5559999999999999E-2</v>
      </c>
      <c r="FL14" s="17">
        <v>25.1</v>
      </c>
      <c r="FM14" s="17">
        <v>20.75</v>
      </c>
      <c r="FN14" s="17">
        <v>20.749040000000001</v>
      </c>
      <c r="FO14" s="17">
        <v>4.3509599999999997</v>
      </c>
      <c r="FP14" s="17">
        <v>18.2</v>
      </c>
      <c r="FQ14" s="17">
        <v>16.68</v>
      </c>
      <c r="FR14" s="17">
        <v>16.68403</v>
      </c>
      <c r="FS14" s="17">
        <v>1.51597</v>
      </c>
      <c r="FT14" s="17">
        <v>18.8</v>
      </c>
      <c r="FU14" s="17">
        <v>17.96</v>
      </c>
      <c r="FV14" s="17">
        <v>17.961169999999999</v>
      </c>
      <c r="FW14" s="17">
        <v>0.83882999999999996</v>
      </c>
      <c r="FX14" s="17">
        <v>87.3</v>
      </c>
      <c r="FY14" s="17">
        <v>78.61</v>
      </c>
      <c r="FZ14" s="17">
        <v>78.607410000000002</v>
      </c>
      <c r="GA14" s="17">
        <v>8.6925899999999992</v>
      </c>
      <c r="GB14" s="17">
        <v>180.6</v>
      </c>
      <c r="GC14" s="17">
        <v>185.1</v>
      </c>
      <c r="GD14" s="17">
        <v>184.91498000000001</v>
      </c>
      <c r="GE14" s="17">
        <v>-4.3149800000000003</v>
      </c>
      <c r="GF14" s="17">
        <v>181</v>
      </c>
      <c r="GG14" s="17">
        <v>185.1</v>
      </c>
      <c r="GH14" s="17">
        <v>184.91498000000001</v>
      </c>
      <c r="GI14" s="17">
        <v>-3.9149799999999999</v>
      </c>
      <c r="GJ14" s="17">
        <v>183.6</v>
      </c>
      <c r="GK14" s="17">
        <v>185.1</v>
      </c>
      <c r="GL14" s="17">
        <v>185.47028</v>
      </c>
      <c r="GM14" s="17">
        <v>-1.8702799999999999</v>
      </c>
      <c r="GN14" s="17">
        <v>106.44199999999999</v>
      </c>
      <c r="GO14" s="17">
        <v>110.37</v>
      </c>
      <c r="GP14" s="17">
        <v>110.37475999999999</v>
      </c>
      <c r="GQ14" s="17">
        <v>-3.93276</v>
      </c>
      <c r="GR14" s="17">
        <v>21.911000000000001</v>
      </c>
      <c r="GS14" s="17">
        <v>23.52</v>
      </c>
      <c r="GT14" s="17">
        <v>20.93854</v>
      </c>
      <c r="GU14" s="17">
        <v>0.97245999999999999</v>
      </c>
      <c r="GV14" s="17">
        <v>40.968000000000004</v>
      </c>
      <c r="GW14" s="17">
        <v>44.06</v>
      </c>
      <c r="GX14" s="17">
        <v>44.060189999999999</v>
      </c>
      <c r="GY14" s="17">
        <v>-3.09219</v>
      </c>
      <c r="GZ14" s="17">
        <v>2.15</v>
      </c>
      <c r="HA14" s="17">
        <v>2.15</v>
      </c>
      <c r="HB14" s="17">
        <v>2.1456300000000001</v>
      </c>
      <c r="HC14" s="17">
        <v>4.3699999999999998E-3</v>
      </c>
      <c r="HD14" s="17">
        <v>32.5</v>
      </c>
      <c r="HE14" s="17">
        <v>16.16</v>
      </c>
      <c r="HF14" s="17">
        <v>16.164159999999999</v>
      </c>
      <c r="HG14" s="17">
        <v>16.335840000000001</v>
      </c>
      <c r="HH14" s="17">
        <v>69.745000000000005</v>
      </c>
      <c r="HI14" s="17">
        <v>67.7</v>
      </c>
      <c r="HJ14" s="17">
        <v>76.699029999999993</v>
      </c>
      <c r="HK14" s="17">
        <v>-6.9540300000000004</v>
      </c>
      <c r="HL14" s="17"/>
      <c r="HM14" s="17"/>
      <c r="HN14" s="17"/>
      <c r="HO14" s="17">
        <v>0</v>
      </c>
      <c r="HP14" s="17"/>
      <c r="HQ14" s="17"/>
      <c r="HR14" s="17"/>
      <c r="HS14" s="17">
        <v>0</v>
      </c>
      <c r="HT14" s="17">
        <v>60.6</v>
      </c>
      <c r="HU14" s="17">
        <v>57.58</v>
      </c>
      <c r="HV14" s="17"/>
      <c r="HW14" s="17">
        <v>60.6</v>
      </c>
      <c r="HX14" s="17"/>
      <c r="HY14" s="17"/>
      <c r="HZ14" s="17"/>
      <c r="IA14" s="17">
        <v>0</v>
      </c>
      <c r="IB14" s="17"/>
      <c r="IC14" s="17"/>
      <c r="ID14" s="17"/>
      <c r="IE14" s="17">
        <v>0</v>
      </c>
      <c r="IF14" s="17">
        <v>0</v>
      </c>
      <c r="IG14" s="17">
        <v>0</v>
      </c>
      <c r="IH14" s="17"/>
      <c r="II14" s="17">
        <v>0</v>
      </c>
      <c r="IJ14" s="17"/>
      <c r="IK14" s="17"/>
      <c r="IL14" s="17"/>
      <c r="IM14" s="17">
        <v>0</v>
      </c>
      <c r="IN14" s="17"/>
      <c r="IO14" s="17"/>
      <c r="IP14" s="17"/>
      <c r="IQ14" s="17">
        <v>0</v>
      </c>
      <c r="IR14" s="17"/>
      <c r="IS14" s="17"/>
      <c r="IT14" s="17"/>
      <c r="IU14" s="17">
        <v>0</v>
      </c>
      <c r="IV14" s="17">
        <v>126.6</v>
      </c>
      <c r="IW14" s="17">
        <v>88.71</v>
      </c>
      <c r="IX14" s="17">
        <v>88.066760000000002</v>
      </c>
      <c r="IY14" s="17">
        <v>38.533239999999999</v>
      </c>
      <c r="IZ14" s="17"/>
      <c r="JA14" s="17"/>
      <c r="JB14" s="17"/>
      <c r="JC14" s="17">
        <v>0</v>
      </c>
      <c r="JD14" s="17">
        <v>171.4</v>
      </c>
      <c r="JE14" s="17">
        <v>186.40333000000001</v>
      </c>
      <c r="JF14" s="17">
        <v>186.21592999999999</v>
      </c>
      <c r="JG14" s="17">
        <v>-14.81593</v>
      </c>
      <c r="JH14" s="17">
        <v>200</v>
      </c>
      <c r="JI14" s="17">
        <v>186.40333000000001</v>
      </c>
      <c r="JJ14" s="17">
        <v>186.21592999999999</v>
      </c>
      <c r="JK14" s="17">
        <v>13.78407</v>
      </c>
      <c r="JL14" s="17">
        <v>180.2</v>
      </c>
      <c r="JM14" s="17">
        <v>186.40333000000001</v>
      </c>
      <c r="JN14" s="17">
        <v>186.77513999999999</v>
      </c>
      <c r="JO14" s="17">
        <v>-6.5751400000000002</v>
      </c>
      <c r="JP14" s="17"/>
      <c r="JQ14" s="17"/>
      <c r="JR14" s="17"/>
      <c r="JS14" s="17">
        <v>0</v>
      </c>
      <c r="JT14" s="17"/>
      <c r="JU14" s="17"/>
      <c r="JV14" s="17"/>
      <c r="JW14" s="17">
        <v>0</v>
      </c>
      <c r="JX14" s="17"/>
      <c r="JY14" s="17"/>
      <c r="JZ14" s="17"/>
      <c r="KA14" s="17">
        <v>0</v>
      </c>
      <c r="KB14" s="17"/>
      <c r="KC14" s="17"/>
      <c r="KD14" s="17"/>
      <c r="KE14" s="17">
        <v>0</v>
      </c>
      <c r="KF14" s="17"/>
      <c r="KG14" s="17"/>
      <c r="KH14" s="17"/>
      <c r="KI14" s="17">
        <v>0</v>
      </c>
      <c r="KJ14" s="17">
        <v>0</v>
      </c>
      <c r="KK14" s="17">
        <v>0</v>
      </c>
      <c r="KL14" s="17"/>
      <c r="KM14" s="17">
        <v>0</v>
      </c>
      <c r="KN14" s="17">
        <v>0</v>
      </c>
      <c r="KO14" s="17"/>
      <c r="KP14" s="17"/>
      <c r="KQ14" s="17">
        <v>0</v>
      </c>
      <c r="KR14" s="17"/>
      <c r="KS14" s="17"/>
      <c r="KT14" s="17"/>
      <c r="KU14" s="17">
        <v>0</v>
      </c>
      <c r="KV14" s="17">
        <v>2.544</v>
      </c>
      <c r="KW14" s="17">
        <v>2.23</v>
      </c>
      <c r="KX14" s="17">
        <v>2.2284299999999999</v>
      </c>
      <c r="KY14" s="17">
        <v>0.31557000000000002</v>
      </c>
      <c r="KZ14" s="17">
        <v>112.8</v>
      </c>
      <c r="LA14" s="17">
        <v>145.38999999999999</v>
      </c>
      <c r="LB14" s="17">
        <v>158.55517</v>
      </c>
      <c r="LC14" s="17">
        <v>-45.75517</v>
      </c>
      <c r="LD14" s="17">
        <v>85.1</v>
      </c>
      <c r="LE14" s="17">
        <v>60.31</v>
      </c>
      <c r="LF14" s="17">
        <v>61.246839999999999</v>
      </c>
      <c r="LG14" s="17">
        <v>23.853159999999999</v>
      </c>
      <c r="LH14" s="17">
        <v>64</v>
      </c>
      <c r="LI14" s="17">
        <v>67.13</v>
      </c>
      <c r="LJ14" s="17">
        <v>67.133979999999994</v>
      </c>
      <c r="LK14" s="17">
        <v>-3.1339800000000002</v>
      </c>
      <c r="LL14" s="17">
        <v>46.6</v>
      </c>
      <c r="LM14" s="17">
        <v>46.46</v>
      </c>
      <c r="LN14" s="17">
        <v>46.463590000000003</v>
      </c>
      <c r="LO14" s="17">
        <v>0.13641</v>
      </c>
      <c r="LP14" s="17">
        <v>29.9</v>
      </c>
      <c r="LQ14" s="17">
        <v>29.95</v>
      </c>
      <c r="LR14" s="17">
        <v>29.951460000000001</v>
      </c>
      <c r="LS14" s="17">
        <v>-5.1459999999999999E-2</v>
      </c>
      <c r="LT14" s="17"/>
      <c r="LU14" s="17"/>
      <c r="LV14" s="17"/>
      <c r="LW14" s="17">
        <v>0</v>
      </c>
      <c r="LX14" s="17"/>
      <c r="LY14" s="17"/>
      <c r="LZ14" s="17"/>
      <c r="MA14" s="17">
        <v>0</v>
      </c>
      <c r="MB14" s="17"/>
      <c r="MC14" s="17"/>
      <c r="MD14" s="17"/>
      <c r="ME14" s="17">
        <v>0</v>
      </c>
      <c r="MF14" s="17">
        <v>145.30000000000001</v>
      </c>
      <c r="MG14" s="17">
        <v>151.24</v>
      </c>
      <c r="MH14" s="17">
        <v>151.08876000000001</v>
      </c>
      <c r="MI14" s="17">
        <v>-5.7887599999999999</v>
      </c>
      <c r="MJ14" s="17">
        <v>146.19999999999999</v>
      </c>
      <c r="MK14" s="17">
        <v>151.24</v>
      </c>
      <c r="ML14" s="17">
        <v>151.08876000000001</v>
      </c>
      <c r="MM14" s="17">
        <v>-4.8887600000000004</v>
      </c>
      <c r="MN14" s="17">
        <v>148.6</v>
      </c>
      <c r="MO14" s="17">
        <v>151.24</v>
      </c>
      <c r="MP14" s="17">
        <v>151.54248000000001</v>
      </c>
      <c r="MQ14" s="17">
        <v>-2.9424800000000002</v>
      </c>
      <c r="MR14" s="17"/>
      <c r="MS14" s="17"/>
      <c r="MT14" s="17"/>
      <c r="MU14" s="17">
        <v>0</v>
      </c>
      <c r="MV14" s="17"/>
      <c r="MW14" s="17"/>
      <c r="MX14" s="17"/>
      <c r="MY14" s="17">
        <v>0</v>
      </c>
      <c r="MZ14" s="17"/>
      <c r="NA14" s="17"/>
      <c r="NB14" s="17"/>
      <c r="NC14" s="17">
        <v>0</v>
      </c>
      <c r="ND14" s="17"/>
      <c r="NE14" s="17"/>
      <c r="NF14" s="17"/>
      <c r="NG14" s="17">
        <v>0</v>
      </c>
      <c r="NH14" s="17"/>
      <c r="NI14" s="17"/>
      <c r="NJ14" s="17"/>
      <c r="NK14" s="17">
        <v>0</v>
      </c>
      <c r="NL14" s="17">
        <v>213.4</v>
      </c>
      <c r="NM14" s="17">
        <v>206.5</v>
      </c>
      <c r="NN14" s="17">
        <v>206.29038</v>
      </c>
      <c r="NO14" s="17">
        <v>7.1096199999999996</v>
      </c>
      <c r="NP14" s="17">
        <v>102.2</v>
      </c>
      <c r="NQ14" s="17">
        <v>103.25</v>
      </c>
      <c r="NR14" s="17">
        <v>103.45493</v>
      </c>
      <c r="NS14" s="17">
        <v>-1.2549300000000001</v>
      </c>
      <c r="NT14" s="17">
        <v>7.1</v>
      </c>
      <c r="NU14" s="17">
        <v>6.57</v>
      </c>
      <c r="NV14" s="17">
        <v>6.5736800000000004</v>
      </c>
      <c r="NW14" s="17">
        <v>0.52632000000000001</v>
      </c>
      <c r="NX14" s="17">
        <v>6.2</v>
      </c>
      <c r="NY14" s="17">
        <v>6.63</v>
      </c>
      <c r="NZ14" s="17">
        <v>6.6330600000000004</v>
      </c>
      <c r="OA14" s="17">
        <v>-0.43306</v>
      </c>
      <c r="OB14" s="17">
        <v>0</v>
      </c>
      <c r="OC14" s="17">
        <v>0</v>
      </c>
      <c r="OD14" s="17"/>
      <c r="OE14" s="17">
        <v>0</v>
      </c>
      <c r="OF14" s="17">
        <v>61.3</v>
      </c>
      <c r="OG14" s="17">
        <v>73.7</v>
      </c>
      <c r="OH14" s="17">
        <v>75.63</v>
      </c>
      <c r="OI14" s="17">
        <v>-14.33</v>
      </c>
      <c r="OJ14" s="17">
        <v>0</v>
      </c>
      <c r="OK14" s="17">
        <v>0</v>
      </c>
      <c r="OL14" s="17"/>
      <c r="OM14" s="17">
        <v>0</v>
      </c>
      <c r="ON14" s="17">
        <v>3.4</v>
      </c>
      <c r="OO14" s="17">
        <v>5.51</v>
      </c>
      <c r="OP14" s="17">
        <v>5.5119999999999996</v>
      </c>
      <c r="OQ14" s="17">
        <v>-2.1120000000000001</v>
      </c>
      <c r="OR14" s="17">
        <v>0</v>
      </c>
      <c r="OS14" s="17">
        <v>0</v>
      </c>
      <c r="OT14" s="17"/>
      <c r="OU14" s="17">
        <v>0</v>
      </c>
      <c r="OV14" s="17">
        <v>15.1</v>
      </c>
      <c r="OW14" s="17">
        <v>13.59</v>
      </c>
      <c r="OX14" s="17">
        <v>13.592230000000001</v>
      </c>
      <c r="OY14" s="17">
        <v>1.5077700000000001</v>
      </c>
      <c r="OZ14" s="17">
        <v>9.5</v>
      </c>
      <c r="PA14" s="17">
        <v>12.04</v>
      </c>
      <c r="PB14" s="17">
        <v>12.03581</v>
      </c>
      <c r="PC14" s="17">
        <v>-2.5358100000000001</v>
      </c>
      <c r="PD14" s="17">
        <v>10</v>
      </c>
      <c r="PE14" s="17">
        <v>9.98</v>
      </c>
      <c r="PF14" s="17">
        <v>9.9830000000000005</v>
      </c>
      <c r="PG14" s="17">
        <v>1.7000000000000001E-2</v>
      </c>
      <c r="PH14" s="17"/>
      <c r="PI14" s="17"/>
      <c r="PJ14" s="17"/>
      <c r="PK14" s="17">
        <v>0</v>
      </c>
      <c r="PL14" s="17">
        <v>0</v>
      </c>
      <c r="PM14" s="17">
        <v>0</v>
      </c>
      <c r="PN14" s="17"/>
      <c r="PO14" s="17">
        <v>0</v>
      </c>
      <c r="PP14" s="17">
        <v>0.5</v>
      </c>
      <c r="PQ14" s="17">
        <v>1</v>
      </c>
      <c r="PR14" s="17">
        <v>1</v>
      </c>
      <c r="PS14" s="17">
        <v>-0.5</v>
      </c>
      <c r="PT14" s="17">
        <v>2.1</v>
      </c>
      <c r="PU14" s="17">
        <v>2.6</v>
      </c>
      <c r="PV14" s="17">
        <v>2.6</v>
      </c>
      <c r="PW14" s="17">
        <v>-0.5</v>
      </c>
      <c r="PX14" s="17">
        <v>2.6</v>
      </c>
      <c r="PY14" s="17">
        <v>5</v>
      </c>
      <c r="PZ14" s="17">
        <v>5</v>
      </c>
      <c r="QA14" s="17">
        <v>-2.4</v>
      </c>
      <c r="QB14" s="17">
        <v>20.3</v>
      </c>
      <c r="QC14" s="17">
        <v>20.25</v>
      </c>
      <c r="QD14" s="17">
        <v>20.254370000000002</v>
      </c>
      <c r="QE14" s="17">
        <v>4.5629999999999997E-2</v>
      </c>
      <c r="QF14" s="17">
        <v>20</v>
      </c>
      <c r="QG14" s="17">
        <v>19.420000000000002</v>
      </c>
      <c r="QH14" s="17">
        <v>19.417480000000001</v>
      </c>
      <c r="QI14" s="17">
        <v>0.58252000000000004</v>
      </c>
      <c r="QJ14" s="17">
        <v>18.8</v>
      </c>
      <c r="QK14" s="17">
        <v>17.48</v>
      </c>
      <c r="QL14" s="17">
        <v>17.475729999999999</v>
      </c>
      <c r="QM14" s="17">
        <v>1.3242700000000001</v>
      </c>
      <c r="QN14" s="17">
        <v>3.6</v>
      </c>
      <c r="QO14" s="17">
        <v>3.3</v>
      </c>
      <c r="QP14" s="17">
        <v>3.3</v>
      </c>
      <c r="QQ14" s="17">
        <v>0.3</v>
      </c>
      <c r="QR14" s="17">
        <v>18.399999999999999</v>
      </c>
      <c r="QS14" s="17">
        <v>17.96</v>
      </c>
      <c r="QT14" s="17">
        <v>17.961169999999999</v>
      </c>
      <c r="QU14" s="17">
        <v>0.43883</v>
      </c>
      <c r="QV14" s="17">
        <v>0</v>
      </c>
      <c r="QW14" s="17">
        <v>0</v>
      </c>
      <c r="QX14" s="17"/>
      <c r="QY14" s="17">
        <v>0</v>
      </c>
      <c r="QZ14" s="17">
        <v>0</v>
      </c>
      <c r="RA14" s="17">
        <v>0</v>
      </c>
      <c r="RB14" s="17"/>
      <c r="RC14" s="17">
        <v>0</v>
      </c>
      <c r="RD14" s="17">
        <v>9.6999999999999993</v>
      </c>
      <c r="RE14" s="17">
        <v>16.399999999999999</v>
      </c>
      <c r="RF14" s="17">
        <v>16.396999999999998</v>
      </c>
      <c r="RG14" s="17">
        <v>-6.6970000000000001</v>
      </c>
      <c r="RH14" s="17">
        <v>17.2</v>
      </c>
      <c r="RI14" s="17">
        <v>41.88</v>
      </c>
      <c r="RJ14" s="17">
        <v>41.881999999999998</v>
      </c>
      <c r="RK14" s="17">
        <v>-24.681999999999999</v>
      </c>
      <c r="RL14" s="17">
        <v>0</v>
      </c>
      <c r="RM14" s="17">
        <v>0</v>
      </c>
      <c r="RN14" s="17"/>
      <c r="RO14" s="17">
        <v>0</v>
      </c>
      <c r="RP14" s="17">
        <v>3.2</v>
      </c>
      <c r="RQ14" s="17">
        <v>3.4</v>
      </c>
      <c r="RR14" s="17">
        <v>3.399</v>
      </c>
      <c r="RS14" s="17">
        <v>-0.19900000000000001</v>
      </c>
      <c r="RT14" s="17">
        <v>14.4</v>
      </c>
      <c r="RU14" s="17">
        <v>13.32</v>
      </c>
      <c r="RV14" s="17"/>
      <c r="RW14" s="17">
        <v>14.4</v>
      </c>
      <c r="RX14" s="17">
        <v>3</v>
      </c>
      <c r="RY14" s="17">
        <v>2</v>
      </c>
      <c r="RZ14" s="17">
        <v>2</v>
      </c>
      <c r="SA14" s="17">
        <v>1</v>
      </c>
      <c r="SB14" s="17">
        <v>0</v>
      </c>
      <c r="SC14" s="17">
        <v>0.4</v>
      </c>
      <c r="SD14" s="17">
        <v>0.4</v>
      </c>
      <c r="SE14" s="17">
        <v>-0.4</v>
      </c>
      <c r="SF14" s="17">
        <v>8.5</v>
      </c>
      <c r="SG14" s="17">
        <v>6.3</v>
      </c>
      <c r="SH14" s="17">
        <v>6.3</v>
      </c>
      <c r="SI14" s="17">
        <v>2.2000000000000002</v>
      </c>
      <c r="SJ14" s="17">
        <v>6.7</v>
      </c>
      <c r="SK14" s="17">
        <v>6.4</v>
      </c>
      <c r="SL14" s="17">
        <v>6.4</v>
      </c>
      <c r="SM14" s="17">
        <v>0.3</v>
      </c>
      <c r="SN14" s="17">
        <v>9.6999999999999993</v>
      </c>
      <c r="SO14" s="17">
        <v>11.65</v>
      </c>
      <c r="SP14" s="17">
        <v>11.65049</v>
      </c>
      <c r="SQ14" s="17">
        <v>-1.9504900000000001</v>
      </c>
      <c r="SR14" s="17">
        <v>13.5</v>
      </c>
      <c r="SS14" s="17">
        <v>15.53</v>
      </c>
      <c r="ST14" s="17">
        <v>15.53398</v>
      </c>
      <c r="SU14" s="17">
        <v>-2.0339800000000001</v>
      </c>
      <c r="SV14" s="17">
        <v>18.899999999999999</v>
      </c>
      <c r="SW14" s="17">
        <v>18.25</v>
      </c>
      <c r="SX14" s="17">
        <v>18.25243</v>
      </c>
      <c r="SY14" s="17">
        <v>0.64756999999999998</v>
      </c>
      <c r="SZ14" s="17">
        <v>26</v>
      </c>
      <c r="TA14" s="17">
        <v>16.079999999999998</v>
      </c>
      <c r="TB14" s="17">
        <v>16.077999999999999</v>
      </c>
      <c r="TC14" s="17">
        <v>9.9220000000000006</v>
      </c>
      <c r="TD14" s="17">
        <v>27.2</v>
      </c>
      <c r="TE14" s="17">
        <v>22.35</v>
      </c>
      <c r="TF14" s="17">
        <v>22.344999999999999</v>
      </c>
      <c r="TG14" s="17">
        <v>4.8550000000000004</v>
      </c>
      <c r="TH14" s="17">
        <v>0</v>
      </c>
      <c r="TI14" s="17">
        <v>0</v>
      </c>
      <c r="TJ14" s="17"/>
      <c r="TK14" s="17">
        <v>0</v>
      </c>
      <c r="TL14" s="17">
        <v>14</v>
      </c>
      <c r="TM14" s="17">
        <v>37.1</v>
      </c>
      <c r="TN14" s="17">
        <v>30.31</v>
      </c>
      <c r="TO14" s="17">
        <v>-16.309999999999999</v>
      </c>
      <c r="TP14" s="17">
        <v>23.7</v>
      </c>
      <c r="TQ14" s="17">
        <v>53.1</v>
      </c>
      <c r="TR14" s="17">
        <v>33.82</v>
      </c>
      <c r="TS14" s="17">
        <v>-10.119999999999999</v>
      </c>
      <c r="TT14" s="17">
        <v>0.3</v>
      </c>
      <c r="TU14" s="17">
        <v>2.4</v>
      </c>
      <c r="TV14" s="17">
        <v>1.056</v>
      </c>
      <c r="TW14" s="17">
        <v>-0.75600000000000001</v>
      </c>
      <c r="TX14" s="17">
        <v>0</v>
      </c>
      <c r="TY14" s="17">
        <v>1.3</v>
      </c>
      <c r="TZ14" s="17">
        <v>1.268</v>
      </c>
      <c r="UA14" s="17">
        <v>-1.268</v>
      </c>
      <c r="UB14" s="17">
        <v>20.9</v>
      </c>
      <c r="UC14" s="17">
        <v>19.420000000000002</v>
      </c>
      <c r="UD14" s="17">
        <v>19.417480000000001</v>
      </c>
      <c r="UE14" s="17">
        <v>1.4825200000000001</v>
      </c>
      <c r="UF14" s="17">
        <v>7.3</v>
      </c>
      <c r="UG14" s="17">
        <v>7</v>
      </c>
      <c r="UH14" s="17">
        <v>7</v>
      </c>
      <c r="UI14" s="17">
        <v>0.3</v>
      </c>
      <c r="UJ14" s="17">
        <v>7.1</v>
      </c>
      <c r="UK14" s="17">
        <v>7.2</v>
      </c>
      <c r="UL14" s="17">
        <v>7.2</v>
      </c>
      <c r="UM14" s="17">
        <v>-0.1</v>
      </c>
      <c r="UN14" s="17">
        <v>20.399999999999999</v>
      </c>
      <c r="UO14" s="17">
        <v>19.420000000000002</v>
      </c>
      <c r="UP14" s="17">
        <v>19.417480000000001</v>
      </c>
      <c r="UQ14" s="17">
        <v>0.98251999999999995</v>
      </c>
      <c r="UR14" s="17">
        <v>20.399999999999999</v>
      </c>
      <c r="US14" s="17">
        <v>19.420000000000002</v>
      </c>
      <c r="UT14" s="17">
        <v>19.417480000000001</v>
      </c>
      <c r="UU14" s="17">
        <v>0.98251999999999995</v>
      </c>
      <c r="UV14" s="17">
        <v>20</v>
      </c>
      <c r="UW14" s="17">
        <v>19.420000000000002</v>
      </c>
      <c r="UX14" s="17">
        <v>19.417480000000001</v>
      </c>
      <c r="UY14" s="17">
        <v>0.58252000000000004</v>
      </c>
      <c r="UZ14" s="17">
        <v>1.8</v>
      </c>
      <c r="VA14" s="17">
        <v>2.27</v>
      </c>
      <c r="VB14" s="17">
        <v>2.2669999999999999</v>
      </c>
      <c r="VC14" s="17">
        <v>-0.46700000000000003</v>
      </c>
      <c r="VD14" s="17">
        <v>0</v>
      </c>
      <c r="VE14" s="17">
        <v>0</v>
      </c>
      <c r="VF14" s="17"/>
      <c r="VG14" s="17">
        <v>0</v>
      </c>
      <c r="VH14" s="17">
        <v>0</v>
      </c>
      <c r="VI14" s="17">
        <v>0</v>
      </c>
      <c r="VJ14" s="17"/>
      <c r="VK14" s="17">
        <v>0</v>
      </c>
      <c r="VL14" s="17">
        <v>0</v>
      </c>
      <c r="VM14" s="17">
        <v>0</v>
      </c>
      <c r="VN14" s="17"/>
      <c r="VO14" s="17">
        <v>0</v>
      </c>
      <c r="VP14" s="17">
        <v>0.6</v>
      </c>
      <c r="VQ14" s="17">
        <v>0.6</v>
      </c>
      <c r="VR14" s="17">
        <v>0.6</v>
      </c>
      <c r="VS14" s="17">
        <v>0</v>
      </c>
      <c r="VT14" s="17">
        <v>2.8</v>
      </c>
      <c r="VU14" s="17">
        <v>0</v>
      </c>
      <c r="VV14" s="17"/>
      <c r="VW14" s="17">
        <v>2.8</v>
      </c>
      <c r="VX14" s="17">
        <v>0.2</v>
      </c>
      <c r="VY14" s="17">
        <v>8</v>
      </c>
      <c r="VZ14" s="17">
        <v>8</v>
      </c>
      <c r="WA14" s="17">
        <v>-7.8</v>
      </c>
      <c r="WB14" s="17">
        <v>0</v>
      </c>
      <c r="WC14" s="17">
        <v>0</v>
      </c>
      <c r="WD14" s="17"/>
      <c r="WE14" s="17">
        <v>0</v>
      </c>
      <c r="WF14" s="17"/>
      <c r="WG14" s="17"/>
      <c r="WH14" s="17"/>
      <c r="WI14" s="17">
        <v>0</v>
      </c>
      <c r="WJ14" s="17">
        <v>2</v>
      </c>
      <c r="WK14" s="17">
        <v>1.2</v>
      </c>
      <c r="WL14" s="17">
        <v>1.2</v>
      </c>
      <c r="WM14" s="17">
        <v>0.8</v>
      </c>
      <c r="WN14" s="17">
        <v>2</v>
      </c>
      <c r="WO14" s="17">
        <v>2.4</v>
      </c>
      <c r="WP14" s="17">
        <v>2.4</v>
      </c>
      <c r="WQ14" s="17">
        <v>-0.4</v>
      </c>
      <c r="WR14" s="17">
        <v>1</v>
      </c>
      <c r="WS14" s="17">
        <v>1.45</v>
      </c>
      <c r="WT14" s="17">
        <v>1.45</v>
      </c>
      <c r="WU14" s="17">
        <v>-0.45</v>
      </c>
      <c r="WV14" s="17">
        <v>0</v>
      </c>
      <c r="WW14" s="17">
        <v>0</v>
      </c>
      <c r="WX14" s="17"/>
      <c r="WY14" s="17">
        <v>0</v>
      </c>
      <c r="WZ14" s="17">
        <v>6.1</v>
      </c>
      <c r="XA14" s="17">
        <v>6</v>
      </c>
      <c r="XB14" s="17">
        <v>6</v>
      </c>
      <c r="XC14" s="17">
        <v>0.1</v>
      </c>
      <c r="XD14" s="17">
        <v>19.7</v>
      </c>
      <c r="XE14" s="17">
        <v>18.45</v>
      </c>
      <c r="XF14" s="17">
        <v>18.4466</v>
      </c>
      <c r="XG14" s="17">
        <v>1.2534000000000001</v>
      </c>
      <c r="XH14" s="17">
        <v>7.7</v>
      </c>
      <c r="XI14" s="17">
        <v>10.8</v>
      </c>
      <c r="XJ14" s="17">
        <v>10.8</v>
      </c>
      <c r="XK14" s="17">
        <v>-3.1</v>
      </c>
      <c r="XL14" s="17">
        <v>27.8</v>
      </c>
      <c r="XM14" s="17">
        <v>26.06897</v>
      </c>
      <c r="XN14" s="17">
        <v>28</v>
      </c>
      <c r="XO14" s="17">
        <v>-0.2</v>
      </c>
      <c r="XP14" s="17">
        <v>34.799999999999997</v>
      </c>
      <c r="XQ14" s="17">
        <v>29.93103</v>
      </c>
      <c r="XR14" s="17">
        <v>28</v>
      </c>
      <c r="XS14" s="17">
        <v>6.8</v>
      </c>
      <c r="XT14" s="17">
        <v>15</v>
      </c>
      <c r="XU14" s="17">
        <v>14</v>
      </c>
      <c r="XV14" s="17">
        <v>14</v>
      </c>
      <c r="XW14" s="17">
        <v>1</v>
      </c>
      <c r="XX14" s="17">
        <v>17.2</v>
      </c>
      <c r="XY14" s="17">
        <v>20</v>
      </c>
      <c r="XZ14" s="17">
        <v>20</v>
      </c>
      <c r="YA14" s="17">
        <v>-2.8</v>
      </c>
      <c r="YB14" s="17">
        <v>8.8000000000000007</v>
      </c>
      <c r="YC14" s="17">
        <v>8.5</v>
      </c>
      <c r="YD14" s="17">
        <v>8.5</v>
      </c>
      <c r="YE14" s="17">
        <v>0.3</v>
      </c>
      <c r="YF14" s="17">
        <v>11.1</v>
      </c>
      <c r="YG14" s="17">
        <v>11</v>
      </c>
      <c r="YH14" s="17">
        <v>11</v>
      </c>
      <c r="YI14" s="17">
        <v>0.1</v>
      </c>
    </row>
    <row r="15" spans="1:659" ht="24" customHeight="1" x14ac:dyDescent="0.3">
      <c r="A15" s="1"/>
      <c r="B15" s="16" t="s">
        <v>55</v>
      </c>
      <c r="C15" s="16" t="s">
        <v>754</v>
      </c>
      <c r="D15" s="17">
        <v>204.2</v>
      </c>
      <c r="E15" s="17">
        <v>203.2</v>
      </c>
      <c r="F15" s="17">
        <v>203.20388</v>
      </c>
      <c r="G15" s="17">
        <v>0.99612000000000001</v>
      </c>
      <c r="H15" s="17">
        <v>450.6</v>
      </c>
      <c r="I15" s="17">
        <v>450.61</v>
      </c>
      <c r="J15" s="17">
        <v>450.60910000000001</v>
      </c>
      <c r="K15" s="17">
        <v>-9.1000000000000004E-3</v>
      </c>
      <c r="L15" s="17">
        <v>141.1</v>
      </c>
      <c r="M15" s="17">
        <v>146.59</v>
      </c>
      <c r="N15" s="17">
        <v>146.59115</v>
      </c>
      <c r="O15" s="17">
        <v>-5.4911500000000002</v>
      </c>
      <c r="P15" s="17"/>
      <c r="Q15" s="17"/>
      <c r="R15" s="17"/>
      <c r="S15" s="17">
        <v>0</v>
      </c>
      <c r="T15" s="17"/>
      <c r="U15" s="17"/>
      <c r="V15" s="17"/>
      <c r="W15" s="17">
        <v>0</v>
      </c>
      <c r="X15" s="17">
        <v>90.4</v>
      </c>
      <c r="Y15" s="17">
        <v>91.78</v>
      </c>
      <c r="Z15" s="17">
        <v>91.778639999999996</v>
      </c>
      <c r="AA15" s="17">
        <v>-1.3786400000000001</v>
      </c>
      <c r="AB15" s="17">
        <v>130.4</v>
      </c>
      <c r="AC15" s="17">
        <v>120</v>
      </c>
      <c r="AD15" s="17">
        <v>127.49167</v>
      </c>
      <c r="AE15" s="17">
        <v>2.9083299999999999</v>
      </c>
      <c r="AF15" s="17"/>
      <c r="AG15" s="17"/>
      <c r="AH15" s="17"/>
      <c r="AI15" s="17">
        <v>0</v>
      </c>
      <c r="AJ15" s="17"/>
      <c r="AK15" s="17"/>
      <c r="AL15" s="17"/>
      <c r="AM15" s="17">
        <v>0</v>
      </c>
      <c r="AN15" s="17">
        <v>185.2</v>
      </c>
      <c r="AO15" s="17">
        <v>191.25778</v>
      </c>
      <c r="AP15" s="17">
        <v>184.90769</v>
      </c>
      <c r="AQ15" s="17">
        <v>0.29231000000000001</v>
      </c>
      <c r="AR15" s="17">
        <v>195.3</v>
      </c>
      <c r="AS15" s="17">
        <v>191.25778</v>
      </c>
      <c r="AT15" s="17">
        <v>184.90769</v>
      </c>
      <c r="AU15" s="17">
        <v>10.39231</v>
      </c>
      <c r="AV15" s="17">
        <v>195.4</v>
      </c>
      <c r="AW15" s="17">
        <v>191.25778</v>
      </c>
      <c r="AX15" s="17">
        <v>184.90769</v>
      </c>
      <c r="AY15" s="17">
        <v>10.49231</v>
      </c>
      <c r="AZ15" s="17">
        <v>285.3</v>
      </c>
      <c r="BA15" s="17">
        <v>286.88666999999998</v>
      </c>
      <c r="BB15" s="17">
        <v>278.19445000000002</v>
      </c>
      <c r="BC15" s="17">
        <v>7.10555</v>
      </c>
      <c r="BD15" s="17"/>
      <c r="BE15" s="17"/>
      <c r="BF15" s="17"/>
      <c r="BG15" s="17">
        <v>0</v>
      </c>
      <c r="BH15" s="17"/>
      <c r="BI15" s="17"/>
      <c r="BJ15" s="17"/>
      <c r="BK15" s="17">
        <v>0</v>
      </c>
      <c r="BL15" s="17">
        <v>233.4</v>
      </c>
      <c r="BM15" s="17">
        <v>257.56</v>
      </c>
      <c r="BN15" s="17">
        <v>330.09037000000001</v>
      </c>
      <c r="BO15" s="17">
        <v>-96.690370000000001</v>
      </c>
      <c r="BP15" s="17">
        <v>5.6</v>
      </c>
      <c r="BQ15" s="17">
        <v>5.46</v>
      </c>
      <c r="BR15" s="17">
        <v>5.4625000000000004</v>
      </c>
      <c r="BS15" s="17">
        <v>0.13750000000000001</v>
      </c>
      <c r="BT15" s="17"/>
      <c r="BU15" s="17"/>
      <c r="BV15" s="17"/>
      <c r="BW15" s="17">
        <v>0</v>
      </c>
      <c r="BX15" s="17"/>
      <c r="BY15" s="17"/>
      <c r="BZ15" s="17"/>
      <c r="CA15" s="17">
        <v>0</v>
      </c>
      <c r="CB15" s="17"/>
      <c r="CC15" s="17"/>
      <c r="CD15" s="17"/>
      <c r="CE15" s="17">
        <v>0</v>
      </c>
      <c r="CF15" s="17"/>
      <c r="CG15" s="17"/>
      <c r="CH15" s="17"/>
      <c r="CI15" s="17">
        <v>0</v>
      </c>
      <c r="CJ15" s="17">
        <v>161.19999999999999</v>
      </c>
      <c r="CK15" s="17">
        <v>143.85</v>
      </c>
      <c r="CL15" s="17">
        <v>143.85432</v>
      </c>
      <c r="CM15" s="17">
        <v>17.345680000000002</v>
      </c>
      <c r="CN15" s="17">
        <v>7.3</v>
      </c>
      <c r="CO15" s="17">
        <v>5.13</v>
      </c>
      <c r="CP15" s="17">
        <v>5.1333399999999996</v>
      </c>
      <c r="CQ15" s="17">
        <v>2.1666599999999998</v>
      </c>
      <c r="CR15" s="17">
        <v>5.9</v>
      </c>
      <c r="CS15" s="17">
        <v>2.82</v>
      </c>
      <c r="CT15" s="17">
        <v>2.8177599999999998</v>
      </c>
      <c r="CU15" s="17">
        <v>3.0822400000000001</v>
      </c>
      <c r="CV15" s="17"/>
      <c r="CW15" s="17"/>
      <c r="CX15" s="17"/>
      <c r="CY15" s="17">
        <v>0</v>
      </c>
      <c r="CZ15" s="17">
        <v>6.1</v>
      </c>
      <c r="DA15" s="17">
        <v>6.05</v>
      </c>
      <c r="DB15" s="17">
        <v>6.04671</v>
      </c>
      <c r="DC15" s="17">
        <v>5.3289999999999997E-2</v>
      </c>
      <c r="DD15" s="17">
        <v>13</v>
      </c>
      <c r="DE15" s="17">
        <v>14.92</v>
      </c>
      <c r="DF15" s="17">
        <v>14.919420000000001</v>
      </c>
      <c r="DG15" s="17">
        <v>-1.9194199999999999</v>
      </c>
      <c r="DH15" s="17">
        <v>70.599999999999994</v>
      </c>
      <c r="DI15" s="17">
        <v>73.23</v>
      </c>
      <c r="DJ15" s="17">
        <v>76.504279999999994</v>
      </c>
      <c r="DK15" s="17">
        <v>-5.90428</v>
      </c>
      <c r="DL15" s="17"/>
      <c r="DM15" s="17"/>
      <c r="DN15" s="17"/>
      <c r="DO15" s="17">
        <v>0</v>
      </c>
      <c r="DP15" s="17"/>
      <c r="DQ15" s="17"/>
      <c r="DR15" s="17"/>
      <c r="DS15" s="17">
        <v>0</v>
      </c>
      <c r="DT15" s="17"/>
      <c r="DU15" s="17"/>
      <c r="DV15" s="17"/>
      <c r="DW15" s="17">
        <v>0</v>
      </c>
      <c r="DX15" s="17"/>
      <c r="DY15" s="17"/>
      <c r="DZ15" s="17"/>
      <c r="EA15" s="17">
        <v>0</v>
      </c>
      <c r="EB15" s="17">
        <v>110.4</v>
      </c>
      <c r="EC15" s="17">
        <v>112.36</v>
      </c>
      <c r="ED15" s="17">
        <v>112.35728</v>
      </c>
      <c r="EE15" s="17">
        <v>-1.9572799999999999</v>
      </c>
      <c r="EF15" s="17">
        <v>81.400000000000006</v>
      </c>
      <c r="EG15" s="17">
        <v>78.11</v>
      </c>
      <c r="EH15" s="17">
        <v>78.109639999999999</v>
      </c>
      <c r="EI15" s="17">
        <v>3.2903600000000002</v>
      </c>
      <c r="EJ15" s="17"/>
      <c r="EK15" s="17"/>
      <c r="EL15" s="17"/>
      <c r="EM15" s="17">
        <v>0</v>
      </c>
      <c r="EN15" s="17"/>
      <c r="EO15" s="17"/>
      <c r="EP15" s="17"/>
      <c r="EQ15" s="17">
        <v>0</v>
      </c>
      <c r="ER15" s="17"/>
      <c r="ES15" s="17"/>
      <c r="ET15" s="17"/>
      <c r="EU15" s="17">
        <v>0</v>
      </c>
      <c r="EV15" s="17">
        <v>6.4</v>
      </c>
      <c r="EW15" s="17">
        <v>6.39</v>
      </c>
      <c r="EX15" s="17">
        <v>6.39</v>
      </c>
      <c r="EY15" s="17">
        <v>0.01</v>
      </c>
      <c r="EZ15" s="17">
        <v>165.9</v>
      </c>
      <c r="FA15" s="17">
        <v>144.33000000000001</v>
      </c>
      <c r="FB15" s="17">
        <v>144.32990000000001</v>
      </c>
      <c r="FC15" s="17">
        <v>21.5701</v>
      </c>
      <c r="FD15" s="17">
        <v>48</v>
      </c>
      <c r="FE15" s="17">
        <v>44.82</v>
      </c>
      <c r="FF15" s="17">
        <v>44.82403</v>
      </c>
      <c r="FG15" s="17">
        <v>3.17597</v>
      </c>
      <c r="FH15" s="17">
        <v>151.69999999999999</v>
      </c>
      <c r="FI15" s="17">
        <v>151.21</v>
      </c>
      <c r="FJ15" s="17">
        <v>151.21556000000001</v>
      </c>
      <c r="FK15" s="17">
        <v>0.48443999999999998</v>
      </c>
      <c r="FL15" s="17">
        <v>25.9</v>
      </c>
      <c r="FM15" s="17">
        <v>20.75</v>
      </c>
      <c r="FN15" s="17">
        <v>20.749040000000001</v>
      </c>
      <c r="FO15" s="17">
        <v>5.1509600000000004</v>
      </c>
      <c r="FP15" s="17">
        <v>18.3</v>
      </c>
      <c r="FQ15" s="17">
        <v>16.68</v>
      </c>
      <c r="FR15" s="17">
        <v>16.68403</v>
      </c>
      <c r="FS15" s="17">
        <v>1.6159699999999999</v>
      </c>
      <c r="FT15" s="17">
        <v>18.8</v>
      </c>
      <c r="FU15" s="17">
        <v>17.96</v>
      </c>
      <c r="FV15" s="17">
        <v>17.961169999999999</v>
      </c>
      <c r="FW15" s="17">
        <v>0.83882999999999996</v>
      </c>
      <c r="FX15" s="17">
        <v>87.3</v>
      </c>
      <c r="FY15" s="17">
        <v>78.61</v>
      </c>
      <c r="FZ15" s="17">
        <v>78.607410000000002</v>
      </c>
      <c r="GA15" s="17">
        <v>8.6925899999999992</v>
      </c>
      <c r="GB15" s="17">
        <v>182.1</v>
      </c>
      <c r="GC15" s="17">
        <v>185.1</v>
      </c>
      <c r="GD15" s="17">
        <v>184.91498000000001</v>
      </c>
      <c r="GE15" s="17">
        <v>-2.8149799999999998</v>
      </c>
      <c r="GF15" s="17">
        <v>182.7</v>
      </c>
      <c r="GG15" s="17">
        <v>185.1</v>
      </c>
      <c r="GH15" s="17">
        <v>184.91498000000001</v>
      </c>
      <c r="GI15" s="17">
        <v>-2.2149800000000002</v>
      </c>
      <c r="GJ15" s="17">
        <v>184.3</v>
      </c>
      <c r="GK15" s="17">
        <v>185.1</v>
      </c>
      <c r="GL15" s="17">
        <v>185.47028</v>
      </c>
      <c r="GM15" s="17">
        <v>-1.17028</v>
      </c>
      <c r="GN15" s="17">
        <v>106.46</v>
      </c>
      <c r="GO15" s="17">
        <v>110.37</v>
      </c>
      <c r="GP15" s="17">
        <v>110.37475999999999</v>
      </c>
      <c r="GQ15" s="17">
        <v>-3.9147599999999998</v>
      </c>
      <c r="GR15" s="17">
        <v>22.036000000000001</v>
      </c>
      <c r="GS15" s="17">
        <v>23.52</v>
      </c>
      <c r="GT15" s="17">
        <v>35.371729999999999</v>
      </c>
      <c r="GU15" s="17">
        <v>-13.33573</v>
      </c>
      <c r="GV15" s="17">
        <v>40.966000000000001</v>
      </c>
      <c r="GW15" s="17">
        <v>44.06</v>
      </c>
      <c r="GX15" s="17">
        <v>44.060189999999999</v>
      </c>
      <c r="GY15" s="17">
        <v>-3.0941900000000002</v>
      </c>
      <c r="GZ15" s="17">
        <v>2.1520000000000001</v>
      </c>
      <c r="HA15" s="17">
        <v>2.15</v>
      </c>
      <c r="HB15" s="17">
        <v>2.1456300000000001</v>
      </c>
      <c r="HC15" s="17">
        <v>6.3699999999999998E-3</v>
      </c>
      <c r="HD15" s="17">
        <v>33.44</v>
      </c>
      <c r="HE15" s="17">
        <v>16.16</v>
      </c>
      <c r="HF15" s="17">
        <v>16.164159999999999</v>
      </c>
      <c r="HG15" s="17">
        <v>17.275839999999999</v>
      </c>
      <c r="HH15" s="17">
        <v>93.718000000000004</v>
      </c>
      <c r="HI15" s="17">
        <v>45.1</v>
      </c>
      <c r="HJ15" s="17">
        <v>50.255229999999997</v>
      </c>
      <c r="HK15" s="17">
        <v>43.462769999999999</v>
      </c>
      <c r="HL15" s="17"/>
      <c r="HM15" s="17"/>
      <c r="HN15" s="17"/>
      <c r="HO15" s="17">
        <v>0</v>
      </c>
      <c r="HP15" s="17"/>
      <c r="HQ15" s="17"/>
      <c r="HR15" s="17"/>
      <c r="HS15" s="17">
        <v>0</v>
      </c>
      <c r="HT15" s="17">
        <v>61</v>
      </c>
      <c r="HU15" s="17">
        <v>39.049999999999997</v>
      </c>
      <c r="HV15" s="17"/>
      <c r="HW15" s="17">
        <v>61</v>
      </c>
      <c r="HX15" s="17"/>
      <c r="HY15" s="17"/>
      <c r="HZ15" s="17"/>
      <c r="IA15" s="17">
        <v>0</v>
      </c>
      <c r="IB15" s="17"/>
      <c r="IC15" s="17"/>
      <c r="ID15" s="17"/>
      <c r="IE15" s="17">
        <v>0</v>
      </c>
      <c r="IF15" s="17">
        <v>0</v>
      </c>
      <c r="IG15" s="17">
        <v>0</v>
      </c>
      <c r="IH15" s="17"/>
      <c r="II15" s="17">
        <v>0</v>
      </c>
      <c r="IJ15" s="17"/>
      <c r="IK15" s="17"/>
      <c r="IL15" s="17"/>
      <c r="IM15" s="17">
        <v>0</v>
      </c>
      <c r="IN15" s="17"/>
      <c r="IO15" s="17"/>
      <c r="IP15" s="17"/>
      <c r="IQ15" s="17">
        <v>0</v>
      </c>
      <c r="IR15" s="17"/>
      <c r="IS15" s="17"/>
      <c r="IT15" s="17"/>
      <c r="IU15" s="17">
        <v>0</v>
      </c>
      <c r="IV15" s="17">
        <v>126.6</v>
      </c>
      <c r="IW15" s="17">
        <v>88.71</v>
      </c>
      <c r="IX15" s="17">
        <v>88.066760000000002</v>
      </c>
      <c r="IY15" s="17">
        <v>38.533239999999999</v>
      </c>
      <c r="IZ15" s="17"/>
      <c r="JA15" s="17"/>
      <c r="JB15" s="17"/>
      <c r="JC15" s="17">
        <v>0</v>
      </c>
      <c r="JD15" s="17">
        <v>171.9</v>
      </c>
      <c r="JE15" s="17">
        <v>186.40333000000001</v>
      </c>
      <c r="JF15" s="17">
        <v>186.21592999999999</v>
      </c>
      <c r="JG15" s="17">
        <v>-14.31593</v>
      </c>
      <c r="JH15" s="17">
        <v>200</v>
      </c>
      <c r="JI15" s="17">
        <v>186.40333000000001</v>
      </c>
      <c r="JJ15" s="17">
        <v>186.21592999999999</v>
      </c>
      <c r="JK15" s="17">
        <v>13.78407</v>
      </c>
      <c r="JL15" s="17">
        <v>180.4</v>
      </c>
      <c r="JM15" s="17">
        <v>186.40333000000001</v>
      </c>
      <c r="JN15" s="17">
        <v>186.77513999999999</v>
      </c>
      <c r="JO15" s="17">
        <v>-6.37514</v>
      </c>
      <c r="JP15" s="17"/>
      <c r="JQ15" s="17"/>
      <c r="JR15" s="17"/>
      <c r="JS15" s="17">
        <v>0</v>
      </c>
      <c r="JT15" s="17"/>
      <c r="JU15" s="17"/>
      <c r="JV15" s="17"/>
      <c r="JW15" s="17">
        <v>0</v>
      </c>
      <c r="JX15" s="17"/>
      <c r="JY15" s="17"/>
      <c r="JZ15" s="17"/>
      <c r="KA15" s="17">
        <v>0</v>
      </c>
      <c r="KB15" s="17"/>
      <c r="KC15" s="17"/>
      <c r="KD15" s="17"/>
      <c r="KE15" s="17">
        <v>0</v>
      </c>
      <c r="KF15" s="17"/>
      <c r="KG15" s="17"/>
      <c r="KH15" s="17"/>
      <c r="KI15" s="17">
        <v>0</v>
      </c>
      <c r="KJ15" s="17">
        <v>0</v>
      </c>
      <c r="KK15" s="17">
        <v>0</v>
      </c>
      <c r="KL15" s="17"/>
      <c r="KM15" s="17">
        <v>0</v>
      </c>
      <c r="KN15" s="17">
        <v>0</v>
      </c>
      <c r="KO15" s="17"/>
      <c r="KP15" s="17"/>
      <c r="KQ15" s="17">
        <v>0</v>
      </c>
      <c r="KR15" s="17"/>
      <c r="KS15" s="17"/>
      <c r="KT15" s="17"/>
      <c r="KU15" s="17">
        <v>0</v>
      </c>
      <c r="KV15" s="17">
        <v>2.5369999999999999</v>
      </c>
      <c r="KW15" s="17">
        <v>2.23</v>
      </c>
      <c r="KX15" s="17">
        <v>2.2284299999999999</v>
      </c>
      <c r="KY15" s="17">
        <v>0.30857000000000001</v>
      </c>
      <c r="KZ15" s="17">
        <v>105.9</v>
      </c>
      <c r="LA15" s="17">
        <v>107.4</v>
      </c>
      <c r="LB15" s="17">
        <v>148.00331</v>
      </c>
      <c r="LC15" s="17">
        <v>-42.10331</v>
      </c>
      <c r="LD15" s="17">
        <v>81.900000000000006</v>
      </c>
      <c r="LE15" s="17">
        <v>92.45</v>
      </c>
      <c r="LF15" s="17">
        <v>58.0989</v>
      </c>
      <c r="LG15" s="17">
        <v>23.801100000000002</v>
      </c>
      <c r="LH15" s="17">
        <v>64.099999999999994</v>
      </c>
      <c r="LI15" s="17">
        <v>67.13</v>
      </c>
      <c r="LJ15" s="17">
        <v>67.133979999999994</v>
      </c>
      <c r="LK15" s="17">
        <v>-3.0339800000000001</v>
      </c>
      <c r="LL15" s="17">
        <v>46.5</v>
      </c>
      <c r="LM15" s="17">
        <v>46.46</v>
      </c>
      <c r="LN15" s="17">
        <v>46.463590000000003</v>
      </c>
      <c r="LO15" s="17">
        <v>3.6409999999999998E-2</v>
      </c>
      <c r="LP15" s="17">
        <v>30</v>
      </c>
      <c r="LQ15" s="17">
        <v>29.95</v>
      </c>
      <c r="LR15" s="17">
        <v>29.951460000000001</v>
      </c>
      <c r="LS15" s="17">
        <v>4.854E-2</v>
      </c>
      <c r="LT15" s="17"/>
      <c r="LU15" s="17"/>
      <c r="LV15" s="17"/>
      <c r="LW15" s="17">
        <v>0</v>
      </c>
      <c r="LX15" s="17"/>
      <c r="LY15" s="17"/>
      <c r="LZ15" s="17"/>
      <c r="MA15" s="17">
        <v>0</v>
      </c>
      <c r="MB15" s="17"/>
      <c r="MC15" s="17"/>
      <c r="MD15" s="17"/>
      <c r="ME15" s="17">
        <v>0</v>
      </c>
      <c r="MF15" s="17">
        <v>145.69999999999999</v>
      </c>
      <c r="MG15" s="17">
        <v>151.24</v>
      </c>
      <c r="MH15" s="17">
        <v>151.08876000000001</v>
      </c>
      <c r="MI15" s="17">
        <v>-5.3887600000000004</v>
      </c>
      <c r="MJ15" s="17">
        <v>146.6</v>
      </c>
      <c r="MK15" s="17">
        <v>151.24</v>
      </c>
      <c r="ML15" s="17">
        <v>151.08876000000001</v>
      </c>
      <c r="MM15" s="17">
        <v>-4.4887600000000001</v>
      </c>
      <c r="MN15" s="17">
        <v>149.30000000000001</v>
      </c>
      <c r="MO15" s="17">
        <v>151.24</v>
      </c>
      <c r="MP15" s="17">
        <v>151.54248000000001</v>
      </c>
      <c r="MQ15" s="17">
        <v>-2.24248</v>
      </c>
      <c r="MR15" s="17"/>
      <c r="MS15" s="17"/>
      <c r="MT15" s="17"/>
      <c r="MU15" s="17">
        <v>0</v>
      </c>
      <c r="MV15" s="17"/>
      <c r="MW15" s="17"/>
      <c r="MX15" s="17"/>
      <c r="MY15" s="17">
        <v>0</v>
      </c>
      <c r="MZ15" s="17"/>
      <c r="NA15" s="17"/>
      <c r="NB15" s="17"/>
      <c r="NC15" s="17">
        <v>0</v>
      </c>
      <c r="ND15" s="17"/>
      <c r="NE15" s="17"/>
      <c r="NF15" s="17"/>
      <c r="NG15" s="17">
        <v>0</v>
      </c>
      <c r="NH15" s="17"/>
      <c r="NI15" s="17"/>
      <c r="NJ15" s="17"/>
      <c r="NK15" s="17">
        <v>0</v>
      </c>
      <c r="NL15" s="17">
        <v>213.4</v>
      </c>
      <c r="NM15" s="17">
        <v>206.5</v>
      </c>
      <c r="NN15" s="17">
        <v>206.29038</v>
      </c>
      <c r="NO15" s="17">
        <v>7.1096199999999996</v>
      </c>
      <c r="NP15" s="17">
        <v>102.3</v>
      </c>
      <c r="NQ15" s="17">
        <v>103.25</v>
      </c>
      <c r="NR15" s="17">
        <v>103.45493</v>
      </c>
      <c r="NS15" s="17">
        <v>-1.15493</v>
      </c>
      <c r="NT15" s="17">
        <v>7.1</v>
      </c>
      <c r="NU15" s="17">
        <v>6.57</v>
      </c>
      <c r="NV15" s="17">
        <v>6.5736800000000004</v>
      </c>
      <c r="NW15" s="17">
        <v>0.52632000000000001</v>
      </c>
      <c r="NX15" s="17">
        <v>6.2</v>
      </c>
      <c r="NY15" s="17">
        <v>6.63</v>
      </c>
      <c r="NZ15" s="17">
        <v>6.6330600000000004</v>
      </c>
      <c r="OA15" s="17">
        <v>-0.43306</v>
      </c>
      <c r="OB15" s="17">
        <v>0</v>
      </c>
      <c r="OC15" s="17">
        <v>0</v>
      </c>
      <c r="OD15" s="17"/>
      <c r="OE15" s="17">
        <v>0</v>
      </c>
      <c r="OF15" s="17">
        <v>36.1</v>
      </c>
      <c r="OG15" s="17">
        <v>70.400000000000006</v>
      </c>
      <c r="OH15" s="17">
        <v>74.61</v>
      </c>
      <c r="OI15" s="17">
        <v>-38.51</v>
      </c>
      <c r="OJ15" s="17">
        <v>0</v>
      </c>
      <c r="OK15" s="17">
        <v>0</v>
      </c>
      <c r="OL15" s="17"/>
      <c r="OM15" s="17">
        <v>0</v>
      </c>
      <c r="ON15" s="17">
        <v>3.3</v>
      </c>
      <c r="OO15" s="17">
        <v>5.45</v>
      </c>
      <c r="OP15" s="17">
        <v>5.4509999999999996</v>
      </c>
      <c r="OQ15" s="17">
        <v>-2.1509999999999998</v>
      </c>
      <c r="OR15" s="17">
        <v>0</v>
      </c>
      <c r="OS15" s="17">
        <v>0</v>
      </c>
      <c r="OT15" s="17"/>
      <c r="OU15" s="17">
        <v>0</v>
      </c>
      <c r="OV15" s="17">
        <v>15.1</v>
      </c>
      <c r="OW15" s="17">
        <v>13.59</v>
      </c>
      <c r="OX15" s="17">
        <v>13.592230000000001</v>
      </c>
      <c r="OY15" s="17">
        <v>1.5077700000000001</v>
      </c>
      <c r="OZ15" s="17">
        <v>9</v>
      </c>
      <c r="PA15" s="17">
        <v>12.04</v>
      </c>
      <c r="PB15" s="17">
        <v>12.03581</v>
      </c>
      <c r="PC15" s="17">
        <v>-3.0358100000000001</v>
      </c>
      <c r="PD15" s="17">
        <v>9.9</v>
      </c>
      <c r="PE15" s="17">
        <v>9.98</v>
      </c>
      <c r="PF15" s="17">
        <v>9.9830000000000005</v>
      </c>
      <c r="PG15" s="17">
        <v>-8.3000000000000004E-2</v>
      </c>
      <c r="PH15" s="17"/>
      <c r="PI15" s="17"/>
      <c r="PJ15" s="17"/>
      <c r="PK15" s="17">
        <v>0</v>
      </c>
      <c r="PL15" s="17">
        <v>0</v>
      </c>
      <c r="PM15" s="17">
        <v>0</v>
      </c>
      <c r="PN15" s="17"/>
      <c r="PO15" s="17">
        <v>0</v>
      </c>
      <c r="PP15" s="17">
        <v>0.5</v>
      </c>
      <c r="PQ15" s="17">
        <v>1</v>
      </c>
      <c r="PR15" s="17">
        <v>1</v>
      </c>
      <c r="PS15" s="17">
        <v>-0.5</v>
      </c>
      <c r="PT15" s="17">
        <v>2</v>
      </c>
      <c r="PU15" s="17">
        <v>2.6</v>
      </c>
      <c r="PV15" s="17">
        <v>2.6</v>
      </c>
      <c r="PW15" s="17">
        <v>-0.6</v>
      </c>
      <c r="PX15" s="17">
        <v>2.6</v>
      </c>
      <c r="PY15" s="17">
        <v>5</v>
      </c>
      <c r="PZ15" s="17">
        <v>5</v>
      </c>
      <c r="QA15" s="17">
        <v>-2.4</v>
      </c>
      <c r="QB15" s="17">
        <v>20.399999999999999</v>
      </c>
      <c r="QC15" s="17">
        <v>20.25</v>
      </c>
      <c r="QD15" s="17">
        <v>20.254370000000002</v>
      </c>
      <c r="QE15" s="17">
        <v>0.14563000000000001</v>
      </c>
      <c r="QF15" s="17">
        <v>20</v>
      </c>
      <c r="QG15" s="17">
        <v>19.420000000000002</v>
      </c>
      <c r="QH15" s="17">
        <v>19.417480000000001</v>
      </c>
      <c r="QI15" s="17">
        <v>0.58252000000000004</v>
      </c>
      <c r="QJ15" s="17">
        <v>18.8</v>
      </c>
      <c r="QK15" s="17">
        <v>17.48</v>
      </c>
      <c r="QL15" s="17">
        <v>17.475729999999999</v>
      </c>
      <c r="QM15" s="17">
        <v>1.3242700000000001</v>
      </c>
      <c r="QN15" s="17">
        <v>3.6</v>
      </c>
      <c r="QO15" s="17">
        <v>3.3</v>
      </c>
      <c r="QP15" s="17">
        <v>3.3</v>
      </c>
      <c r="QQ15" s="17">
        <v>0.3</v>
      </c>
      <c r="QR15" s="17">
        <v>18.399999999999999</v>
      </c>
      <c r="QS15" s="17">
        <v>17.96</v>
      </c>
      <c r="QT15" s="17">
        <v>17.961169999999999</v>
      </c>
      <c r="QU15" s="17">
        <v>0.43883</v>
      </c>
      <c r="QV15" s="17">
        <v>0</v>
      </c>
      <c r="QW15" s="17">
        <v>0</v>
      </c>
      <c r="QX15" s="17"/>
      <c r="QY15" s="17">
        <v>0</v>
      </c>
      <c r="QZ15" s="17">
        <v>0</v>
      </c>
      <c r="RA15" s="17">
        <v>0</v>
      </c>
      <c r="RB15" s="17"/>
      <c r="RC15" s="17">
        <v>0</v>
      </c>
      <c r="RD15" s="17">
        <v>5.9</v>
      </c>
      <c r="RE15" s="17">
        <v>15.8</v>
      </c>
      <c r="RF15" s="17">
        <v>15.795</v>
      </c>
      <c r="RG15" s="17">
        <v>-9.8949999999999996</v>
      </c>
      <c r="RH15" s="17">
        <v>14.5</v>
      </c>
      <c r="RI15" s="17">
        <v>40.44</v>
      </c>
      <c r="RJ15" s="17">
        <v>40.44</v>
      </c>
      <c r="RK15" s="17">
        <v>-25.94</v>
      </c>
      <c r="RL15" s="17">
        <v>0</v>
      </c>
      <c r="RM15" s="17">
        <v>0</v>
      </c>
      <c r="RN15" s="17"/>
      <c r="RO15" s="17">
        <v>0</v>
      </c>
      <c r="RP15" s="17">
        <v>3.2</v>
      </c>
      <c r="RQ15" s="17">
        <v>3.4</v>
      </c>
      <c r="RR15" s="17">
        <v>3.399</v>
      </c>
      <c r="RS15" s="17">
        <v>-0.19900000000000001</v>
      </c>
      <c r="RT15" s="17">
        <v>14.4</v>
      </c>
      <c r="RU15" s="17">
        <v>9.0299999999999994</v>
      </c>
      <c r="RV15" s="17"/>
      <c r="RW15" s="17">
        <v>14.4</v>
      </c>
      <c r="RX15" s="17">
        <v>3</v>
      </c>
      <c r="RY15" s="17">
        <v>2</v>
      </c>
      <c r="RZ15" s="17">
        <v>2</v>
      </c>
      <c r="SA15" s="17">
        <v>1</v>
      </c>
      <c r="SB15" s="17">
        <v>0</v>
      </c>
      <c r="SC15" s="17">
        <v>0.4</v>
      </c>
      <c r="SD15" s="17">
        <v>0.4</v>
      </c>
      <c r="SE15" s="17">
        <v>-0.4</v>
      </c>
      <c r="SF15" s="17">
        <v>8.5</v>
      </c>
      <c r="SG15" s="17">
        <v>6.3</v>
      </c>
      <c r="SH15" s="17">
        <v>6.3</v>
      </c>
      <c r="SI15" s="17">
        <v>2.2000000000000002</v>
      </c>
      <c r="SJ15" s="17">
        <v>6.7</v>
      </c>
      <c r="SK15" s="17">
        <v>6.4</v>
      </c>
      <c r="SL15" s="17">
        <v>6.4</v>
      </c>
      <c r="SM15" s="17">
        <v>0.3</v>
      </c>
      <c r="SN15" s="17">
        <v>9.6</v>
      </c>
      <c r="SO15" s="17">
        <v>11.65</v>
      </c>
      <c r="SP15" s="17">
        <v>11.65049</v>
      </c>
      <c r="SQ15" s="17">
        <v>-2.0504899999999999</v>
      </c>
      <c r="SR15" s="17">
        <v>13.3</v>
      </c>
      <c r="SS15" s="17">
        <v>15.53</v>
      </c>
      <c r="ST15" s="17">
        <v>15.53398</v>
      </c>
      <c r="SU15" s="17">
        <v>-2.2339799999999999</v>
      </c>
      <c r="SV15" s="17">
        <v>19</v>
      </c>
      <c r="SW15" s="17">
        <v>18.25</v>
      </c>
      <c r="SX15" s="17">
        <v>18.25243</v>
      </c>
      <c r="SY15" s="17">
        <v>0.74756999999999996</v>
      </c>
      <c r="SZ15" s="17">
        <v>24.7</v>
      </c>
      <c r="TA15" s="17">
        <v>16.34</v>
      </c>
      <c r="TB15" s="17">
        <v>16.344000000000001</v>
      </c>
      <c r="TC15" s="17">
        <v>8.3559999999999999</v>
      </c>
      <c r="TD15" s="17">
        <v>21.3</v>
      </c>
      <c r="TE15" s="17">
        <v>21.7</v>
      </c>
      <c r="TF15" s="17">
        <v>21.701000000000001</v>
      </c>
      <c r="TG15" s="17">
        <v>-0.40100000000000002</v>
      </c>
      <c r="TH15" s="17">
        <v>0</v>
      </c>
      <c r="TI15" s="17">
        <v>0</v>
      </c>
      <c r="TJ15" s="17"/>
      <c r="TK15" s="17">
        <v>0</v>
      </c>
      <c r="TL15" s="17">
        <v>21.7</v>
      </c>
      <c r="TM15" s="17">
        <v>32.700000000000003</v>
      </c>
      <c r="TN15" s="17">
        <v>23.44</v>
      </c>
      <c r="TO15" s="17">
        <v>-1.74</v>
      </c>
      <c r="TP15" s="17">
        <v>34.4</v>
      </c>
      <c r="TQ15" s="17">
        <v>50.6</v>
      </c>
      <c r="TR15" s="17">
        <v>26.65</v>
      </c>
      <c r="TS15" s="17">
        <v>7.75</v>
      </c>
      <c r="TT15" s="17">
        <v>1.2</v>
      </c>
      <c r="TU15" s="17">
        <v>1.9</v>
      </c>
      <c r="TV15" s="17">
        <v>0.90600000000000003</v>
      </c>
      <c r="TW15" s="17">
        <v>0.29399999999999998</v>
      </c>
      <c r="TX15" s="17">
        <v>1</v>
      </c>
      <c r="TY15" s="17">
        <v>1</v>
      </c>
      <c r="TZ15" s="17">
        <v>1.1080000000000001</v>
      </c>
      <c r="UA15" s="17">
        <v>-0.108</v>
      </c>
      <c r="UB15" s="17">
        <v>20.9</v>
      </c>
      <c r="UC15" s="17">
        <v>19.420000000000002</v>
      </c>
      <c r="UD15" s="17">
        <v>19.417480000000001</v>
      </c>
      <c r="UE15" s="17">
        <v>1.4825200000000001</v>
      </c>
      <c r="UF15" s="17">
        <v>7.2</v>
      </c>
      <c r="UG15" s="17">
        <v>7</v>
      </c>
      <c r="UH15" s="17">
        <v>7</v>
      </c>
      <c r="UI15" s="17">
        <v>0.2</v>
      </c>
      <c r="UJ15" s="17">
        <v>7.1</v>
      </c>
      <c r="UK15" s="17">
        <v>7.2</v>
      </c>
      <c r="UL15" s="17">
        <v>7.2</v>
      </c>
      <c r="UM15" s="17">
        <v>-0.1</v>
      </c>
      <c r="UN15" s="17">
        <v>20.399999999999999</v>
      </c>
      <c r="UO15" s="17">
        <v>19.420000000000002</v>
      </c>
      <c r="UP15" s="17">
        <v>19.417480000000001</v>
      </c>
      <c r="UQ15" s="17">
        <v>0.98251999999999995</v>
      </c>
      <c r="UR15" s="17">
        <v>20.399999999999999</v>
      </c>
      <c r="US15" s="17">
        <v>19.420000000000002</v>
      </c>
      <c r="UT15" s="17">
        <v>19.417480000000001</v>
      </c>
      <c r="UU15" s="17">
        <v>0.98251999999999995</v>
      </c>
      <c r="UV15" s="17">
        <v>20</v>
      </c>
      <c r="UW15" s="17">
        <v>19.420000000000002</v>
      </c>
      <c r="UX15" s="17">
        <v>19.417480000000001</v>
      </c>
      <c r="UY15" s="17">
        <v>0.58252000000000004</v>
      </c>
      <c r="UZ15" s="17">
        <v>2</v>
      </c>
      <c r="VA15" s="17">
        <v>2.17</v>
      </c>
      <c r="VB15" s="17">
        <v>2.1709999999999998</v>
      </c>
      <c r="VC15" s="17">
        <v>-0.17100000000000001</v>
      </c>
      <c r="VD15" s="17">
        <v>0</v>
      </c>
      <c r="VE15" s="17">
        <v>0</v>
      </c>
      <c r="VF15" s="17"/>
      <c r="VG15" s="17">
        <v>0</v>
      </c>
      <c r="VH15" s="17">
        <v>0</v>
      </c>
      <c r="VI15" s="17">
        <v>0</v>
      </c>
      <c r="VJ15" s="17"/>
      <c r="VK15" s="17">
        <v>0</v>
      </c>
      <c r="VL15" s="17">
        <v>0</v>
      </c>
      <c r="VM15" s="17">
        <v>0</v>
      </c>
      <c r="VN15" s="17"/>
      <c r="VO15" s="17">
        <v>0</v>
      </c>
      <c r="VP15" s="17">
        <v>0.6</v>
      </c>
      <c r="VQ15" s="17">
        <v>0.6</v>
      </c>
      <c r="VR15" s="17">
        <v>0.6</v>
      </c>
      <c r="VS15" s="17">
        <v>0</v>
      </c>
      <c r="VT15" s="17">
        <v>0</v>
      </c>
      <c r="VU15" s="17">
        <v>0</v>
      </c>
      <c r="VV15" s="17"/>
      <c r="VW15" s="17">
        <v>0</v>
      </c>
      <c r="VX15" s="17">
        <v>0</v>
      </c>
      <c r="VY15" s="17">
        <v>6</v>
      </c>
      <c r="VZ15" s="17">
        <v>6</v>
      </c>
      <c r="WA15" s="17">
        <v>-6</v>
      </c>
      <c r="WB15" s="17">
        <v>0</v>
      </c>
      <c r="WC15" s="17">
        <v>0</v>
      </c>
      <c r="WD15" s="17"/>
      <c r="WE15" s="17">
        <v>0</v>
      </c>
      <c r="WF15" s="17"/>
      <c r="WG15" s="17"/>
      <c r="WH15" s="17"/>
      <c r="WI15" s="17">
        <v>0</v>
      </c>
      <c r="WJ15" s="17">
        <v>2</v>
      </c>
      <c r="WK15" s="17">
        <v>1.2</v>
      </c>
      <c r="WL15" s="17">
        <v>1.2</v>
      </c>
      <c r="WM15" s="17">
        <v>0.8</v>
      </c>
      <c r="WN15" s="17">
        <v>2</v>
      </c>
      <c r="WO15" s="17">
        <v>2.4</v>
      </c>
      <c r="WP15" s="17">
        <v>2.4</v>
      </c>
      <c r="WQ15" s="17">
        <v>-0.4</v>
      </c>
      <c r="WR15" s="17">
        <v>1</v>
      </c>
      <c r="WS15" s="17">
        <v>1.45</v>
      </c>
      <c r="WT15" s="17">
        <v>1.45</v>
      </c>
      <c r="WU15" s="17">
        <v>-0.45</v>
      </c>
      <c r="WV15" s="17">
        <v>0</v>
      </c>
      <c r="WW15" s="17">
        <v>0</v>
      </c>
      <c r="WX15" s="17"/>
      <c r="WY15" s="17">
        <v>0</v>
      </c>
      <c r="WZ15" s="17">
        <v>6.1</v>
      </c>
      <c r="XA15" s="17">
        <v>6</v>
      </c>
      <c r="XB15" s="17">
        <v>6</v>
      </c>
      <c r="XC15" s="17">
        <v>0.1</v>
      </c>
      <c r="XD15" s="17">
        <v>19.7</v>
      </c>
      <c r="XE15" s="17">
        <v>18.45</v>
      </c>
      <c r="XF15" s="17">
        <v>18.4466</v>
      </c>
      <c r="XG15" s="17">
        <v>1.2534000000000001</v>
      </c>
      <c r="XH15" s="17">
        <v>8.6</v>
      </c>
      <c r="XI15" s="17">
        <v>10.8</v>
      </c>
      <c r="XJ15" s="17">
        <v>10.8</v>
      </c>
      <c r="XK15" s="17">
        <v>-2.2000000000000002</v>
      </c>
      <c r="XL15" s="17">
        <v>27.7</v>
      </c>
      <c r="XM15" s="17">
        <v>26.06897</v>
      </c>
      <c r="XN15" s="17">
        <v>28</v>
      </c>
      <c r="XO15" s="17">
        <v>-0.3</v>
      </c>
      <c r="XP15" s="17">
        <v>34.700000000000003</v>
      </c>
      <c r="XQ15" s="17">
        <v>29.93103</v>
      </c>
      <c r="XR15" s="17">
        <v>28</v>
      </c>
      <c r="XS15" s="17">
        <v>6.7</v>
      </c>
      <c r="XT15" s="17">
        <v>15.6</v>
      </c>
      <c r="XU15" s="17">
        <v>14</v>
      </c>
      <c r="XV15" s="17">
        <v>14</v>
      </c>
      <c r="XW15" s="17">
        <v>1.6</v>
      </c>
      <c r="XX15" s="17">
        <v>17.2</v>
      </c>
      <c r="XY15" s="17">
        <v>20</v>
      </c>
      <c r="XZ15" s="17">
        <v>20</v>
      </c>
      <c r="YA15" s="17">
        <v>-2.8</v>
      </c>
      <c r="YB15" s="17">
        <v>9.4</v>
      </c>
      <c r="YC15" s="17">
        <v>8.5</v>
      </c>
      <c r="YD15" s="17">
        <v>8.5</v>
      </c>
      <c r="YE15" s="17">
        <v>0.9</v>
      </c>
      <c r="YF15" s="17">
        <v>11.1</v>
      </c>
      <c r="YG15" s="17">
        <v>11</v>
      </c>
      <c r="YH15" s="17">
        <v>11</v>
      </c>
      <c r="YI15" s="17">
        <v>0.1</v>
      </c>
    </row>
    <row r="16" spans="1:659" ht="24" customHeight="1" x14ac:dyDescent="0.3">
      <c r="A16" s="1"/>
      <c r="B16" s="18" t="s">
        <v>55</v>
      </c>
      <c r="C16" s="18" t="s">
        <v>755</v>
      </c>
      <c r="D16" s="19">
        <v>203.4</v>
      </c>
      <c r="E16" s="19">
        <v>203.2</v>
      </c>
      <c r="F16" s="19">
        <v>203.20388</v>
      </c>
      <c r="G16" s="19">
        <v>0.19611999999999999</v>
      </c>
      <c r="H16" s="19">
        <v>456.5</v>
      </c>
      <c r="I16" s="19">
        <v>450.61</v>
      </c>
      <c r="J16" s="19">
        <v>450.60910000000001</v>
      </c>
      <c r="K16" s="19">
        <v>5.8909000000000002</v>
      </c>
      <c r="L16" s="19">
        <v>142.4</v>
      </c>
      <c r="M16" s="19">
        <v>146.59</v>
      </c>
      <c r="N16" s="19">
        <v>146.59115</v>
      </c>
      <c r="O16" s="19">
        <v>-4.1911500000000004</v>
      </c>
      <c r="P16" s="19"/>
      <c r="Q16" s="19"/>
      <c r="R16" s="19"/>
      <c r="S16" s="19">
        <v>0</v>
      </c>
      <c r="T16" s="19"/>
      <c r="U16" s="19"/>
      <c r="V16" s="19"/>
      <c r="W16" s="19">
        <v>0</v>
      </c>
      <c r="X16" s="19">
        <v>90.5</v>
      </c>
      <c r="Y16" s="19">
        <v>91.78</v>
      </c>
      <c r="Z16" s="19">
        <v>91.778639999999996</v>
      </c>
      <c r="AA16" s="19">
        <v>-1.27864</v>
      </c>
      <c r="AB16" s="19">
        <v>126.9</v>
      </c>
      <c r="AC16" s="19">
        <v>120</v>
      </c>
      <c r="AD16" s="19">
        <v>121.71982</v>
      </c>
      <c r="AE16" s="19">
        <v>5.18018</v>
      </c>
      <c r="AF16" s="19"/>
      <c r="AG16" s="19"/>
      <c r="AH16" s="19"/>
      <c r="AI16" s="19">
        <v>0</v>
      </c>
      <c r="AJ16" s="19"/>
      <c r="AK16" s="19"/>
      <c r="AL16" s="19"/>
      <c r="AM16" s="19">
        <v>0</v>
      </c>
      <c r="AN16" s="19">
        <v>177.5</v>
      </c>
      <c r="AO16" s="19">
        <v>193.61111</v>
      </c>
      <c r="AP16" s="19">
        <v>182.13933</v>
      </c>
      <c r="AQ16" s="19">
        <v>-4.6393300000000002</v>
      </c>
      <c r="AR16" s="19">
        <v>177.7</v>
      </c>
      <c r="AS16" s="19">
        <v>193.61111</v>
      </c>
      <c r="AT16" s="19">
        <v>182.13933</v>
      </c>
      <c r="AU16" s="19">
        <v>-4.43933</v>
      </c>
      <c r="AV16" s="19">
        <v>178.1</v>
      </c>
      <c r="AW16" s="19">
        <v>193.61111</v>
      </c>
      <c r="AX16" s="19">
        <v>182.13933</v>
      </c>
      <c r="AY16" s="19">
        <v>-4.0393299999999996</v>
      </c>
      <c r="AZ16" s="19">
        <v>265.5</v>
      </c>
      <c r="BA16" s="19">
        <v>290.41667000000001</v>
      </c>
      <c r="BB16" s="19">
        <v>274.02945</v>
      </c>
      <c r="BC16" s="19">
        <v>-8.5294500000000006</v>
      </c>
      <c r="BD16" s="19"/>
      <c r="BE16" s="19"/>
      <c r="BF16" s="19"/>
      <c r="BG16" s="19">
        <v>0</v>
      </c>
      <c r="BH16" s="19"/>
      <c r="BI16" s="19"/>
      <c r="BJ16" s="19"/>
      <c r="BK16" s="19">
        <v>0</v>
      </c>
      <c r="BL16" s="19">
        <v>247.1</v>
      </c>
      <c r="BM16" s="19">
        <v>267.42</v>
      </c>
      <c r="BN16" s="19">
        <v>312.83715999999998</v>
      </c>
      <c r="BO16" s="19">
        <v>-65.737160000000003</v>
      </c>
      <c r="BP16" s="19">
        <v>5.6</v>
      </c>
      <c r="BQ16" s="19">
        <v>5.46</v>
      </c>
      <c r="BR16" s="19">
        <v>5.4625000000000004</v>
      </c>
      <c r="BS16" s="19">
        <v>0.13750000000000001</v>
      </c>
      <c r="BT16" s="19"/>
      <c r="BU16" s="19"/>
      <c r="BV16" s="19"/>
      <c r="BW16" s="19">
        <v>0</v>
      </c>
      <c r="BX16" s="19"/>
      <c r="BY16" s="19"/>
      <c r="BZ16" s="19"/>
      <c r="CA16" s="19">
        <v>0</v>
      </c>
      <c r="CB16" s="19"/>
      <c r="CC16" s="19"/>
      <c r="CD16" s="19"/>
      <c r="CE16" s="19">
        <v>0</v>
      </c>
      <c r="CF16" s="19"/>
      <c r="CG16" s="19"/>
      <c r="CH16" s="19"/>
      <c r="CI16" s="19">
        <v>0</v>
      </c>
      <c r="CJ16" s="19">
        <v>158.6</v>
      </c>
      <c r="CK16" s="19">
        <v>143.85</v>
      </c>
      <c r="CL16" s="19">
        <v>143.85432</v>
      </c>
      <c r="CM16" s="19">
        <v>14.74568</v>
      </c>
      <c r="CN16" s="19">
        <v>7.7</v>
      </c>
      <c r="CO16" s="19">
        <v>5.13</v>
      </c>
      <c r="CP16" s="19">
        <v>5.1333399999999996</v>
      </c>
      <c r="CQ16" s="19">
        <v>2.5666600000000002</v>
      </c>
      <c r="CR16" s="19">
        <v>6.2</v>
      </c>
      <c r="CS16" s="19">
        <v>2.82</v>
      </c>
      <c r="CT16" s="19">
        <v>2.8177599999999998</v>
      </c>
      <c r="CU16" s="19">
        <v>3.3822399999999999</v>
      </c>
      <c r="CV16" s="19"/>
      <c r="CW16" s="19"/>
      <c r="CX16" s="19"/>
      <c r="CY16" s="19">
        <v>0</v>
      </c>
      <c r="CZ16" s="19">
        <v>6.2</v>
      </c>
      <c r="DA16" s="19">
        <v>6.05</v>
      </c>
      <c r="DB16" s="19">
        <v>6.04671</v>
      </c>
      <c r="DC16" s="19">
        <v>0.15329000000000001</v>
      </c>
      <c r="DD16" s="19">
        <v>13</v>
      </c>
      <c r="DE16" s="19">
        <v>14.92</v>
      </c>
      <c r="DF16" s="19">
        <v>14.919420000000001</v>
      </c>
      <c r="DG16" s="19">
        <v>-1.9194199999999999</v>
      </c>
      <c r="DH16" s="19">
        <v>71.2</v>
      </c>
      <c r="DI16" s="19">
        <v>77.61</v>
      </c>
      <c r="DJ16" s="19">
        <v>78.886859999999999</v>
      </c>
      <c r="DK16" s="19">
        <v>-7.6868600000000002</v>
      </c>
      <c r="DL16" s="19"/>
      <c r="DM16" s="19"/>
      <c r="DN16" s="19"/>
      <c r="DO16" s="19">
        <v>0</v>
      </c>
      <c r="DP16" s="19"/>
      <c r="DQ16" s="19"/>
      <c r="DR16" s="19"/>
      <c r="DS16" s="19">
        <v>0</v>
      </c>
      <c r="DT16" s="19"/>
      <c r="DU16" s="19"/>
      <c r="DV16" s="19"/>
      <c r="DW16" s="19">
        <v>0</v>
      </c>
      <c r="DX16" s="19"/>
      <c r="DY16" s="19"/>
      <c r="DZ16" s="19"/>
      <c r="EA16" s="19">
        <v>0</v>
      </c>
      <c r="EB16" s="19">
        <v>110.8</v>
      </c>
      <c r="EC16" s="19">
        <v>112.36</v>
      </c>
      <c r="ED16" s="19">
        <v>112.35728</v>
      </c>
      <c r="EE16" s="19">
        <v>-1.55728</v>
      </c>
      <c r="EF16" s="19">
        <v>81.099999999999994</v>
      </c>
      <c r="EG16" s="19">
        <v>78.11</v>
      </c>
      <c r="EH16" s="19">
        <v>78.109639999999999</v>
      </c>
      <c r="EI16" s="19">
        <v>2.9903599999999999</v>
      </c>
      <c r="EJ16" s="19"/>
      <c r="EK16" s="19"/>
      <c r="EL16" s="19"/>
      <c r="EM16" s="19">
        <v>0</v>
      </c>
      <c r="EN16" s="19"/>
      <c r="EO16" s="19"/>
      <c r="EP16" s="19"/>
      <c r="EQ16" s="19">
        <v>0</v>
      </c>
      <c r="ER16" s="19"/>
      <c r="ES16" s="19"/>
      <c r="ET16" s="19"/>
      <c r="EU16" s="19">
        <v>0</v>
      </c>
      <c r="EV16" s="19">
        <v>6.4</v>
      </c>
      <c r="EW16" s="19">
        <v>6.39</v>
      </c>
      <c r="EX16" s="19">
        <v>6.39</v>
      </c>
      <c r="EY16" s="19">
        <v>0.01</v>
      </c>
      <c r="EZ16" s="19">
        <v>232.5</v>
      </c>
      <c r="FA16" s="19">
        <v>144.33000000000001</v>
      </c>
      <c r="FB16" s="19">
        <v>144.32990000000001</v>
      </c>
      <c r="FC16" s="19">
        <v>88.170100000000005</v>
      </c>
      <c r="FD16" s="19">
        <v>48.3</v>
      </c>
      <c r="FE16" s="19">
        <v>44.82</v>
      </c>
      <c r="FF16" s="19">
        <v>44.82403</v>
      </c>
      <c r="FG16" s="19">
        <v>3.4759699999999998</v>
      </c>
      <c r="FH16" s="19">
        <v>151.6</v>
      </c>
      <c r="FI16" s="19">
        <v>151.21</v>
      </c>
      <c r="FJ16" s="19">
        <v>151.21556000000001</v>
      </c>
      <c r="FK16" s="19">
        <v>0.38444</v>
      </c>
      <c r="FL16" s="19">
        <v>26.6</v>
      </c>
      <c r="FM16" s="19">
        <v>20.75</v>
      </c>
      <c r="FN16" s="19">
        <v>20.749040000000001</v>
      </c>
      <c r="FO16" s="19">
        <v>5.8509599999999997</v>
      </c>
      <c r="FP16" s="19">
        <v>18.3</v>
      </c>
      <c r="FQ16" s="19">
        <v>16.68</v>
      </c>
      <c r="FR16" s="19">
        <v>16.68403</v>
      </c>
      <c r="FS16" s="19">
        <v>1.6159699999999999</v>
      </c>
      <c r="FT16" s="19">
        <v>18.8</v>
      </c>
      <c r="FU16" s="19">
        <v>17.96</v>
      </c>
      <c r="FV16" s="19">
        <v>17.961169999999999</v>
      </c>
      <c r="FW16" s="19">
        <v>0.83882999999999996</v>
      </c>
      <c r="FX16" s="19">
        <v>86.6</v>
      </c>
      <c r="FY16" s="19">
        <v>78.61</v>
      </c>
      <c r="FZ16" s="19">
        <v>78.607410000000002</v>
      </c>
      <c r="GA16" s="19">
        <v>7.9925899999999999</v>
      </c>
      <c r="GB16" s="19">
        <v>182.9</v>
      </c>
      <c r="GC16" s="19">
        <v>185.1</v>
      </c>
      <c r="GD16" s="19">
        <v>184.91498000000001</v>
      </c>
      <c r="GE16" s="19">
        <v>-2.01498</v>
      </c>
      <c r="GF16" s="19">
        <v>183.3</v>
      </c>
      <c r="GG16" s="19">
        <v>185.1</v>
      </c>
      <c r="GH16" s="19">
        <v>184.91498000000001</v>
      </c>
      <c r="GI16" s="19">
        <v>-1.6149800000000001</v>
      </c>
      <c r="GJ16" s="19">
        <v>184.6</v>
      </c>
      <c r="GK16" s="19">
        <v>185.1</v>
      </c>
      <c r="GL16" s="19">
        <v>185.47028</v>
      </c>
      <c r="GM16" s="19">
        <v>-0.87028000000000005</v>
      </c>
      <c r="GN16" s="19">
        <v>107.17700000000001</v>
      </c>
      <c r="GO16" s="19">
        <v>110.37</v>
      </c>
      <c r="GP16" s="19">
        <v>110.37475999999999</v>
      </c>
      <c r="GQ16" s="19">
        <v>-3.1977600000000002</v>
      </c>
      <c r="GR16" s="19">
        <v>22.295999999999999</v>
      </c>
      <c r="GS16" s="19">
        <v>23.52</v>
      </c>
      <c r="GT16" s="19">
        <v>30.417670000000001</v>
      </c>
      <c r="GU16" s="19">
        <v>-8.1216699999999999</v>
      </c>
      <c r="GV16" s="19">
        <v>41.225000000000001</v>
      </c>
      <c r="GW16" s="19">
        <v>44.06</v>
      </c>
      <c r="GX16" s="19">
        <v>44.060189999999999</v>
      </c>
      <c r="GY16" s="19">
        <v>-2.8351899999999999</v>
      </c>
      <c r="GZ16" s="19">
        <v>2.149</v>
      </c>
      <c r="HA16" s="19">
        <v>2.15</v>
      </c>
      <c r="HB16" s="19">
        <v>2.1456300000000001</v>
      </c>
      <c r="HC16" s="19">
        <v>3.3700000000000002E-3</v>
      </c>
      <c r="HD16" s="19">
        <v>33.82</v>
      </c>
      <c r="HE16" s="19">
        <v>16.16</v>
      </c>
      <c r="HF16" s="19">
        <v>16.164159999999999</v>
      </c>
      <c r="HG16" s="19">
        <v>17.655840000000001</v>
      </c>
      <c r="HH16" s="19">
        <v>49.908000000000001</v>
      </c>
      <c r="HI16" s="19">
        <v>47.04</v>
      </c>
      <c r="HJ16" s="19">
        <v>77.416579999999996</v>
      </c>
      <c r="HK16" s="19">
        <v>-27.508579999999998</v>
      </c>
      <c r="HL16" s="19"/>
      <c r="HM16" s="19"/>
      <c r="HN16" s="19"/>
      <c r="HO16" s="19">
        <v>0</v>
      </c>
      <c r="HP16" s="19"/>
      <c r="HQ16" s="19"/>
      <c r="HR16" s="19"/>
      <c r="HS16" s="19">
        <v>0</v>
      </c>
      <c r="HT16" s="19">
        <v>61.4</v>
      </c>
      <c r="HU16" s="19">
        <v>42.12</v>
      </c>
      <c r="HV16" s="19">
        <v>45.296529999999997</v>
      </c>
      <c r="HW16" s="19">
        <v>16.103470000000002</v>
      </c>
      <c r="HX16" s="19"/>
      <c r="HY16" s="19"/>
      <c r="HZ16" s="19"/>
      <c r="IA16" s="19">
        <v>0</v>
      </c>
      <c r="IB16" s="19"/>
      <c r="IC16" s="19"/>
      <c r="ID16" s="19"/>
      <c r="IE16" s="19">
        <v>0</v>
      </c>
      <c r="IF16" s="19">
        <v>0</v>
      </c>
      <c r="IG16" s="19">
        <v>0</v>
      </c>
      <c r="IH16" s="19"/>
      <c r="II16" s="19">
        <v>0</v>
      </c>
      <c r="IJ16" s="19"/>
      <c r="IK16" s="19"/>
      <c r="IL16" s="19"/>
      <c r="IM16" s="19">
        <v>0</v>
      </c>
      <c r="IN16" s="19"/>
      <c r="IO16" s="19"/>
      <c r="IP16" s="19"/>
      <c r="IQ16" s="19">
        <v>0</v>
      </c>
      <c r="IR16" s="19"/>
      <c r="IS16" s="19"/>
      <c r="IT16" s="19"/>
      <c r="IU16" s="19">
        <v>0</v>
      </c>
      <c r="IV16" s="19">
        <v>126.6</v>
      </c>
      <c r="IW16" s="19">
        <v>88.71</v>
      </c>
      <c r="IX16" s="19">
        <v>88.066760000000002</v>
      </c>
      <c r="IY16" s="19">
        <v>38.533239999999999</v>
      </c>
      <c r="IZ16" s="19"/>
      <c r="JA16" s="19"/>
      <c r="JB16" s="19"/>
      <c r="JC16" s="19">
        <v>0</v>
      </c>
      <c r="JD16" s="19">
        <v>171.6</v>
      </c>
      <c r="JE16" s="19">
        <v>186.40333000000001</v>
      </c>
      <c r="JF16" s="19">
        <v>186.21592999999999</v>
      </c>
      <c r="JG16" s="19">
        <v>-14.615930000000001</v>
      </c>
      <c r="JH16" s="19">
        <v>200</v>
      </c>
      <c r="JI16" s="19">
        <v>186.40333000000001</v>
      </c>
      <c r="JJ16" s="19">
        <v>186.21592999999999</v>
      </c>
      <c r="JK16" s="19">
        <v>13.78407</v>
      </c>
      <c r="JL16" s="19">
        <v>181</v>
      </c>
      <c r="JM16" s="19">
        <v>186.40333000000001</v>
      </c>
      <c r="JN16" s="19">
        <v>186.77513999999999</v>
      </c>
      <c r="JO16" s="19">
        <v>-5.7751400000000004</v>
      </c>
      <c r="JP16" s="19"/>
      <c r="JQ16" s="19"/>
      <c r="JR16" s="19"/>
      <c r="JS16" s="19">
        <v>0</v>
      </c>
      <c r="JT16" s="19"/>
      <c r="JU16" s="19"/>
      <c r="JV16" s="19"/>
      <c r="JW16" s="19">
        <v>0</v>
      </c>
      <c r="JX16" s="19"/>
      <c r="JY16" s="19"/>
      <c r="JZ16" s="19"/>
      <c r="KA16" s="19">
        <v>0</v>
      </c>
      <c r="KB16" s="19"/>
      <c r="KC16" s="19"/>
      <c r="KD16" s="19"/>
      <c r="KE16" s="19">
        <v>0</v>
      </c>
      <c r="KF16" s="19"/>
      <c r="KG16" s="19"/>
      <c r="KH16" s="19"/>
      <c r="KI16" s="19">
        <v>0</v>
      </c>
      <c r="KJ16" s="19">
        <v>0</v>
      </c>
      <c r="KK16" s="19">
        <v>0</v>
      </c>
      <c r="KL16" s="19"/>
      <c r="KM16" s="19">
        <v>0</v>
      </c>
      <c r="KN16" s="19">
        <v>0</v>
      </c>
      <c r="KO16" s="19"/>
      <c r="KP16" s="19"/>
      <c r="KQ16" s="19">
        <v>0</v>
      </c>
      <c r="KR16" s="19"/>
      <c r="KS16" s="19"/>
      <c r="KT16" s="19"/>
      <c r="KU16" s="19">
        <v>0</v>
      </c>
      <c r="KV16" s="19">
        <v>2.5459999999999998</v>
      </c>
      <c r="KW16" s="19">
        <v>2.23</v>
      </c>
      <c r="KX16" s="19">
        <v>2.2284299999999999</v>
      </c>
      <c r="KY16" s="19">
        <v>0.31757000000000002</v>
      </c>
      <c r="KZ16" s="19">
        <v>104.7</v>
      </c>
      <c r="LA16" s="19">
        <v>140.97999999999999</v>
      </c>
      <c r="LB16" s="19">
        <v>91.550049999999999</v>
      </c>
      <c r="LC16" s="19">
        <v>13.14995</v>
      </c>
      <c r="LD16" s="19">
        <v>101</v>
      </c>
      <c r="LE16" s="19">
        <v>59.22</v>
      </c>
      <c r="LF16" s="19">
        <v>92.444500000000005</v>
      </c>
      <c r="LG16" s="19">
        <v>8.5555000000000003</v>
      </c>
      <c r="LH16" s="19">
        <v>64.7</v>
      </c>
      <c r="LI16" s="19">
        <v>67.13</v>
      </c>
      <c r="LJ16" s="19">
        <v>67.133979999999994</v>
      </c>
      <c r="LK16" s="19">
        <v>-2.43398</v>
      </c>
      <c r="LL16" s="19">
        <v>46.9</v>
      </c>
      <c r="LM16" s="19">
        <v>46.46</v>
      </c>
      <c r="LN16" s="19">
        <v>46.463590000000003</v>
      </c>
      <c r="LO16" s="19">
        <v>0.43641000000000002</v>
      </c>
      <c r="LP16" s="19">
        <v>30.3</v>
      </c>
      <c r="LQ16" s="19">
        <v>29.95</v>
      </c>
      <c r="LR16" s="19">
        <v>29.951460000000001</v>
      </c>
      <c r="LS16" s="19">
        <v>0.34854000000000002</v>
      </c>
      <c r="LT16" s="19"/>
      <c r="LU16" s="19"/>
      <c r="LV16" s="19"/>
      <c r="LW16" s="19">
        <v>0</v>
      </c>
      <c r="LX16" s="19"/>
      <c r="LY16" s="19"/>
      <c r="LZ16" s="19"/>
      <c r="MA16" s="19">
        <v>0</v>
      </c>
      <c r="MB16" s="19"/>
      <c r="MC16" s="19"/>
      <c r="MD16" s="19"/>
      <c r="ME16" s="19">
        <v>0</v>
      </c>
      <c r="MF16" s="19">
        <v>145.4</v>
      </c>
      <c r="MG16" s="19">
        <v>151.24</v>
      </c>
      <c r="MH16" s="19">
        <v>151.08876000000001</v>
      </c>
      <c r="MI16" s="19">
        <v>-5.6887600000000003</v>
      </c>
      <c r="MJ16" s="19">
        <v>146.4</v>
      </c>
      <c r="MK16" s="19">
        <v>151.24</v>
      </c>
      <c r="ML16" s="19">
        <v>151.08876000000001</v>
      </c>
      <c r="MM16" s="19">
        <v>-4.6887600000000003</v>
      </c>
      <c r="MN16" s="19">
        <v>148.69999999999999</v>
      </c>
      <c r="MO16" s="19">
        <v>151.24</v>
      </c>
      <c r="MP16" s="19">
        <v>151.54248000000001</v>
      </c>
      <c r="MQ16" s="19">
        <v>-2.8424800000000001</v>
      </c>
      <c r="MR16" s="19"/>
      <c r="MS16" s="19"/>
      <c r="MT16" s="19"/>
      <c r="MU16" s="19">
        <v>0</v>
      </c>
      <c r="MV16" s="19"/>
      <c r="MW16" s="19"/>
      <c r="MX16" s="19"/>
      <c r="MY16" s="19">
        <v>0</v>
      </c>
      <c r="MZ16" s="19"/>
      <c r="NA16" s="19"/>
      <c r="NB16" s="19"/>
      <c r="NC16" s="19">
        <v>0</v>
      </c>
      <c r="ND16" s="19"/>
      <c r="NE16" s="19"/>
      <c r="NF16" s="19"/>
      <c r="NG16" s="19">
        <v>0</v>
      </c>
      <c r="NH16" s="19"/>
      <c r="NI16" s="19"/>
      <c r="NJ16" s="19"/>
      <c r="NK16" s="19">
        <v>0</v>
      </c>
      <c r="NL16" s="19">
        <v>213.4</v>
      </c>
      <c r="NM16" s="19">
        <v>206.5</v>
      </c>
      <c r="NN16" s="19">
        <v>206.29038</v>
      </c>
      <c r="NO16" s="19">
        <v>7.1096199999999996</v>
      </c>
      <c r="NP16" s="19">
        <v>102.4</v>
      </c>
      <c r="NQ16" s="19">
        <v>103.25</v>
      </c>
      <c r="NR16" s="19">
        <v>103.45493</v>
      </c>
      <c r="NS16" s="19">
        <v>-1.0549299999999999</v>
      </c>
      <c r="NT16" s="19">
        <v>7.1</v>
      </c>
      <c r="NU16" s="19">
        <v>6.57</v>
      </c>
      <c r="NV16" s="19">
        <v>6.5736800000000004</v>
      </c>
      <c r="NW16" s="19">
        <v>0.52632000000000001</v>
      </c>
      <c r="NX16" s="19">
        <v>6.2</v>
      </c>
      <c r="NY16" s="19">
        <v>6.63</v>
      </c>
      <c r="NZ16" s="19">
        <v>6.6330600000000004</v>
      </c>
      <c r="OA16" s="19">
        <v>-0.43306</v>
      </c>
      <c r="OB16" s="19">
        <v>0</v>
      </c>
      <c r="OC16" s="19">
        <v>0</v>
      </c>
      <c r="OD16" s="19"/>
      <c r="OE16" s="19">
        <v>0</v>
      </c>
      <c r="OF16" s="19">
        <v>52.6</v>
      </c>
      <c r="OG16" s="19">
        <v>67.900000000000006</v>
      </c>
      <c r="OH16" s="19">
        <v>73.69</v>
      </c>
      <c r="OI16" s="19">
        <v>-21.09</v>
      </c>
      <c r="OJ16" s="19">
        <v>0</v>
      </c>
      <c r="OK16" s="19">
        <v>0</v>
      </c>
      <c r="OL16" s="19"/>
      <c r="OM16" s="19">
        <v>0</v>
      </c>
      <c r="ON16" s="19">
        <v>3.7</v>
      </c>
      <c r="OO16" s="19">
        <v>5.5</v>
      </c>
      <c r="OP16" s="19">
        <v>5.5019999999999998</v>
      </c>
      <c r="OQ16" s="19">
        <v>-1.802</v>
      </c>
      <c r="OR16" s="19">
        <v>0</v>
      </c>
      <c r="OS16" s="19">
        <v>0</v>
      </c>
      <c r="OT16" s="19"/>
      <c r="OU16" s="19">
        <v>0</v>
      </c>
      <c r="OV16" s="19">
        <v>15.1</v>
      </c>
      <c r="OW16" s="19">
        <v>13.59</v>
      </c>
      <c r="OX16" s="19">
        <v>13.592230000000001</v>
      </c>
      <c r="OY16" s="19">
        <v>1.5077700000000001</v>
      </c>
      <c r="OZ16" s="19">
        <v>8.8000000000000007</v>
      </c>
      <c r="PA16" s="19">
        <v>12.04</v>
      </c>
      <c r="PB16" s="19">
        <v>12.03581</v>
      </c>
      <c r="PC16" s="19">
        <v>-3.2358099999999999</v>
      </c>
      <c r="PD16" s="19">
        <v>9.9</v>
      </c>
      <c r="PE16" s="19">
        <v>9.98</v>
      </c>
      <c r="PF16" s="19">
        <v>9.9830000000000005</v>
      </c>
      <c r="PG16" s="19">
        <v>-8.3000000000000004E-2</v>
      </c>
      <c r="PH16" s="19"/>
      <c r="PI16" s="19"/>
      <c r="PJ16" s="19"/>
      <c r="PK16" s="19">
        <v>0</v>
      </c>
      <c r="PL16" s="19">
        <v>0</v>
      </c>
      <c r="PM16" s="19">
        <v>0</v>
      </c>
      <c r="PN16" s="19"/>
      <c r="PO16" s="19">
        <v>0</v>
      </c>
      <c r="PP16" s="19">
        <v>0.5</v>
      </c>
      <c r="PQ16" s="19">
        <v>1</v>
      </c>
      <c r="PR16" s="19">
        <v>1</v>
      </c>
      <c r="PS16" s="19">
        <v>-0.5</v>
      </c>
      <c r="PT16" s="19">
        <v>2</v>
      </c>
      <c r="PU16" s="19">
        <v>2.6</v>
      </c>
      <c r="PV16" s="19">
        <v>2.6</v>
      </c>
      <c r="PW16" s="19">
        <v>-0.6</v>
      </c>
      <c r="PX16" s="19">
        <v>2.6</v>
      </c>
      <c r="PY16" s="19">
        <v>5</v>
      </c>
      <c r="PZ16" s="19">
        <v>5</v>
      </c>
      <c r="QA16" s="19">
        <v>-2.4</v>
      </c>
      <c r="QB16" s="19">
        <v>20.5</v>
      </c>
      <c r="QC16" s="19">
        <v>20.25</v>
      </c>
      <c r="QD16" s="19">
        <v>20.254370000000002</v>
      </c>
      <c r="QE16" s="19">
        <v>0.24562999999999999</v>
      </c>
      <c r="QF16" s="19">
        <v>20</v>
      </c>
      <c r="QG16" s="19">
        <v>19.420000000000002</v>
      </c>
      <c r="QH16" s="19">
        <v>19.417480000000001</v>
      </c>
      <c r="QI16" s="19">
        <v>0.58252000000000004</v>
      </c>
      <c r="QJ16" s="19">
        <v>18.8</v>
      </c>
      <c r="QK16" s="19">
        <v>17.48</v>
      </c>
      <c r="QL16" s="19">
        <v>17.475729999999999</v>
      </c>
      <c r="QM16" s="19">
        <v>1.3242700000000001</v>
      </c>
      <c r="QN16" s="19">
        <v>3.6</v>
      </c>
      <c r="QO16" s="19">
        <v>3.3</v>
      </c>
      <c r="QP16" s="19">
        <v>3.3</v>
      </c>
      <c r="QQ16" s="19">
        <v>0.3</v>
      </c>
      <c r="QR16" s="19">
        <v>18.399999999999999</v>
      </c>
      <c r="QS16" s="19">
        <v>17.96</v>
      </c>
      <c r="QT16" s="19">
        <v>17.961169999999999</v>
      </c>
      <c r="QU16" s="19">
        <v>0.43883</v>
      </c>
      <c r="QV16" s="19">
        <v>0</v>
      </c>
      <c r="QW16" s="19">
        <v>0</v>
      </c>
      <c r="QX16" s="19"/>
      <c r="QY16" s="19">
        <v>0</v>
      </c>
      <c r="QZ16" s="19">
        <v>0</v>
      </c>
      <c r="RA16" s="19">
        <v>0</v>
      </c>
      <c r="RB16" s="19"/>
      <c r="RC16" s="19">
        <v>0</v>
      </c>
      <c r="RD16" s="19">
        <v>6.2</v>
      </c>
      <c r="RE16" s="19">
        <v>15.25</v>
      </c>
      <c r="RF16" s="19">
        <v>15.252000000000001</v>
      </c>
      <c r="RG16" s="19">
        <v>-9.0519999999999996</v>
      </c>
      <c r="RH16" s="19">
        <v>10.8</v>
      </c>
      <c r="RI16" s="19">
        <v>39.119999999999997</v>
      </c>
      <c r="RJ16" s="19">
        <v>39.116999999999997</v>
      </c>
      <c r="RK16" s="19">
        <v>-28.317</v>
      </c>
      <c r="RL16" s="19">
        <v>0</v>
      </c>
      <c r="RM16" s="19">
        <v>0</v>
      </c>
      <c r="RN16" s="19"/>
      <c r="RO16" s="19">
        <v>0</v>
      </c>
      <c r="RP16" s="19">
        <v>3.2</v>
      </c>
      <c r="RQ16" s="19">
        <v>3.4</v>
      </c>
      <c r="RR16" s="19">
        <v>3.399</v>
      </c>
      <c r="RS16" s="19">
        <v>-0.19900000000000001</v>
      </c>
      <c r="RT16" s="19">
        <v>14.4</v>
      </c>
      <c r="RU16" s="19">
        <v>9.74</v>
      </c>
      <c r="RV16" s="19">
        <v>10.47744</v>
      </c>
      <c r="RW16" s="19">
        <v>3.9225599999999998</v>
      </c>
      <c r="RX16" s="19">
        <v>2.9</v>
      </c>
      <c r="RY16" s="19">
        <v>2</v>
      </c>
      <c r="RZ16" s="19">
        <v>2</v>
      </c>
      <c r="SA16" s="19">
        <v>0.9</v>
      </c>
      <c r="SB16" s="19">
        <v>0</v>
      </c>
      <c r="SC16" s="19">
        <v>0.4</v>
      </c>
      <c r="SD16" s="19">
        <v>0.4</v>
      </c>
      <c r="SE16" s="19">
        <v>-0.4</v>
      </c>
      <c r="SF16" s="19">
        <v>8.5</v>
      </c>
      <c r="SG16" s="19">
        <v>6.3</v>
      </c>
      <c r="SH16" s="19">
        <v>6.3</v>
      </c>
      <c r="SI16" s="19">
        <v>2.2000000000000002</v>
      </c>
      <c r="SJ16" s="19">
        <v>6.7</v>
      </c>
      <c r="SK16" s="19">
        <v>6.4</v>
      </c>
      <c r="SL16" s="19">
        <v>6.4</v>
      </c>
      <c r="SM16" s="19">
        <v>0.3</v>
      </c>
      <c r="SN16" s="19">
        <v>10.1</v>
      </c>
      <c r="SO16" s="19">
        <v>11.65</v>
      </c>
      <c r="SP16" s="19">
        <v>11.65049</v>
      </c>
      <c r="SQ16" s="19">
        <v>-1.5504899999999999</v>
      </c>
      <c r="SR16" s="19">
        <v>13.8</v>
      </c>
      <c r="SS16" s="19">
        <v>15.53</v>
      </c>
      <c r="ST16" s="19">
        <v>15.53398</v>
      </c>
      <c r="SU16" s="19">
        <v>-1.7339800000000001</v>
      </c>
      <c r="SV16" s="19">
        <v>19.100000000000001</v>
      </c>
      <c r="SW16" s="19">
        <v>18.25</v>
      </c>
      <c r="SX16" s="19">
        <v>18.25243</v>
      </c>
      <c r="SY16" s="19">
        <v>0.84757000000000005</v>
      </c>
      <c r="SZ16" s="19">
        <v>23.9</v>
      </c>
      <c r="TA16" s="19">
        <v>16.690000000000001</v>
      </c>
      <c r="TB16" s="19">
        <v>16.693000000000001</v>
      </c>
      <c r="TC16" s="19">
        <v>7.2069999999999999</v>
      </c>
      <c r="TD16" s="19">
        <v>21.7</v>
      </c>
      <c r="TE16" s="19">
        <v>21.08</v>
      </c>
      <c r="TF16" s="19">
        <v>21.084</v>
      </c>
      <c r="TG16" s="19">
        <v>0.61599999999999999</v>
      </c>
      <c r="TH16" s="19">
        <v>0</v>
      </c>
      <c r="TI16" s="19">
        <v>0</v>
      </c>
      <c r="TJ16" s="19"/>
      <c r="TK16" s="19">
        <v>0</v>
      </c>
      <c r="TL16" s="19">
        <v>18.8</v>
      </c>
      <c r="TM16" s="19">
        <v>29.1</v>
      </c>
      <c r="TN16" s="19">
        <v>23.44</v>
      </c>
      <c r="TO16" s="19">
        <v>-4.6399999999999997</v>
      </c>
      <c r="TP16" s="19">
        <v>32.299999999999997</v>
      </c>
      <c r="TQ16" s="19">
        <v>48.4</v>
      </c>
      <c r="TR16" s="19">
        <v>26.65</v>
      </c>
      <c r="TS16" s="19">
        <v>5.65</v>
      </c>
      <c r="TT16" s="19">
        <v>2.5</v>
      </c>
      <c r="TU16" s="19">
        <v>1.6</v>
      </c>
      <c r="TV16" s="19">
        <v>0.73099999999999998</v>
      </c>
      <c r="TW16" s="19">
        <v>1.7689999999999999</v>
      </c>
      <c r="TX16" s="19">
        <v>0.5</v>
      </c>
      <c r="TY16" s="19">
        <v>0.8</v>
      </c>
      <c r="TZ16" s="19">
        <v>0.92900000000000005</v>
      </c>
      <c r="UA16" s="19">
        <v>-0.42899999999999999</v>
      </c>
      <c r="UB16" s="19">
        <v>20.9</v>
      </c>
      <c r="UC16" s="19">
        <v>19.420000000000002</v>
      </c>
      <c r="UD16" s="19">
        <v>19.417480000000001</v>
      </c>
      <c r="UE16" s="19">
        <v>1.4825200000000001</v>
      </c>
      <c r="UF16" s="19">
        <v>7.2</v>
      </c>
      <c r="UG16" s="19">
        <v>7</v>
      </c>
      <c r="UH16" s="19">
        <v>7</v>
      </c>
      <c r="UI16" s="19">
        <v>0.2</v>
      </c>
      <c r="UJ16" s="19">
        <v>7.1</v>
      </c>
      <c r="UK16" s="19">
        <v>7.2</v>
      </c>
      <c r="UL16" s="19">
        <v>7.2</v>
      </c>
      <c r="UM16" s="19">
        <v>-0.1</v>
      </c>
      <c r="UN16" s="19">
        <v>20.399999999999999</v>
      </c>
      <c r="UO16" s="19">
        <v>19.420000000000002</v>
      </c>
      <c r="UP16" s="19">
        <v>19.417480000000001</v>
      </c>
      <c r="UQ16" s="19">
        <v>0.98251999999999995</v>
      </c>
      <c r="UR16" s="19">
        <v>20.399999999999999</v>
      </c>
      <c r="US16" s="19">
        <v>19.420000000000002</v>
      </c>
      <c r="UT16" s="19">
        <v>19.417480000000001</v>
      </c>
      <c r="UU16" s="19">
        <v>0.98251999999999995</v>
      </c>
      <c r="UV16" s="19">
        <v>20</v>
      </c>
      <c r="UW16" s="19">
        <v>19.420000000000002</v>
      </c>
      <c r="UX16" s="19">
        <v>19.417480000000001</v>
      </c>
      <c r="UY16" s="19">
        <v>0.58252000000000004</v>
      </c>
      <c r="UZ16" s="19">
        <v>2.2000000000000002</v>
      </c>
      <c r="VA16" s="19">
        <v>2.14</v>
      </c>
      <c r="VB16" s="19">
        <v>2.1389999999999998</v>
      </c>
      <c r="VC16" s="19">
        <v>6.0999999999999999E-2</v>
      </c>
      <c r="VD16" s="19">
        <v>0</v>
      </c>
      <c r="VE16" s="19">
        <v>0</v>
      </c>
      <c r="VF16" s="19"/>
      <c r="VG16" s="19">
        <v>0</v>
      </c>
      <c r="VH16" s="19">
        <v>0</v>
      </c>
      <c r="VI16" s="19">
        <v>0</v>
      </c>
      <c r="VJ16" s="19"/>
      <c r="VK16" s="19">
        <v>0</v>
      </c>
      <c r="VL16" s="19">
        <v>0</v>
      </c>
      <c r="VM16" s="19">
        <v>0</v>
      </c>
      <c r="VN16" s="19"/>
      <c r="VO16" s="19">
        <v>0</v>
      </c>
      <c r="VP16" s="19">
        <v>0.6</v>
      </c>
      <c r="VQ16" s="19">
        <v>0.6</v>
      </c>
      <c r="VR16" s="19">
        <v>0.6</v>
      </c>
      <c r="VS16" s="19">
        <v>0</v>
      </c>
      <c r="VT16" s="19">
        <v>0</v>
      </c>
      <c r="VU16" s="19">
        <v>0</v>
      </c>
      <c r="VV16" s="19"/>
      <c r="VW16" s="19">
        <v>0</v>
      </c>
      <c r="VX16" s="19">
        <v>0</v>
      </c>
      <c r="VY16" s="19">
        <v>5</v>
      </c>
      <c r="VZ16" s="19">
        <v>5</v>
      </c>
      <c r="WA16" s="19">
        <v>-5</v>
      </c>
      <c r="WB16" s="19">
        <v>0</v>
      </c>
      <c r="WC16" s="19">
        <v>0</v>
      </c>
      <c r="WD16" s="19"/>
      <c r="WE16" s="19">
        <v>0</v>
      </c>
      <c r="WF16" s="19"/>
      <c r="WG16" s="19"/>
      <c r="WH16" s="19"/>
      <c r="WI16" s="19">
        <v>0</v>
      </c>
      <c r="WJ16" s="19">
        <v>2</v>
      </c>
      <c r="WK16" s="19">
        <v>1.2</v>
      </c>
      <c r="WL16" s="19">
        <v>1.2</v>
      </c>
      <c r="WM16" s="19">
        <v>0.8</v>
      </c>
      <c r="WN16" s="19">
        <v>2</v>
      </c>
      <c r="WO16" s="19">
        <v>2.4</v>
      </c>
      <c r="WP16" s="19">
        <v>2.4</v>
      </c>
      <c r="WQ16" s="19">
        <v>-0.4</v>
      </c>
      <c r="WR16" s="19">
        <v>1</v>
      </c>
      <c r="WS16" s="19">
        <v>1.45</v>
      </c>
      <c r="WT16" s="19">
        <v>1.45</v>
      </c>
      <c r="WU16" s="19">
        <v>-0.45</v>
      </c>
      <c r="WV16" s="19">
        <v>0</v>
      </c>
      <c r="WW16" s="19">
        <v>0</v>
      </c>
      <c r="WX16" s="19"/>
      <c r="WY16" s="19">
        <v>0</v>
      </c>
      <c r="WZ16" s="19">
        <v>6.1</v>
      </c>
      <c r="XA16" s="19">
        <v>6</v>
      </c>
      <c r="XB16" s="19">
        <v>6</v>
      </c>
      <c r="XC16" s="19">
        <v>0.1</v>
      </c>
      <c r="XD16" s="19">
        <v>19.7</v>
      </c>
      <c r="XE16" s="19">
        <v>18.45</v>
      </c>
      <c r="XF16" s="19">
        <v>18.4466</v>
      </c>
      <c r="XG16" s="19">
        <v>1.2534000000000001</v>
      </c>
      <c r="XH16" s="19">
        <v>6.6</v>
      </c>
      <c r="XI16" s="19">
        <v>10.8</v>
      </c>
      <c r="XJ16" s="19">
        <v>10.8</v>
      </c>
      <c r="XK16" s="19">
        <v>-4.2</v>
      </c>
      <c r="XL16" s="19">
        <v>27.7</v>
      </c>
      <c r="XM16" s="19">
        <v>26.06897</v>
      </c>
      <c r="XN16" s="19">
        <v>28</v>
      </c>
      <c r="XO16" s="19">
        <v>-0.3</v>
      </c>
      <c r="XP16" s="19">
        <v>34.700000000000003</v>
      </c>
      <c r="XQ16" s="19">
        <v>29.93103</v>
      </c>
      <c r="XR16" s="19">
        <v>28</v>
      </c>
      <c r="XS16" s="19">
        <v>6.7</v>
      </c>
      <c r="XT16" s="19">
        <v>16</v>
      </c>
      <c r="XU16" s="19">
        <v>14</v>
      </c>
      <c r="XV16" s="19">
        <v>14</v>
      </c>
      <c r="XW16" s="19">
        <v>2</v>
      </c>
      <c r="XX16" s="19">
        <v>15.1</v>
      </c>
      <c r="XY16" s="19">
        <v>20</v>
      </c>
      <c r="XZ16" s="19">
        <v>20</v>
      </c>
      <c r="YA16" s="19">
        <v>-4.9000000000000004</v>
      </c>
      <c r="YB16" s="19">
        <v>8.6</v>
      </c>
      <c r="YC16" s="19">
        <v>8.5</v>
      </c>
      <c r="YD16" s="19">
        <v>8.5</v>
      </c>
      <c r="YE16" s="19">
        <v>0.1</v>
      </c>
      <c r="YF16" s="19">
        <v>11</v>
      </c>
      <c r="YG16" s="19">
        <v>11</v>
      </c>
      <c r="YH16" s="19">
        <v>11</v>
      </c>
      <c r="YI16" s="19">
        <v>0</v>
      </c>
    </row>
    <row r="17" spans="1:659" ht="24" customHeight="1" x14ac:dyDescent="0.3">
      <c r="A17" s="1"/>
      <c r="B17" s="13" t="s">
        <v>55</v>
      </c>
      <c r="C17" s="13" t="s">
        <v>756</v>
      </c>
      <c r="D17" s="14">
        <v>206.4</v>
      </c>
      <c r="E17" s="14">
        <v>203.2</v>
      </c>
      <c r="F17" s="14">
        <v>203.20388</v>
      </c>
      <c r="G17" s="14">
        <v>3.1961200000000001</v>
      </c>
      <c r="H17" s="14">
        <v>450.7</v>
      </c>
      <c r="I17" s="14">
        <v>450.61</v>
      </c>
      <c r="J17" s="14">
        <v>450.60910000000001</v>
      </c>
      <c r="K17" s="14">
        <v>9.0899999999999995E-2</v>
      </c>
      <c r="L17" s="14">
        <v>141.5</v>
      </c>
      <c r="M17" s="14">
        <v>146.59</v>
      </c>
      <c r="N17" s="14">
        <v>146.59115</v>
      </c>
      <c r="O17" s="14">
        <v>-5.0911499999999998</v>
      </c>
      <c r="P17" s="14"/>
      <c r="Q17" s="14"/>
      <c r="R17" s="14"/>
      <c r="S17" s="14">
        <v>0</v>
      </c>
      <c r="T17" s="14"/>
      <c r="U17" s="14"/>
      <c r="V17" s="14"/>
      <c r="W17" s="14">
        <v>0</v>
      </c>
      <c r="X17" s="14">
        <v>91.4</v>
      </c>
      <c r="Y17" s="14">
        <v>91.78</v>
      </c>
      <c r="Z17" s="14">
        <v>91.778639999999996</v>
      </c>
      <c r="AA17" s="14">
        <v>-0.37863999999999998</v>
      </c>
      <c r="AB17" s="14">
        <v>125.2</v>
      </c>
      <c r="AC17" s="14">
        <v>120</v>
      </c>
      <c r="AD17" s="14">
        <v>129.48326</v>
      </c>
      <c r="AE17" s="14">
        <v>-4.2832600000000003</v>
      </c>
      <c r="AF17" s="14"/>
      <c r="AG17" s="14"/>
      <c r="AH17" s="14"/>
      <c r="AI17" s="14">
        <v>0</v>
      </c>
      <c r="AJ17" s="14"/>
      <c r="AK17" s="14"/>
      <c r="AL17" s="14"/>
      <c r="AM17" s="14">
        <v>0</v>
      </c>
      <c r="AN17" s="14">
        <v>184</v>
      </c>
      <c r="AO17" s="14">
        <v>196.42444</v>
      </c>
      <c r="AP17" s="14">
        <v>190.17939999999999</v>
      </c>
      <c r="AQ17" s="14">
        <v>-6.1794000000000002</v>
      </c>
      <c r="AR17" s="14">
        <v>202.7</v>
      </c>
      <c r="AS17" s="14">
        <v>196.42444</v>
      </c>
      <c r="AT17" s="14">
        <v>190.17939999999999</v>
      </c>
      <c r="AU17" s="14">
        <v>12.5206</v>
      </c>
      <c r="AV17" s="14">
        <v>203.5</v>
      </c>
      <c r="AW17" s="14">
        <v>196.42444</v>
      </c>
      <c r="AX17" s="14">
        <v>190.17939999999999</v>
      </c>
      <c r="AY17" s="14">
        <v>13.320600000000001</v>
      </c>
      <c r="AZ17" s="14">
        <v>291.89999999999998</v>
      </c>
      <c r="BA17" s="14">
        <v>294.63666999999998</v>
      </c>
      <c r="BB17" s="14">
        <v>286.12576999999999</v>
      </c>
      <c r="BC17" s="14">
        <v>5.7742300000000002</v>
      </c>
      <c r="BD17" s="14"/>
      <c r="BE17" s="14"/>
      <c r="BF17" s="14"/>
      <c r="BG17" s="14">
        <v>0</v>
      </c>
      <c r="BH17" s="14"/>
      <c r="BI17" s="14"/>
      <c r="BJ17" s="14"/>
      <c r="BK17" s="14">
        <v>0</v>
      </c>
      <c r="BL17" s="14">
        <v>236.7</v>
      </c>
      <c r="BM17" s="14">
        <v>304.18</v>
      </c>
      <c r="BN17" s="14">
        <v>342.02107000000001</v>
      </c>
      <c r="BO17" s="14">
        <v>-105.32107000000001</v>
      </c>
      <c r="BP17" s="14">
        <v>5.5</v>
      </c>
      <c r="BQ17" s="14">
        <v>5.46</v>
      </c>
      <c r="BR17" s="14">
        <v>5.4625000000000004</v>
      </c>
      <c r="BS17" s="14">
        <v>3.7499999999999999E-2</v>
      </c>
      <c r="BT17" s="14"/>
      <c r="BU17" s="14"/>
      <c r="BV17" s="14"/>
      <c r="BW17" s="14">
        <v>0</v>
      </c>
      <c r="BX17" s="14"/>
      <c r="BY17" s="14"/>
      <c r="BZ17" s="14"/>
      <c r="CA17" s="14">
        <v>0</v>
      </c>
      <c r="CB17" s="14"/>
      <c r="CC17" s="14"/>
      <c r="CD17" s="14"/>
      <c r="CE17" s="14">
        <v>0</v>
      </c>
      <c r="CF17" s="14"/>
      <c r="CG17" s="14"/>
      <c r="CH17" s="14"/>
      <c r="CI17" s="14">
        <v>0</v>
      </c>
      <c r="CJ17" s="14">
        <v>156.9</v>
      </c>
      <c r="CK17" s="14">
        <v>143.85</v>
      </c>
      <c r="CL17" s="14">
        <v>143.85432</v>
      </c>
      <c r="CM17" s="14">
        <v>13.045680000000001</v>
      </c>
      <c r="CN17" s="14">
        <v>7.6</v>
      </c>
      <c r="CO17" s="14">
        <v>5.13</v>
      </c>
      <c r="CP17" s="14">
        <v>5.1333399999999996</v>
      </c>
      <c r="CQ17" s="14">
        <v>2.4666600000000001</v>
      </c>
      <c r="CR17" s="14">
        <v>5.4</v>
      </c>
      <c r="CS17" s="14">
        <v>2.82</v>
      </c>
      <c r="CT17" s="14">
        <v>2.8177599999999998</v>
      </c>
      <c r="CU17" s="14">
        <v>2.5822400000000001</v>
      </c>
      <c r="CV17" s="14"/>
      <c r="CW17" s="14"/>
      <c r="CX17" s="14"/>
      <c r="CY17" s="14">
        <v>0</v>
      </c>
      <c r="CZ17" s="14">
        <v>6.1</v>
      </c>
      <c r="DA17" s="14">
        <v>6.05</v>
      </c>
      <c r="DB17" s="14">
        <v>6.04671</v>
      </c>
      <c r="DC17" s="14">
        <v>5.3289999999999997E-2</v>
      </c>
      <c r="DD17" s="14">
        <v>12.9</v>
      </c>
      <c r="DE17" s="14">
        <v>14.92</v>
      </c>
      <c r="DF17" s="14">
        <v>14.919420000000001</v>
      </c>
      <c r="DG17" s="14">
        <v>-2.0194200000000002</v>
      </c>
      <c r="DH17" s="14">
        <v>70.599999999999994</v>
      </c>
      <c r="DI17" s="14">
        <v>89.5</v>
      </c>
      <c r="DJ17" s="14">
        <v>90.337479999999999</v>
      </c>
      <c r="DK17" s="14">
        <v>-19.737480000000001</v>
      </c>
      <c r="DL17" s="14"/>
      <c r="DM17" s="14"/>
      <c r="DN17" s="14"/>
      <c r="DO17" s="14">
        <v>0</v>
      </c>
      <c r="DP17" s="14"/>
      <c r="DQ17" s="14"/>
      <c r="DR17" s="14"/>
      <c r="DS17" s="14">
        <v>0</v>
      </c>
      <c r="DT17" s="14"/>
      <c r="DU17" s="14"/>
      <c r="DV17" s="14"/>
      <c r="DW17" s="14">
        <v>0</v>
      </c>
      <c r="DX17" s="14"/>
      <c r="DY17" s="14"/>
      <c r="DZ17" s="14"/>
      <c r="EA17" s="14">
        <v>0</v>
      </c>
      <c r="EB17" s="14">
        <v>110.9</v>
      </c>
      <c r="EC17" s="14">
        <v>112.36</v>
      </c>
      <c r="ED17" s="14">
        <v>112.35728</v>
      </c>
      <c r="EE17" s="14">
        <v>-1.4572799999999999</v>
      </c>
      <c r="EF17" s="14">
        <v>81.099999999999994</v>
      </c>
      <c r="EG17" s="14">
        <v>78.11</v>
      </c>
      <c r="EH17" s="14">
        <v>78.109639999999999</v>
      </c>
      <c r="EI17" s="14">
        <v>2.9903599999999999</v>
      </c>
      <c r="EJ17" s="14"/>
      <c r="EK17" s="14"/>
      <c r="EL17" s="14"/>
      <c r="EM17" s="14">
        <v>0</v>
      </c>
      <c r="EN17" s="14"/>
      <c r="EO17" s="14"/>
      <c r="EP17" s="14"/>
      <c r="EQ17" s="14">
        <v>0</v>
      </c>
      <c r="ER17" s="14"/>
      <c r="ES17" s="14"/>
      <c r="ET17" s="14"/>
      <c r="EU17" s="14">
        <v>0</v>
      </c>
      <c r="EV17" s="14">
        <v>6.4</v>
      </c>
      <c r="EW17" s="14">
        <v>6.39</v>
      </c>
      <c r="EX17" s="14">
        <v>6.39</v>
      </c>
      <c r="EY17" s="14">
        <v>0.01</v>
      </c>
      <c r="EZ17" s="14">
        <v>146.19999999999999</v>
      </c>
      <c r="FA17" s="14">
        <v>144.33000000000001</v>
      </c>
      <c r="FB17" s="14">
        <v>144.32990000000001</v>
      </c>
      <c r="FC17" s="14">
        <v>1.8701000000000001</v>
      </c>
      <c r="FD17" s="14">
        <v>49</v>
      </c>
      <c r="FE17" s="14">
        <v>44.82</v>
      </c>
      <c r="FF17" s="14">
        <v>44.82403</v>
      </c>
      <c r="FG17" s="14">
        <v>4.1759700000000004</v>
      </c>
      <c r="FH17" s="14">
        <v>152.1</v>
      </c>
      <c r="FI17" s="14">
        <v>151.21</v>
      </c>
      <c r="FJ17" s="14">
        <v>151.21556000000001</v>
      </c>
      <c r="FK17" s="14">
        <v>0.88444</v>
      </c>
      <c r="FL17" s="14">
        <v>27</v>
      </c>
      <c r="FM17" s="14">
        <v>20.75</v>
      </c>
      <c r="FN17" s="14">
        <v>20.749040000000001</v>
      </c>
      <c r="FO17" s="14">
        <v>6.2509600000000001</v>
      </c>
      <c r="FP17" s="14">
        <v>18.3</v>
      </c>
      <c r="FQ17" s="14">
        <v>16.68</v>
      </c>
      <c r="FR17" s="14">
        <v>16.68403</v>
      </c>
      <c r="FS17" s="14">
        <v>1.6159699999999999</v>
      </c>
      <c r="FT17" s="14">
        <v>18.8</v>
      </c>
      <c r="FU17" s="14">
        <v>17.96</v>
      </c>
      <c r="FV17" s="14">
        <v>17.961169999999999</v>
      </c>
      <c r="FW17" s="14">
        <v>0.83882999999999996</v>
      </c>
      <c r="FX17" s="14">
        <v>83.8</v>
      </c>
      <c r="FY17" s="14">
        <v>78.61</v>
      </c>
      <c r="FZ17" s="14">
        <v>78.607410000000002</v>
      </c>
      <c r="GA17" s="14">
        <v>5.19259</v>
      </c>
      <c r="GB17" s="14">
        <v>183.6</v>
      </c>
      <c r="GC17" s="14">
        <v>185.1</v>
      </c>
      <c r="GD17" s="14">
        <v>184.91498000000001</v>
      </c>
      <c r="GE17" s="14">
        <v>-1.31498</v>
      </c>
      <c r="GF17" s="14">
        <v>184.1</v>
      </c>
      <c r="GG17" s="14">
        <v>185.1</v>
      </c>
      <c r="GH17" s="14">
        <v>184.91498000000001</v>
      </c>
      <c r="GI17" s="14">
        <v>-0.81498000000000004</v>
      </c>
      <c r="GJ17" s="14">
        <v>183.6</v>
      </c>
      <c r="GK17" s="14">
        <v>185.1</v>
      </c>
      <c r="GL17" s="14">
        <v>185.47028</v>
      </c>
      <c r="GM17" s="14">
        <v>-1.8702799999999999</v>
      </c>
      <c r="GN17" s="14">
        <v>107.60599999999999</v>
      </c>
      <c r="GO17" s="14">
        <v>110.37</v>
      </c>
      <c r="GP17" s="14">
        <v>110.37475999999999</v>
      </c>
      <c r="GQ17" s="14">
        <v>-2.7687599999999999</v>
      </c>
      <c r="GR17" s="14">
        <v>22.593</v>
      </c>
      <c r="GS17" s="14">
        <v>23.52</v>
      </c>
      <c r="GT17" s="14">
        <v>31.395510000000002</v>
      </c>
      <c r="GU17" s="14">
        <v>-8.8025099999999998</v>
      </c>
      <c r="GV17" s="14">
        <v>41.271999999999998</v>
      </c>
      <c r="GW17" s="14">
        <v>44.06</v>
      </c>
      <c r="GX17" s="14">
        <v>44.060189999999999</v>
      </c>
      <c r="GY17" s="14">
        <v>-2.7881900000000002</v>
      </c>
      <c r="GZ17" s="14">
        <v>2.1509999999999998</v>
      </c>
      <c r="HA17" s="14">
        <v>2.15</v>
      </c>
      <c r="HB17" s="14">
        <v>2.1456300000000001</v>
      </c>
      <c r="HC17" s="14">
        <v>5.3699999999999998E-3</v>
      </c>
      <c r="HD17" s="14">
        <v>32.94</v>
      </c>
      <c r="HE17" s="14">
        <v>16.16</v>
      </c>
      <c r="HF17" s="14">
        <v>16.164159999999999</v>
      </c>
      <c r="HG17" s="14">
        <v>16.775839999999999</v>
      </c>
      <c r="HH17" s="14">
        <v>75.900000000000006</v>
      </c>
      <c r="HI17" s="14">
        <v>61.86</v>
      </c>
      <c r="HJ17" s="14">
        <v>87.062100000000001</v>
      </c>
      <c r="HK17" s="14">
        <v>-11.162100000000001</v>
      </c>
      <c r="HL17" s="14"/>
      <c r="HM17" s="14"/>
      <c r="HN17" s="14"/>
      <c r="HO17" s="14">
        <v>0</v>
      </c>
      <c r="HP17" s="14"/>
      <c r="HQ17" s="14"/>
      <c r="HR17" s="14"/>
      <c r="HS17" s="14">
        <v>0</v>
      </c>
      <c r="HT17" s="14">
        <v>61.5</v>
      </c>
      <c r="HU17" s="14">
        <v>50.29</v>
      </c>
      <c r="HV17" s="14">
        <v>51.048499999999997</v>
      </c>
      <c r="HW17" s="14">
        <v>10.451499999999999</v>
      </c>
      <c r="HX17" s="14"/>
      <c r="HY17" s="14"/>
      <c r="HZ17" s="14"/>
      <c r="IA17" s="14">
        <v>0</v>
      </c>
      <c r="IB17" s="14"/>
      <c r="IC17" s="14"/>
      <c r="ID17" s="14"/>
      <c r="IE17" s="14">
        <v>0</v>
      </c>
      <c r="IF17" s="14">
        <v>0</v>
      </c>
      <c r="IG17" s="14">
        <v>0</v>
      </c>
      <c r="IH17" s="14"/>
      <c r="II17" s="14">
        <v>0</v>
      </c>
      <c r="IJ17" s="14"/>
      <c r="IK17" s="14"/>
      <c r="IL17" s="14"/>
      <c r="IM17" s="14">
        <v>0</v>
      </c>
      <c r="IN17" s="14"/>
      <c r="IO17" s="14"/>
      <c r="IP17" s="14"/>
      <c r="IQ17" s="14">
        <v>0</v>
      </c>
      <c r="IR17" s="14"/>
      <c r="IS17" s="14"/>
      <c r="IT17" s="14"/>
      <c r="IU17" s="14">
        <v>0</v>
      </c>
      <c r="IV17" s="14">
        <v>126.7</v>
      </c>
      <c r="IW17" s="14">
        <v>88.71</v>
      </c>
      <c r="IX17" s="14">
        <v>88.066760000000002</v>
      </c>
      <c r="IY17" s="14">
        <v>38.633240000000001</v>
      </c>
      <c r="IZ17" s="14"/>
      <c r="JA17" s="14"/>
      <c r="JB17" s="14"/>
      <c r="JC17" s="14">
        <v>0</v>
      </c>
      <c r="JD17" s="14">
        <v>170.8</v>
      </c>
      <c r="JE17" s="14">
        <v>186.40333000000001</v>
      </c>
      <c r="JF17" s="14">
        <v>186.21592999999999</v>
      </c>
      <c r="JG17" s="14">
        <v>-15.415929999999999</v>
      </c>
      <c r="JH17" s="14">
        <v>200</v>
      </c>
      <c r="JI17" s="14">
        <v>186.40333000000001</v>
      </c>
      <c r="JJ17" s="14">
        <v>186.21592999999999</v>
      </c>
      <c r="JK17" s="14">
        <v>13.78407</v>
      </c>
      <c r="JL17" s="14">
        <v>180.1</v>
      </c>
      <c r="JM17" s="14">
        <v>186.40333000000001</v>
      </c>
      <c r="JN17" s="14">
        <v>186.77513999999999</v>
      </c>
      <c r="JO17" s="14">
        <v>-6.6751399999999999</v>
      </c>
      <c r="JP17" s="14"/>
      <c r="JQ17" s="14"/>
      <c r="JR17" s="14"/>
      <c r="JS17" s="14">
        <v>0</v>
      </c>
      <c r="JT17" s="14"/>
      <c r="JU17" s="14"/>
      <c r="JV17" s="14"/>
      <c r="JW17" s="14">
        <v>0</v>
      </c>
      <c r="JX17" s="14"/>
      <c r="JY17" s="14"/>
      <c r="JZ17" s="14"/>
      <c r="KA17" s="14">
        <v>0</v>
      </c>
      <c r="KB17" s="14"/>
      <c r="KC17" s="14"/>
      <c r="KD17" s="14"/>
      <c r="KE17" s="14">
        <v>0</v>
      </c>
      <c r="KF17" s="14"/>
      <c r="KG17" s="14"/>
      <c r="KH17" s="14"/>
      <c r="KI17" s="14">
        <v>0</v>
      </c>
      <c r="KJ17" s="14">
        <v>0</v>
      </c>
      <c r="KK17" s="14">
        <v>0</v>
      </c>
      <c r="KL17" s="14"/>
      <c r="KM17" s="14">
        <v>0</v>
      </c>
      <c r="KN17" s="14">
        <v>0</v>
      </c>
      <c r="KO17" s="14"/>
      <c r="KP17" s="14"/>
      <c r="KQ17" s="14">
        <v>0</v>
      </c>
      <c r="KR17" s="14"/>
      <c r="KS17" s="14"/>
      <c r="KT17" s="14"/>
      <c r="KU17" s="14">
        <v>0</v>
      </c>
      <c r="KV17" s="14">
        <v>2.5459999999999998</v>
      </c>
      <c r="KW17" s="14">
        <v>2.23</v>
      </c>
      <c r="KX17" s="14">
        <v>2.2284299999999999</v>
      </c>
      <c r="KY17" s="14">
        <v>0.31757000000000002</v>
      </c>
      <c r="KZ17" s="14">
        <v>115.1</v>
      </c>
      <c r="LA17" s="14">
        <v>152.35</v>
      </c>
      <c r="LB17" s="14">
        <v>101.28977999999999</v>
      </c>
      <c r="LC17" s="14">
        <v>13.810219999999999</v>
      </c>
      <c r="LD17" s="14">
        <v>101.9</v>
      </c>
      <c r="LE17" s="14">
        <v>59.22</v>
      </c>
      <c r="LF17" s="14">
        <v>87.638729999999995</v>
      </c>
      <c r="LG17" s="14">
        <v>14.26127</v>
      </c>
      <c r="LH17" s="14">
        <v>64.599999999999994</v>
      </c>
      <c r="LI17" s="14">
        <v>67.13</v>
      </c>
      <c r="LJ17" s="14">
        <v>67.133979999999994</v>
      </c>
      <c r="LK17" s="14">
        <v>-2.5339800000000001</v>
      </c>
      <c r="LL17" s="14">
        <v>46.6</v>
      </c>
      <c r="LM17" s="14">
        <v>46.46</v>
      </c>
      <c r="LN17" s="14">
        <v>46.463590000000003</v>
      </c>
      <c r="LO17" s="14">
        <v>0.13641</v>
      </c>
      <c r="LP17" s="14">
        <v>30.3</v>
      </c>
      <c r="LQ17" s="14">
        <v>29.95</v>
      </c>
      <c r="LR17" s="14">
        <v>29.951460000000001</v>
      </c>
      <c r="LS17" s="14">
        <v>0.34854000000000002</v>
      </c>
      <c r="LT17" s="14"/>
      <c r="LU17" s="14"/>
      <c r="LV17" s="14"/>
      <c r="LW17" s="14">
        <v>0</v>
      </c>
      <c r="LX17" s="14"/>
      <c r="LY17" s="14"/>
      <c r="LZ17" s="14"/>
      <c r="MA17" s="14">
        <v>0</v>
      </c>
      <c r="MB17" s="14"/>
      <c r="MC17" s="14"/>
      <c r="MD17" s="14"/>
      <c r="ME17" s="14">
        <v>0</v>
      </c>
      <c r="MF17" s="14">
        <v>144.9</v>
      </c>
      <c r="MG17" s="14">
        <v>151.24</v>
      </c>
      <c r="MH17" s="14">
        <v>151.08876000000001</v>
      </c>
      <c r="MI17" s="14">
        <v>-6.1887600000000003</v>
      </c>
      <c r="MJ17" s="14">
        <v>145.9</v>
      </c>
      <c r="MK17" s="14">
        <v>151.24</v>
      </c>
      <c r="ML17" s="14">
        <v>151.08876000000001</v>
      </c>
      <c r="MM17" s="14">
        <v>-5.1887600000000003</v>
      </c>
      <c r="MN17" s="14">
        <v>148.1</v>
      </c>
      <c r="MO17" s="14">
        <v>151.24</v>
      </c>
      <c r="MP17" s="14">
        <v>151.54248000000001</v>
      </c>
      <c r="MQ17" s="14">
        <v>-3.4424800000000002</v>
      </c>
      <c r="MR17" s="14"/>
      <c r="MS17" s="14"/>
      <c r="MT17" s="14"/>
      <c r="MU17" s="14">
        <v>0</v>
      </c>
      <c r="MV17" s="14"/>
      <c r="MW17" s="14"/>
      <c r="MX17" s="14"/>
      <c r="MY17" s="14">
        <v>0</v>
      </c>
      <c r="MZ17" s="14"/>
      <c r="NA17" s="14"/>
      <c r="NB17" s="14"/>
      <c r="NC17" s="14">
        <v>0</v>
      </c>
      <c r="ND17" s="14"/>
      <c r="NE17" s="14"/>
      <c r="NF17" s="14"/>
      <c r="NG17" s="14">
        <v>0</v>
      </c>
      <c r="NH17" s="14"/>
      <c r="NI17" s="14"/>
      <c r="NJ17" s="14"/>
      <c r="NK17" s="14">
        <v>0</v>
      </c>
      <c r="NL17" s="14">
        <v>214.1</v>
      </c>
      <c r="NM17" s="14">
        <v>206.5</v>
      </c>
      <c r="NN17" s="14">
        <v>206.29038</v>
      </c>
      <c r="NO17" s="14">
        <v>7.8096199999999998</v>
      </c>
      <c r="NP17" s="14">
        <v>102.4</v>
      </c>
      <c r="NQ17" s="14">
        <v>103.25</v>
      </c>
      <c r="NR17" s="14">
        <v>103.45493</v>
      </c>
      <c r="NS17" s="14">
        <v>-1.0549299999999999</v>
      </c>
      <c r="NT17" s="14">
        <v>7.1</v>
      </c>
      <c r="NU17" s="14">
        <v>6.57</v>
      </c>
      <c r="NV17" s="14">
        <v>6.5736800000000004</v>
      </c>
      <c r="NW17" s="14">
        <v>0.52632000000000001</v>
      </c>
      <c r="NX17" s="14">
        <v>6.2</v>
      </c>
      <c r="NY17" s="14">
        <v>6.63</v>
      </c>
      <c r="NZ17" s="14">
        <v>6.6330600000000004</v>
      </c>
      <c r="OA17" s="14">
        <v>-0.43306</v>
      </c>
      <c r="OB17" s="14">
        <v>0</v>
      </c>
      <c r="OC17" s="14">
        <v>0</v>
      </c>
      <c r="OD17" s="14"/>
      <c r="OE17" s="14">
        <v>0</v>
      </c>
      <c r="OF17" s="14">
        <v>58.5</v>
      </c>
      <c r="OG17" s="14">
        <v>67.8</v>
      </c>
      <c r="OH17" s="14">
        <v>72.760000000000005</v>
      </c>
      <c r="OI17" s="14">
        <v>-14.26</v>
      </c>
      <c r="OJ17" s="14">
        <v>0</v>
      </c>
      <c r="OK17" s="14">
        <v>0</v>
      </c>
      <c r="OL17" s="14"/>
      <c r="OM17" s="14">
        <v>0</v>
      </c>
      <c r="ON17" s="14">
        <v>4.8</v>
      </c>
      <c r="OO17" s="14">
        <v>5.43</v>
      </c>
      <c r="OP17" s="14">
        <v>5.4329999999999998</v>
      </c>
      <c r="OQ17" s="14">
        <v>-0.63300000000000001</v>
      </c>
      <c r="OR17" s="14">
        <v>0</v>
      </c>
      <c r="OS17" s="14">
        <v>0</v>
      </c>
      <c r="OT17" s="14"/>
      <c r="OU17" s="14">
        <v>0</v>
      </c>
      <c r="OV17" s="14">
        <v>14.9</v>
      </c>
      <c r="OW17" s="14">
        <v>13.59</v>
      </c>
      <c r="OX17" s="14">
        <v>13.592230000000001</v>
      </c>
      <c r="OY17" s="14">
        <v>1.3077700000000001</v>
      </c>
      <c r="OZ17" s="14">
        <v>8.9</v>
      </c>
      <c r="PA17" s="14">
        <v>12.04</v>
      </c>
      <c r="PB17" s="14">
        <v>12.03581</v>
      </c>
      <c r="PC17" s="14">
        <v>-3.1358100000000002</v>
      </c>
      <c r="PD17" s="14">
        <v>9.9</v>
      </c>
      <c r="PE17" s="14">
        <v>9.98</v>
      </c>
      <c r="PF17" s="14">
        <v>9.9830000000000005</v>
      </c>
      <c r="PG17" s="14">
        <v>-8.3000000000000004E-2</v>
      </c>
      <c r="PH17" s="14"/>
      <c r="PI17" s="14"/>
      <c r="PJ17" s="14"/>
      <c r="PK17" s="14">
        <v>0</v>
      </c>
      <c r="PL17" s="14">
        <v>0</v>
      </c>
      <c r="PM17" s="14">
        <v>0</v>
      </c>
      <c r="PN17" s="14"/>
      <c r="PO17" s="14">
        <v>0</v>
      </c>
      <c r="PP17" s="14">
        <v>0.5</v>
      </c>
      <c r="PQ17" s="14">
        <v>1</v>
      </c>
      <c r="PR17" s="14">
        <v>1</v>
      </c>
      <c r="PS17" s="14">
        <v>-0.5</v>
      </c>
      <c r="PT17" s="14">
        <v>2</v>
      </c>
      <c r="PU17" s="14">
        <v>2.6</v>
      </c>
      <c r="PV17" s="14">
        <v>2.6</v>
      </c>
      <c r="PW17" s="14">
        <v>-0.6</v>
      </c>
      <c r="PX17" s="14">
        <v>2.5</v>
      </c>
      <c r="PY17" s="14">
        <v>5</v>
      </c>
      <c r="PZ17" s="14">
        <v>5</v>
      </c>
      <c r="QA17" s="14">
        <v>-2.5</v>
      </c>
      <c r="QB17" s="14">
        <v>20.6</v>
      </c>
      <c r="QC17" s="14">
        <v>20.25</v>
      </c>
      <c r="QD17" s="14">
        <v>20.254370000000002</v>
      </c>
      <c r="QE17" s="14">
        <v>0.34562999999999999</v>
      </c>
      <c r="QF17" s="14">
        <v>20</v>
      </c>
      <c r="QG17" s="14">
        <v>19.420000000000002</v>
      </c>
      <c r="QH17" s="14">
        <v>19.417480000000001</v>
      </c>
      <c r="QI17" s="14">
        <v>0.58252000000000004</v>
      </c>
      <c r="QJ17" s="14">
        <v>18.8</v>
      </c>
      <c r="QK17" s="14">
        <v>17.48</v>
      </c>
      <c r="QL17" s="14">
        <v>17.475729999999999</v>
      </c>
      <c r="QM17" s="14">
        <v>1.3242700000000001</v>
      </c>
      <c r="QN17" s="14">
        <v>3.6</v>
      </c>
      <c r="QO17" s="14">
        <v>3.3</v>
      </c>
      <c r="QP17" s="14">
        <v>3.3</v>
      </c>
      <c r="QQ17" s="14">
        <v>0.3</v>
      </c>
      <c r="QR17" s="14">
        <v>18.399999999999999</v>
      </c>
      <c r="QS17" s="14">
        <v>17.96</v>
      </c>
      <c r="QT17" s="14">
        <v>17.961169999999999</v>
      </c>
      <c r="QU17" s="14">
        <v>0.43883</v>
      </c>
      <c r="QV17" s="14">
        <v>0</v>
      </c>
      <c r="QW17" s="14">
        <v>0</v>
      </c>
      <c r="QX17" s="14"/>
      <c r="QY17" s="14">
        <v>0</v>
      </c>
      <c r="QZ17" s="14">
        <v>0</v>
      </c>
      <c r="RA17" s="14">
        <v>0</v>
      </c>
      <c r="RB17" s="14"/>
      <c r="RC17" s="14">
        <v>0</v>
      </c>
      <c r="RD17" s="14">
        <v>10.9</v>
      </c>
      <c r="RE17" s="14">
        <v>15.01</v>
      </c>
      <c r="RF17" s="14">
        <v>15.01</v>
      </c>
      <c r="RG17" s="14">
        <v>-4.1100000000000003</v>
      </c>
      <c r="RH17" s="14">
        <v>19.899999999999999</v>
      </c>
      <c r="RI17" s="14">
        <v>38.21</v>
      </c>
      <c r="RJ17" s="14">
        <v>38.207000000000001</v>
      </c>
      <c r="RK17" s="14">
        <v>-18.306999999999999</v>
      </c>
      <c r="RL17" s="14">
        <v>0</v>
      </c>
      <c r="RM17" s="14">
        <v>0</v>
      </c>
      <c r="RN17" s="14"/>
      <c r="RO17" s="14">
        <v>0</v>
      </c>
      <c r="RP17" s="14">
        <v>3.3</v>
      </c>
      <c r="RQ17" s="14">
        <v>3.4</v>
      </c>
      <c r="RR17" s="14">
        <v>3.399</v>
      </c>
      <c r="RS17" s="14">
        <v>-9.9000000000000005E-2</v>
      </c>
      <c r="RT17" s="14">
        <v>14.4</v>
      </c>
      <c r="RU17" s="14">
        <v>11.63</v>
      </c>
      <c r="RV17" s="14">
        <v>11.80791</v>
      </c>
      <c r="RW17" s="14">
        <v>2.5920899999999998</v>
      </c>
      <c r="RX17" s="14">
        <v>2.9</v>
      </c>
      <c r="RY17" s="14">
        <v>2</v>
      </c>
      <c r="RZ17" s="14">
        <v>2</v>
      </c>
      <c r="SA17" s="14">
        <v>0.9</v>
      </c>
      <c r="SB17" s="14">
        <v>0</v>
      </c>
      <c r="SC17" s="14">
        <v>0.4</v>
      </c>
      <c r="SD17" s="14">
        <v>0.4</v>
      </c>
      <c r="SE17" s="14">
        <v>-0.4</v>
      </c>
      <c r="SF17" s="14">
        <v>8.5</v>
      </c>
      <c r="SG17" s="14">
        <v>6.3</v>
      </c>
      <c r="SH17" s="14">
        <v>6.3</v>
      </c>
      <c r="SI17" s="14">
        <v>2.2000000000000002</v>
      </c>
      <c r="SJ17" s="14">
        <v>6.7</v>
      </c>
      <c r="SK17" s="14">
        <v>6.4</v>
      </c>
      <c r="SL17" s="14">
        <v>6.4</v>
      </c>
      <c r="SM17" s="14">
        <v>0.3</v>
      </c>
      <c r="SN17" s="14">
        <v>9.8000000000000007</v>
      </c>
      <c r="SO17" s="14">
        <v>11.65</v>
      </c>
      <c r="SP17" s="14">
        <v>11.65049</v>
      </c>
      <c r="SQ17" s="14">
        <v>-1.85049</v>
      </c>
      <c r="SR17" s="14">
        <v>13.6</v>
      </c>
      <c r="SS17" s="14">
        <v>15.53</v>
      </c>
      <c r="ST17" s="14">
        <v>15.53398</v>
      </c>
      <c r="SU17" s="14">
        <v>-1.93398</v>
      </c>
      <c r="SV17" s="14">
        <v>19.100000000000001</v>
      </c>
      <c r="SW17" s="14">
        <v>18.25</v>
      </c>
      <c r="SX17" s="14">
        <v>18.25243</v>
      </c>
      <c r="SY17" s="14">
        <v>0.84757000000000005</v>
      </c>
      <c r="SZ17" s="14">
        <v>23.4</v>
      </c>
      <c r="TA17" s="14">
        <v>17.149999999999999</v>
      </c>
      <c r="TB17" s="14">
        <v>17.149000000000001</v>
      </c>
      <c r="TC17" s="14">
        <v>6.2510000000000003</v>
      </c>
      <c r="TD17" s="14">
        <v>21.6</v>
      </c>
      <c r="TE17" s="14">
        <v>20.5</v>
      </c>
      <c r="TF17" s="14">
        <v>20.504000000000001</v>
      </c>
      <c r="TG17" s="14">
        <v>1.0960000000000001</v>
      </c>
      <c r="TH17" s="14">
        <v>0</v>
      </c>
      <c r="TI17" s="14">
        <v>0</v>
      </c>
      <c r="TJ17" s="14"/>
      <c r="TK17" s="14">
        <v>0</v>
      </c>
      <c r="TL17" s="14">
        <v>18.3</v>
      </c>
      <c r="TM17" s="14">
        <v>27.8</v>
      </c>
      <c r="TN17" s="14">
        <v>18.46</v>
      </c>
      <c r="TO17" s="14">
        <v>-0.16</v>
      </c>
      <c r="TP17" s="14">
        <v>41.2</v>
      </c>
      <c r="TQ17" s="14">
        <v>47.3</v>
      </c>
      <c r="TR17" s="14">
        <v>20.68</v>
      </c>
      <c r="TS17" s="14">
        <v>20.52</v>
      </c>
      <c r="TT17" s="14">
        <v>1.5</v>
      </c>
      <c r="TU17" s="14">
        <v>1.3</v>
      </c>
      <c r="TV17" s="14">
        <v>0.60299999999999998</v>
      </c>
      <c r="TW17" s="14">
        <v>0.89700000000000002</v>
      </c>
      <c r="TX17" s="14">
        <v>0.6</v>
      </c>
      <c r="TY17" s="14">
        <v>0.7</v>
      </c>
      <c r="TZ17" s="14">
        <v>0.83899999999999997</v>
      </c>
      <c r="UA17" s="14">
        <v>-0.23899999999999999</v>
      </c>
      <c r="UB17" s="14">
        <v>20.9</v>
      </c>
      <c r="UC17" s="14">
        <v>19.420000000000002</v>
      </c>
      <c r="UD17" s="14">
        <v>19.417480000000001</v>
      </c>
      <c r="UE17" s="14">
        <v>1.4825200000000001</v>
      </c>
      <c r="UF17" s="14">
        <v>7</v>
      </c>
      <c r="UG17" s="14">
        <v>7</v>
      </c>
      <c r="UH17" s="14">
        <v>7</v>
      </c>
      <c r="UI17" s="14">
        <v>0</v>
      </c>
      <c r="UJ17" s="14">
        <v>7.1</v>
      </c>
      <c r="UK17" s="14">
        <v>7.2</v>
      </c>
      <c r="UL17" s="14">
        <v>7.2</v>
      </c>
      <c r="UM17" s="14">
        <v>-0.1</v>
      </c>
      <c r="UN17" s="14">
        <v>20.399999999999999</v>
      </c>
      <c r="UO17" s="14">
        <v>19.420000000000002</v>
      </c>
      <c r="UP17" s="14">
        <v>19.417480000000001</v>
      </c>
      <c r="UQ17" s="14">
        <v>0.98251999999999995</v>
      </c>
      <c r="UR17" s="14">
        <v>20.399999999999999</v>
      </c>
      <c r="US17" s="14">
        <v>19.420000000000002</v>
      </c>
      <c r="UT17" s="14">
        <v>19.417480000000001</v>
      </c>
      <c r="UU17" s="14">
        <v>0.98251999999999995</v>
      </c>
      <c r="UV17" s="14">
        <v>20</v>
      </c>
      <c r="UW17" s="14">
        <v>19.420000000000002</v>
      </c>
      <c r="UX17" s="14">
        <v>19.417480000000001</v>
      </c>
      <c r="UY17" s="14">
        <v>0.58252000000000004</v>
      </c>
      <c r="UZ17" s="14">
        <v>2.9</v>
      </c>
      <c r="VA17" s="14">
        <v>2.27</v>
      </c>
      <c r="VB17" s="14">
        <v>2.266</v>
      </c>
      <c r="VC17" s="14">
        <v>0.63400000000000001</v>
      </c>
      <c r="VD17" s="14">
        <v>0</v>
      </c>
      <c r="VE17" s="14">
        <v>0</v>
      </c>
      <c r="VF17" s="14"/>
      <c r="VG17" s="14">
        <v>0</v>
      </c>
      <c r="VH17" s="14">
        <v>0</v>
      </c>
      <c r="VI17" s="14">
        <v>0</v>
      </c>
      <c r="VJ17" s="14"/>
      <c r="VK17" s="14">
        <v>0</v>
      </c>
      <c r="VL17" s="14">
        <v>0</v>
      </c>
      <c r="VM17" s="14">
        <v>0</v>
      </c>
      <c r="VN17" s="14"/>
      <c r="VO17" s="14">
        <v>0</v>
      </c>
      <c r="VP17" s="14">
        <v>0.6</v>
      </c>
      <c r="VQ17" s="14">
        <v>0.6</v>
      </c>
      <c r="VR17" s="14">
        <v>0.6</v>
      </c>
      <c r="VS17" s="14">
        <v>0</v>
      </c>
      <c r="VT17" s="14">
        <v>0</v>
      </c>
      <c r="VU17" s="14">
        <v>0</v>
      </c>
      <c r="VV17" s="14"/>
      <c r="VW17" s="14">
        <v>0</v>
      </c>
      <c r="VX17" s="14">
        <v>0</v>
      </c>
      <c r="VY17" s="14">
        <v>4</v>
      </c>
      <c r="VZ17" s="14">
        <v>4</v>
      </c>
      <c r="WA17" s="14">
        <v>-4</v>
      </c>
      <c r="WB17" s="14">
        <v>0</v>
      </c>
      <c r="WC17" s="14">
        <v>0</v>
      </c>
      <c r="WD17" s="14"/>
      <c r="WE17" s="14">
        <v>0</v>
      </c>
      <c r="WF17" s="14"/>
      <c r="WG17" s="14"/>
      <c r="WH17" s="14"/>
      <c r="WI17" s="14">
        <v>0</v>
      </c>
      <c r="WJ17" s="14">
        <v>2</v>
      </c>
      <c r="WK17" s="14">
        <v>1.2</v>
      </c>
      <c r="WL17" s="14">
        <v>1.2</v>
      </c>
      <c r="WM17" s="14">
        <v>0.8</v>
      </c>
      <c r="WN17" s="14">
        <v>2</v>
      </c>
      <c r="WO17" s="14">
        <v>2.4</v>
      </c>
      <c r="WP17" s="14">
        <v>2.4</v>
      </c>
      <c r="WQ17" s="14">
        <v>-0.4</v>
      </c>
      <c r="WR17" s="14">
        <v>1</v>
      </c>
      <c r="WS17" s="14">
        <v>1.45</v>
      </c>
      <c r="WT17" s="14">
        <v>1.45</v>
      </c>
      <c r="WU17" s="14">
        <v>-0.45</v>
      </c>
      <c r="WV17" s="14">
        <v>0</v>
      </c>
      <c r="WW17" s="14">
        <v>0</v>
      </c>
      <c r="WX17" s="14"/>
      <c r="WY17" s="14">
        <v>0</v>
      </c>
      <c r="WZ17" s="14">
        <v>6.2</v>
      </c>
      <c r="XA17" s="14">
        <v>6</v>
      </c>
      <c r="XB17" s="14">
        <v>6</v>
      </c>
      <c r="XC17" s="14">
        <v>0.2</v>
      </c>
      <c r="XD17" s="14">
        <v>19.8</v>
      </c>
      <c r="XE17" s="14">
        <v>18.45</v>
      </c>
      <c r="XF17" s="14">
        <v>18.4466</v>
      </c>
      <c r="XG17" s="14">
        <v>1.3533999999999999</v>
      </c>
      <c r="XH17" s="14">
        <v>7.8</v>
      </c>
      <c r="XI17" s="14">
        <v>10.8</v>
      </c>
      <c r="XJ17" s="14">
        <v>10.8</v>
      </c>
      <c r="XK17" s="14">
        <v>-3</v>
      </c>
      <c r="XL17" s="14">
        <v>27.7</v>
      </c>
      <c r="XM17" s="14">
        <v>26.06897</v>
      </c>
      <c r="XN17" s="14">
        <v>28</v>
      </c>
      <c r="XO17" s="14">
        <v>-0.3</v>
      </c>
      <c r="XP17" s="14">
        <v>34.799999999999997</v>
      </c>
      <c r="XQ17" s="14">
        <v>29.93103</v>
      </c>
      <c r="XR17" s="14">
        <v>28</v>
      </c>
      <c r="XS17" s="14">
        <v>6.8</v>
      </c>
      <c r="XT17" s="14">
        <v>16</v>
      </c>
      <c r="XU17" s="14">
        <v>14</v>
      </c>
      <c r="XV17" s="14">
        <v>14</v>
      </c>
      <c r="XW17" s="14">
        <v>2</v>
      </c>
      <c r="XX17" s="14">
        <v>15.1</v>
      </c>
      <c r="XY17" s="14">
        <v>20</v>
      </c>
      <c r="XZ17" s="14">
        <v>20</v>
      </c>
      <c r="YA17" s="14">
        <v>-4.9000000000000004</v>
      </c>
      <c r="YB17" s="14">
        <v>8.1999999999999993</v>
      </c>
      <c r="YC17" s="14">
        <v>8.5</v>
      </c>
      <c r="YD17" s="14">
        <v>8.5</v>
      </c>
      <c r="YE17" s="14">
        <v>-0.3</v>
      </c>
      <c r="YF17" s="14">
        <v>11.1</v>
      </c>
      <c r="YG17" s="14">
        <v>11</v>
      </c>
      <c r="YH17" s="14">
        <v>11</v>
      </c>
      <c r="YI17" s="14">
        <v>0.1</v>
      </c>
    </row>
    <row r="18" spans="1:659" ht="24" customHeight="1" x14ac:dyDescent="0.3">
      <c r="A18" s="1"/>
      <c r="B18" s="16" t="s">
        <v>55</v>
      </c>
      <c r="C18" s="16" t="s">
        <v>757</v>
      </c>
      <c r="D18" s="17">
        <v>203.3</v>
      </c>
      <c r="E18" s="17">
        <v>203.2</v>
      </c>
      <c r="F18" s="17">
        <v>203.20388</v>
      </c>
      <c r="G18" s="17">
        <v>9.6119999999999997E-2</v>
      </c>
      <c r="H18" s="17">
        <v>450</v>
      </c>
      <c r="I18" s="17">
        <v>450.61</v>
      </c>
      <c r="J18" s="17">
        <v>450.60910000000001</v>
      </c>
      <c r="K18" s="17">
        <v>-0.60909999999999997</v>
      </c>
      <c r="L18" s="17">
        <v>141.6</v>
      </c>
      <c r="M18" s="17">
        <v>146.59</v>
      </c>
      <c r="N18" s="17">
        <v>146.59115</v>
      </c>
      <c r="O18" s="17">
        <v>-4.9911500000000002</v>
      </c>
      <c r="P18" s="17"/>
      <c r="Q18" s="17"/>
      <c r="R18" s="17"/>
      <c r="S18" s="17">
        <v>0</v>
      </c>
      <c r="T18" s="17"/>
      <c r="U18" s="17"/>
      <c r="V18" s="17"/>
      <c r="W18" s="17">
        <v>0</v>
      </c>
      <c r="X18" s="17">
        <v>90.4</v>
      </c>
      <c r="Y18" s="17">
        <v>91.78</v>
      </c>
      <c r="Z18" s="17">
        <v>91.778639999999996</v>
      </c>
      <c r="AA18" s="17">
        <v>-1.3786400000000001</v>
      </c>
      <c r="AB18" s="17">
        <v>124.3</v>
      </c>
      <c r="AC18" s="17">
        <v>120</v>
      </c>
      <c r="AD18" s="17">
        <v>161.00143</v>
      </c>
      <c r="AE18" s="17">
        <v>-36.701430000000002</v>
      </c>
      <c r="AF18" s="17"/>
      <c r="AG18" s="17"/>
      <c r="AH18" s="17"/>
      <c r="AI18" s="17">
        <v>0</v>
      </c>
      <c r="AJ18" s="17"/>
      <c r="AK18" s="17"/>
      <c r="AL18" s="17"/>
      <c r="AM18" s="17">
        <v>0</v>
      </c>
      <c r="AN18" s="17">
        <v>183.5</v>
      </c>
      <c r="AO18" s="17">
        <v>196.42444</v>
      </c>
      <c r="AP18" s="17">
        <v>196.22801999999999</v>
      </c>
      <c r="AQ18" s="17">
        <v>-12.728020000000001</v>
      </c>
      <c r="AR18" s="17">
        <v>187.5</v>
      </c>
      <c r="AS18" s="17">
        <v>196.42444</v>
      </c>
      <c r="AT18" s="17">
        <v>196.22801999999999</v>
      </c>
      <c r="AU18" s="17">
        <v>-8.7280200000000008</v>
      </c>
      <c r="AV18" s="17">
        <v>187.4</v>
      </c>
      <c r="AW18" s="17">
        <v>196.42444</v>
      </c>
      <c r="AX18" s="17">
        <v>196.22801999999999</v>
      </c>
      <c r="AY18" s="17">
        <v>-8.8280200000000004</v>
      </c>
      <c r="AZ18" s="17">
        <v>274</v>
      </c>
      <c r="BA18" s="17">
        <v>294.63666999999998</v>
      </c>
      <c r="BB18" s="17">
        <v>295.22593999999998</v>
      </c>
      <c r="BC18" s="17">
        <v>-21.225940000000001</v>
      </c>
      <c r="BD18" s="17"/>
      <c r="BE18" s="17"/>
      <c r="BF18" s="17"/>
      <c r="BG18" s="17">
        <v>0</v>
      </c>
      <c r="BH18" s="17"/>
      <c r="BI18" s="17"/>
      <c r="BJ18" s="17"/>
      <c r="BK18" s="17">
        <v>0</v>
      </c>
      <c r="BL18" s="17">
        <v>237.4</v>
      </c>
      <c r="BM18" s="17">
        <v>315.94</v>
      </c>
      <c r="BN18" s="17">
        <v>381.37281000000002</v>
      </c>
      <c r="BO18" s="17">
        <v>-143.97281000000001</v>
      </c>
      <c r="BP18" s="17">
        <v>5.6</v>
      </c>
      <c r="BQ18" s="17">
        <v>5.46</v>
      </c>
      <c r="BR18" s="17">
        <v>5.4625000000000004</v>
      </c>
      <c r="BS18" s="17">
        <v>0.13750000000000001</v>
      </c>
      <c r="BT18" s="17"/>
      <c r="BU18" s="17"/>
      <c r="BV18" s="17"/>
      <c r="BW18" s="17">
        <v>0</v>
      </c>
      <c r="BX18" s="17"/>
      <c r="BY18" s="17"/>
      <c r="BZ18" s="17"/>
      <c r="CA18" s="17">
        <v>0</v>
      </c>
      <c r="CB18" s="17"/>
      <c r="CC18" s="17"/>
      <c r="CD18" s="17"/>
      <c r="CE18" s="17">
        <v>0</v>
      </c>
      <c r="CF18" s="17"/>
      <c r="CG18" s="17"/>
      <c r="CH18" s="17"/>
      <c r="CI18" s="17">
        <v>0</v>
      </c>
      <c r="CJ18" s="17">
        <v>155.9</v>
      </c>
      <c r="CK18" s="17">
        <v>143.85</v>
      </c>
      <c r="CL18" s="17">
        <v>143.85432</v>
      </c>
      <c r="CM18" s="17">
        <v>12.045680000000001</v>
      </c>
      <c r="CN18" s="17">
        <v>7.4</v>
      </c>
      <c r="CO18" s="17">
        <v>5.13</v>
      </c>
      <c r="CP18" s="17">
        <v>5.1333399999999996</v>
      </c>
      <c r="CQ18" s="17">
        <v>2.2666599999999999</v>
      </c>
      <c r="CR18" s="17">
        <v>3.8</v>
      </c>
      <c r="CS18" s="17">
        <v>2.82</v>
      </c>
      <c r="CT18" s="17">
        <v>2.8177599999999998</v>
      </c>
      <c r="CU18" s="17">
        <v>0.98224</v>
      </c>
      <c r="CV18" s="17"/>
      <c r="CW18" s="17"/>
      <c r="CX18" s="17"/>
      <c r="CY18" s="17">
        <v>0</v>
      </c>
      <c r="CZ18" s="17">
        <v>6.1</v>
      </c>
      <c r="DA18" s="17">
        <v>6.05</v>
      </c>
      <c r="DB18" s="17">
        <v>6.04671</v>
      </c>
      <c r="DC18" s="17">
        <v>5.3289999999999997E-2</v>
      </c>
      <c r="DD18" s="17">
        <v>12.9</v>
      </c>
      <c r="DE18" s="17">
        <v>14.92</v>
      </c>
      <c r="DF18" s="17">
        <v>14.919420000000001</v>
      </c>
      <c r="DG18" s="17">
        <v>-2.0194200000000002</v>
      </c>
      <c r="DH18" s="17">
        <v>70.599999999999994</v>
      </c>
      <c r="DI18" s="17">
        <v>84.29</v>
      </c>
      <c r="DJ18" s="17">
        <v>87.394379999999998</v>
      </c>
      <c r="DK18" s="17">
        <v>-16.79438</v>
      </c>
      <c r="DL18" s="17"/>
      <c r="DM18" s="17"/>
      <c r="DN18" s="17"/>
      <c r="DO18" s="17">
        <v>0</v>
      </c>
      <c r="DP18" s="17"/>
      <c r="DQ18" s="17"/>
      <c r="DR18" s="17"/>
      <c r="DS18" s="17">
        <v>0</v>
      </c>
      <c r="DT18" s="17"/>
      <c r="DU18" s="17"/>
      <c r="DV18" s="17"/>
      <c r="DW18" s="17">
        <v>0</v>
      </c>
      <c r="DX18" s="17"/>
      <c r="DY18" s="17"/>
      <c r="DZ18" s="17"/>
      <c r="EA18" s="17">
        <v>0</v>
      </c>
      <c r="EB18" s="17">
        <v>110.6</v>
      </c>
      <c r="EC18" s="17">
        <v>112.36</v>
      </c>
      <c r="ED18" s="17">
        <v>112.35728</v>
      </c>
      <c r="EE18" s="17">
        <v>-1.75728</v>
      </c>
      <c r="EF18" s="17">
        <v>89.4</v>
      </c>
      <c r="EG18" s="17">
        <v>89.27</v>
      </c>
      <c r="EH18" s="17">
        <v>78.109639999999999</v>
      </c>
      <c r="EI18" s="17">
        <v>11.29036</v>
      </c>
      <c r="EJ18" s="17"/>
      <c r="EK18" s="17"/>
      <c r="EL18" s="17"/>
      <c r="EM18" s="17">
        <v>0</v>
      </c>
      <c r="EN18" s="17"/>
      <c r="EO18" s="17"/>
      <c r="EP18" s="17"/>
      <c r="EQ18" s="17">
        <v>0</v>
      </c>
      <c r="ER18" s="17"/>
      <c r="ES18" s="17"/>
      <c r="ET18" s="17"/>
      <c r="EU18" s="17">
        <v>0</v>
      </c>
      <c r="EV18" s="17">
        <v>6.4</v>
      </c>
      <c r="EW18" s="17">
        <v>6.39</v>
      </c>
      <c r="EX18" s="17">
        <v>6.39</v>
      </c>
      <c r="EY18" s="17">
        <v>0.01</v>
      </c>
      <c r="EZ18" s="17">
        <v>230.8</v>
      </c>
      <c r="FA18" s="17">
        <v>144.33000000000001</v>
      </c>
      <c r="FB18" s="17"/>
      <c r="FC18" s="17">
        <v>230.8</v>
      </c>
      <c r="FD18" s="17">
        <v>48</v>
      </c>
      <c r="FE18" s="17">
        <v>44.82</v>
      </c>
      <c r="FF18" s="17">
        <v>44.82403</v>
      </c>
      <c r="FG18" s="17">
        <v>3.17597</v>
      </c>
      <c r="FH18" s="17">
        <v>151.4</v>
      </c>
      <c r="FI18" s="17">
        <v>151.21</v>
      </c>
      <c r="FJ18" s="17">
        <v>151.21556000000001</v>
      </c>
      <c r="FK18" s="17">
        <v>0.18443999999999999</v>
      </c>
      <c r="FL18" s="17">
        <v>25.9</v>
      </c>
      <c r="FM18" s="17">
        <v>20.75</v>
      </c>
      <c r="FN18" s="17">
        <v>20.749040000000001</v>
      </c>
      <c r="FO18" s="17">
        <v>5.1509600000000004</v>
      </c>
      <c r="FP18" s="17">
        <v>18.2</v>
      </c>
      <c r="FQ18" s="17">
        <v>16.68</v>
      </c>
      <c r="FR18" s="17">
        <v>16.68403</v>
      </c>
      <c r="FS18" s="17">
        <v>1.51597</v>
      </c>
      <c r="FT18" s="17">
        <v>18.8</v>
      </c>
      <c r="FU18" s="17">
        <v>17.96</v>
      </c>
      <c r="FV18" s="17">
        <v>17.961169999999999</v>
      </c>
      <c r="FW18" s="17">
        <v>0.83882999999999996</v>
      </c>
      <c r="FX18" s="17">
        <v>83.7</v>
      </c>
      <c r="FY18" s="17">
        <v>78.61</v>
      </c>
      <c r="FZ18" s="17">
        <v>78.607410000000002</v>
      </c>
      <c r="GA18" s="17">
        <v>5.0925900000000004</v>
      </c>
      <c r="GB18" s="17">
        <v>182.4</v>
      </c>
      <c r="GC18" s="17">
        <v>185.1</v>
      </c>
      <c r="GD18" s="17">
        <v>184.91498000000001</v>
      </c>
      <c r="GE18" s="17">
        <v>-2.51498</v>
      </c>
      <c r="GF18" s="17">
        <v>183.2</v>
      </c>
      <c r="GG18" s="17">
        <v>185.1</v>
      </c>
      <c r="GH18" s="17">
        <v>184.91498000000001</v>
      </c>
      <c r="GI18" s="17">
        <v>-1.7149799999999999</v>
      </c>
      <c r="GJ18" s="17">
        <v>183.9</v>
      </c>
      <c r="GK18" s="17">
        <v>185.1</v>
      </c>
      <c r="GL18" s="17">
        <v>185.47028</v>
      </c>
      <c r="GM18" s="17">
        <v>-1.5702799999999999</v>
      </c>
      <c r="GN18" s="17">
        <v>107.271</v>
      </c>
      <c r="GO18" s="17">
        <v>110.37</v>
      </c>
      <c r="GP18" s="17">
        <v>110.37475999999999</v>
      </c>
      <c r="GQ18" s="17">
        <v>-3.1037599999999999</v>
      </c>
      <c r="GR18" s="17">
        <v>22.283000000000001</v>
      </c>
      <c r="GS18" s="17">
        <v>23.52</v>
      </c>
      <c r="GT18" s="17">
        <v>35.371740000000003</v>
      </c>
      <c r="GU18" s="17">
        <v>-13.08874</v>
      </c>
      <c r="GV18" s="17">
        <v>42.006</v>
      </c>
      <c r="GW18" s="17">
        <v>44.06</v>
      </c>
      <c r="GX18" s="17">
        <v>44.060189999999999</v>
      </c>
      <c r="GY18" s="17">
        <v>-2.0541900000000002</v>
      </c>
      <c r="GZ18" s="17">
        <v>2.149</v>
      </c>
      <c r="HA18" s="17">
        <v>2.15</v>
      </c>
      <c r="HB18" s="17">
        <v>2.1456300000000001</v>
      </c>
      <c r="HC18" s="17">
        <v>3.3700000000000002E-3</v>
      </c>
      <c r="HD18" s="17">
        <v>33.99</v>
      </c>
      <c r="HE18" s="17">
        <v>16.16</v>
      </c>
      <c r="HF18" s="17">
        <v>16.164159999999999</v>
      </c>
      <c r="HG18" s="17">
        <v>17.825839999999999</v>
      </c>
      <c r="HH18" s="17">
        <v>75.736000000000004</v>
      </c>
      <c r="HI18" s="17">
        <v>73.8</v>
      </c>
      <c r="HJ18" s="17">
        <v>91.262140000000002</v>
      </c>
      <c r="HK18" s="17">
        <v>-15.52614</v>
      </c>
      <c r="HL18" s="17"/>
      <c r="HM18" s="17"/>
      <c r="HN18" s="17"/>
      <c r="HO18" s="17">
        <v>0</v>
      </c>
      <c r="HP18" s="17"/>
      <c r="HQ18" s="17"/>
      <c r="HR18" s="17"/>
      <c r="HS18" s="17">
        <v>0</v>
      </c>
      <c r="HT18" s="17">
        <v>61</v>
      </c>
      <c r="HU18" s="17">
        <v>57</v>
      </c>
      <c r="HV18" s="17">
        <v>67.78237</v>
      </c>
      <c r="HW18" s="17">
        <v>-6.7823700000000002</v>
      </c>
      <c r="HX18" s="17"/>
      <c r="HY18" s="17"/>
      <c r="HZ18" s="17"/>
      <c r="IA18" s="17">
        <v>0</v>
      </c>
      <c r="IB18" s="17"/>
      <c r="IC18" s="17"/>
      <c r="ID18" s="17"/>
      <c r="IE18" s="17">
        <v>0</v>
      </c>
      <c r="IF18" s="17">
        <v>0</v>
      </c>
      <c r="IG18" s="17">
        <v>0</v>
      </c>
      <c r="IH18" s="17"/>
      <c r="II18" s="17">
        <v>0</v>
      </c>
      <c r="IJ18" s="17"/>
      <c r="IK18" s="17"/>
      <c r="IL18" s="17"/>
      <c r="IM18" s="17">
        <v>0</v>
      </c>
      <c r="IN18" s="17"/>
      <c r="IO18" s="17"/>
      <c r="IP18" s="17"/>
      <c r="IQ18" s="17">
        <v>0</v>
      </c>
      <c r="IR18" s="17"/>
      <c r="IS18" s="17"/>
      <c r="IT18" s="17"/>
      <c r="IU18" s="17">
        <v>0</v>
      </c>
      <c r="IV18" s="17">
        <v>126.2</v>
      </c>
      <c r="IW18" s="17">
        <v>88.71</v>
      </c>
      <c r="IX18" s="17">
        <v>90.076890000000006</v>
      </c>
      <c r="IY18" s="17">
        <v>36.123109999999997</v>
      </c>
      <c r="IZ18" s="17"/>
      <c r="JA18" s="17"/>
      <c r="JB18" s="17"/>
      <c r="JC18" s="17">
        <v>0</v>
      </c>
      <c r="JD18" s="17">
        <v>171.5</v>
      </c>
      <c r="JE18" s="17">
        <v>186.40333000000001</v>
      </c>
      <c r="JF18" s="17">
        <v>186.21592999999999</v>
      </c>
      <c r="JG18" s="17">
        <v>-14.71593</v>
      </c>
      <c r="JH18" s="17">
        <v>200</v>
      </c>
      <c r="JI18" s="17">
        <v>186.40333000000001</v>
      </c>
      <c r="JJ18" s="17">
        <v>186.21592999999999</v>
      </c>
      <c r="JK18" s="17">
        <v>13.78407</v>
      </c>
      <c r="JL18" s="17">
        <v>180.6</v>
      </c>
      <c r="JM18" s="17">
        <v>186.40333000000001</v>
      </c>
      <c r="JN18" s="17">
        <v>186.77513999999999</v>
      </c>
      <c r="JO18" s="17">
        <v>-6.1751399999999999</v>
      </c>
      <c r="JP18" s="17"/>
      <c r="JQ18" s="17"/>
      <c r="JR18" s="17"/>
      <c r="JS18" s="17">
        <v>0</v>
      </c>
      <c r="JT18" s="17"/>
      <c r="JU18" s="17"/>
      <c r="JV18" s="17"/>
      <c r="JW18" s="17">
        <v>0</v>
      </c>
      <c r="JX18" s="17"/>
      <c r="JY18" s="17"/>
      <c r="JZ18" s="17"/>
      <c r="KA18" s="17">
        <v>0</v>
      </c>
      <c r="KB18" s="17"/>
      <c r="KC18" s="17"/>
      <c r="KD18" s="17"/>
      <c r="KE18" s="17">
        <v>0</v>
      </c>
      <c r="KF18" s="17"/>
      <c r="KG18" s="17"/>
      <c r="KH18" s="17"/>
      <c r="KI18" s="17">
        <v>0</v>
      </c>
      <c r="KJ18" s="17">
        <v>0</v>
      </c>
      <c r="KK18" s="17">
        <v>0</v>
      </c>
      <c r="KL18" s="17"/>
      <c r="KM18" s="17">
        <v>0</v>
      </c>
      <c r="KN18" s="17">
        <v>0</v>
      </c>
      <c r="KO18" s="17"/>
      <c r="KP18" s="17"/>
      <c r="KQ18" s="17">
        <v>0</v>
      </c>
      <c r="KR18" s="17"/>
      <c r="KS18" s="17"/>
      <c r="KT18" s="17"/>
      <c r="KU18" s="17">
        <v>0</v>
      </c>
      <c r="KV18" s="17">
        <v>2.54</v>
      </c>
      <c r="KW18" s="17">
        <v>2.23</v>
      </c>
      <c r="KX18" s="17">
        <v>2.2284299999999999</v>
      </c>
      <c r="KY18" s="17">
        <v>0.31157000000000001</v>
      </c>
      <c r="KZ18" s="17">
        <v>79.8</v>
      </c>
      <c r="LA18" s="17">
        <v>107.39</v>
      </c>
      <c r="LB18" s="17">
        <v>129.34217000000001</v>
      </c>
      <c r="LC18" s="17">
        <v>-49.542169999999999</v>
      </c>
      <c r="LD18" s="17">
        <v>81.8</v>
      </c>
      <c r="LE18" s="17">
        <v>87.64</v>
      </c>
      <c r="LF18" s="17">
        <v>97.250280000000004</v>
      </c>
      <c r="LG18" s="17">
        <v>-15.450279999999999</v>
      </c>
      <c r="LH18" s="17">
        <v>64</v>
      </c>
      <c r="LI18" s="17">
        <v>67.13</v>
      </c>
      <c r="LJ18" s="17">
        <v>67.133979999999994</v>
      </c>
      <c r="LK18" s="17">
        <v>-3.1339800000000002</v>
      </c>
      <c r="LL18" s="17">
        <v>46.7</v>
      </c>
      <c r="LM18" s="17">
        <v>46.46</v>
      </c>
      <c r="LN18" s="17">
        <v>46.463590000000003</v>
      </c>
      <c r="LO18" s="17">
        <v>0.23641000000000001</v>
      </c>
      <c r="LP18" s="17">
        <v>30.1</v>
      </c>
      <c r="LQ18" s="17">
        <v>29.95</v>
      </c>
      <c r="LR18" s="17">
        <v>29.951460000000001</v>
      </c>
      <c r="LS18" s="17">
        <v>0.14854000000000001</v>
      </c>
      <c r="LT18" s="17"/>
      <c r="LU18" s="17"/>
      <c r="LV18" s="17"/>
      <c r="LW18" s="17">
        <v>0</v>
      </c>
      <c r="LX18" s="17"/>
      <c r="LY18" s="17"/>
      <c r="LZ18" s="17"/>
      <c r="MA18" s="17">
        <v>0</v>
      </c>
      <c r="MB18" s="17"/>
      <c r="MC18" s="17"/>
      <c r="MD18" s="17"/>
      <c r="ME18" s="17">
        <v>0</v>
      </c>
      <c r="MF18" s="17">
        <v>145.6</v>
      </c>
      <c r="MG18" s="17">
        <v>151.24</v>
      </c>
      <c r="MH18" s="17">
        <v>151.08876000000001</v>
      </c>
      <c r="MI18" s="17">
        <v>-5.4887600000000001</v>
      </c>
      <c r="MJ18" s="17">
        <v>146.69999999999999</v>
      </c>
      <c r="MK18" s="17">
        <v>151.24</v>
      </c>
      <c r="ML18" s="17">
        <v>151.08876000000001</v>
      </c>
      <c r="MM18" s="17">
        <v>-4.3887600000000004</v>
      </c>
      <c r="MN18" s="17">
        <v>148.80000000000001</v>
      </c>
      <c r="MO18" s="17">
        <v>151.24</v>
      </c>
      <c r="MP18" s="17">
        <v>151.54248000000001</v>
      </c>
      <c r="MQ18" s="17">
        <v>-2.74248</v>
      </c>
      <c r="MR18" s="17"/>
      <c r="MS18" s="17"/>
      <c r="MT18" s="17"/>
      <c r="MU18" s="17">
        <v>0</v>
      </c>
      <c r="MV18" s="17"/>
      <c r="MW18" s="17"/>
      <c r="MX18" s="17"/>
      <c r="MY18" s="17">
        <v>0</v>
      </c>
      <c r="MZ18" s="17"/>
      <c r="NA18" s="17"/>
      <c r="NB18" s="17"/>
      <c r="NC18" s="17">
        <v>0</v>
      </c>
      <c r="ND18" s="17"/>
      <c r="NE18" s="17"/>
      <c r="NF18" s="17"/>
      <c r="NG18" s="17">
        <v>0</v>
      </c>
      <c r="NH18" s="17"/>
      <c r="NI18" s="17"/>
      <c r="NJ18" s="17"/>
      <c r="NK18" s="17">
        <v>0</v>
      </c>
      <c r="NL18" s="17">
        <v>213.9</v>
      </c>
      <c r="NM18" s="17">
        <v>206.5</v>
      </c>
      <c r="NN18" s="17">
        <v>206.29038</v>
      </c>
      <c r="NO18" s="17">
        <v>7.6096199999999996</v>
      </c>
      <c r="NP18" s="17">
        <v>102.5</v>
      </c>
      <c r="NQ18" s="17">
        <v>103.25</v>
      </c>
      <c r="NR18" s="17">
        <v>103.45493</v>
      </c>
      <c r="NS18" s="17">
        <v>-0.95492999999999995</v>
      </c>
      <c r="NT18" s="17">
        <v>7.1</v>
      </c>
      <c r="NU18" s="17">
        <v>6.57</v>
      </c>
      <c r="NV18" s="17">
        <v>6.5736800000000004</v>
      </c>
      <c r="NW18" s="17">
        <v>0.52632000000000001</v>
      </c>
      <c r="NX18" s="17">
        <v>6.2</v>
      </c>
      <c r="NY18" s="17">
        <v>6.63</v>
      </c>
      <c r="NZ18" s="17">
        <v>6.6330600000000004</v>
      </c>
      <c r="OA18" s="17">
        <v>-0.43306</v>
      </c>
      <c r="OB18" s="17">
        <v>0</v>
      </c>
      <c r="OC18" s="17">
        <v>0</v>
      </c>
      <c r="OD18" s="17"/>
      <c r="OE18" s="17">
        <v>0</v>
      </c>
      <c r="OF18" s="17">
        <v>74.8</v>
      </c>
      <c r="OG18" s="17">
        <v>67.8</v>
      </c>
      <c r="OH18" s="17">
        <v>72.81</v>
      </c>
      <c r="OI18" s="17">
        <v>1.99</v>
      </c>
      <c r="OJ18" s="17">
        <v>0</v>
      </c>
      <c r="OK18" s="17">
        <v>0.12</v>
      </c>
      <c r="OL18" s="17">
        <v>0.11899999999999999</v>
      </c>
      <c r="OM18" s="17">
        <v>-0.11899999999999999</v>
      </c>
      <c r="ON18" s="17">
        <v>3.7</v>
      </c>
      <c r="OO18" s="17">
        <v>5.33</v>
      </c>
      <c r="OP18" s="17">
        <v>5.3250000000000002</v>
      </c>
      <c r="OQ18" s="17">
        <v>-1.625</v>
      </c>
      <c r="OR18" s="17">
        <v>0</v>
      </c>
      <c r="OS18" s="17">
        <v>0</v>
      </c>
      <c r="OT18" s="17"/>
      <c r="OU18" s="17">
        <v>0</v>
      </c>
      <c r="OV18" s="17">
        <v>14.9</v>
      </c>
      <c r="OW18" s="17">
        <v>13.59</v>
      </c>
      <c r="OX18" s="17">
        <v>13.592230000000001</v>
      </c>
      <c r="OY18" s="17">
        <v>1.3077700000000001</v>
      </c>
      <c r="OZ18" s="17">
        <v>8.8000000000000007</v>
      </c>
      <c r="PA18" s="17">
        <v>12.04</v>
      </c>
      <c r="PB18" s="17">
        <v>12.03581</v>
      </c>
      <c r="PC18" s="17">
        <v>-3.2358099999999999</v>
      </c>
      <c r="PD18" s="17">
        <v>9.9</v>
      </c>
      <c r="PE18" s="17">
        <v>9.98</v>
      </c>
      <c r="PF18" s="17">
        <v>9.9830000000000005</v>
      </c>
      <c r="PG18" s="17">
        <v>-8.3000000000000004E-2</v>
      </c>
      <c r="PH18" s="17"/>
      <c r="PI18" s="17"/>
      <c r="PJ18" s="17"/>
      <c r="PK18" s="17">
        <v>0</v>
      </c>
      <c r="PL18" s="17">
        <v>0</v>
      </c>
      <c r="PM18" s="17">
        <v>0</v>
      </c>
      <c r="PN18" s="17"/>
      <c r="PO18" s="17">
        <v>0</v>
      </c>
      <c r="PP18" s="17">
        <v>0.5</v>
      </c>
      <c r="PQ18" s="17">
        <v>1</v>
      </c>
      <c r="PR18" s="17">
        <v>1</v>
      </c>
      <c r="PS18" s="17">
        <v>-0.5</v>
      </c>
      <c r="PT18" s="17">
        <v>2.1</v>
      </c>
      <c r="PU18" s="17">
        <v>2.6</v>
      </c>
      <c r="PV18" s="17">
        <v>2.6</v>
      </c>
      <c r="PW18" s="17">
        <v>-0.5</v>
      </c>
      <c r="PX18" s="17">
        <v>2.5</v>
      </c>
      <c r="PY18" s="17">
        <v>5</v>
      </c>
      <c r="PZ18" s="17">
        <v>5</v>
      </c>
      <c r="QA18" s="17">
        <v>-2.5</v>
      </c>
      <c r="QB18" s="17">
        <v>20.399999999999999</v>
      </c>
      <c r="QC18" s="17">
        <v>20.25</v>
      </c>
      <c r="QD18" s="17">
        <v>20.254370000000002</v>
      </c>
      <c r="QE18" s="17">
        <v>0.14563000000000001</v>
      </c>
      <c r="QF18" s="17">
        <v>20</v>
      </c>
      <c r="QG18" s="17">
        <v>19.420000000000002</v>
      </c>
      <c r="QH18" s="17">
        <v>19.417480000000001</v>
      </c>
      <c r="QI18" s="17">
        <v>0.58252000000000004</v>
      </c>
      <c r="QJ18" s="17">
        <v>18.8</v>
      </c>
      <c r="QK18" s="17">
        <v>17.48</v>
      </c>
      <c r="QL18" s="17">
        <v>17.475729999999999</v>
      </c>
      <c r="QM18" s="17">
        <v>1.3242700000000001</v>
      </c>
      <c r="QN18" s="17">
        <v>3.6</v>
      </c>
      <c r="QO18" s="17">
        <v>3.3</v>
      </c>
      <c r="QP18" s="17">
        <v>3.3</v>
      </c>
      <c r="QQ18" s="17">
        <v>0.3</v>
      </c>
      <c r="QR18" s="17">
        <v>18.399999999999999</v>
      </c>
      <c r="QS18" s="17">
        <v>17.96</v>
      </c>
      <c r="QT18" s="17">
        <v>17.961169999999999</v>
      </c>
      <c r="QU18" s="17">
        <v>0.43883</v>
      </c>
      <c r="QV18" s="17">
        <v>0.4</v>
      </c>
      <c r="QW18" s="17">
        <v>0.02</v>
      </c>
      <c r="QX18" s="17">
        <v>1.7000000000000001E-2</v>
      </c>
      <c r="QY18" s="17">
        <v>0.38300000000000001</v>
      </c>
      <c r="QZ18" s="17">
        <v>0.3</v>
      </c>
      <c r="RA18" s="17">
        <v>0.14000000000000001</v>
      </c>
      <c r="RB18" s="17">
        <v>0.13500000000000001</v>
      </c>
      <c r="RC18" s="17">
        <v>0.16500000000000001</v>
      </c>
      <c r="RD18" s="17">
        <v>12.9</v>
      </c>
      <c r="RE18" s="17">
        <v>14.87</v>
      </c>
      <c r="RF18" s="17">
        <v>14.869</v>
      </c>
      <c r="RG18" s="17">
        <v>-1.9690000000000001</v>
      </c>
      <c r="RH18" s="17">
        <v>24.6</v>
      </c>
      <c r="RI18" s="17">
        <v>37.43</v>
      </c>
      <c r="RJ18" s="17">
        <v>37.433</v>
      </c>
      <c r="RK18" s="17">
        <v>-12.833</v>
      </c>
      <c r="RL18" s="17">
        <v>0.8</v>
      </c>
      <c r="RM18" s="17">
        <v>0</v>
      </c>
      <c r="RN18" s="17">
        <v>2E-3</v>
      </c>
      <c r="RO18" s="17">
        <v>0.79800000000000004</v>
      </c>
      <c r="RP18" s="17">
        <v>3.2</v>
      </c>
      <c r="RQ18" s="17">
        <v>3.4</v>
      </c>
      <c r="RR18" s="17">
        <v>3.399</v>
      </c>
      <c r="RS18" s="17">
        <v>-0.19900000000000001</v>
      </c>
      <c r="RT18" s="17">
        <v>14.4</v>
      </c>
      <c r="RU18" s="17">
        <v>13.18</v>
      </c>
      <c r="RV18" s="17">
        <v>15.67859</v>
      </c>
      <c r="RW18" s="17">
        <v>-1.2785899999999999</v>
      </c>
      <c r="RX18" s="17">
        <v>2.9</v>
      </c>
      <c r="RY18" s="17">
        <v>2</v>
      </c>
      <c r="RZ18" s="17">
        <v>2</v>
      </c>
      <c r="SA18" s="17">
        <v>0.9</v>
      </c>
      <c r="SB18" s="17">
        <v>0</v>
      </c>
      <c r="SC18" s="17">
        <v>0.4</v>
      </c>
      <c r="SD18" s="17">
        <v>0.4</v>
      </c>
      <c r="SE18" s="17">
        <v>-0.4</v>
      </c>
      <c r="SF18" s="17">
        <v>8.5</v>
      </c>
      <c r="SG18" s="17">
        <v>6.3</v>
      </c>
      <c r="SH18" s="17">
        <v>6.3</v>
      </c>
      <c r="SI18" s="17">
        <v>2.2000000000000002</v>
      </c>
      <c r="SJ18" s="17">
        <v>6.7</v>
      </c>
      <c r="SK18" s="17">
        <v>6.4</v>
      </c>
      <c r="SL18" s="17">
        <v>6.4</v>
      </c>
      <c r="SM18" s="17">
        <v>0.3</v>
      </c>
      <c r="SN18" s="17">
        <v>9.8000000000000007</v>
      </c>
      <c r="SO18" s="17">
        <v>11.65</v>
      </c>
      <c r="SP18" s="17">
        <v>11.65049</v>
      </c>
      <c r="SQ18" s="17">
        <v>-1.85049</v>
      </c>
      <c r="SR18" s="17">
        <v>13.5</v>
      </c>
      <c r="SS18" s="17">
        <v>15.53</v>
      </c>
      <c r="ST18" s="17">
        <v>15.53398</v>
      </c>
      <c r="SU18" s="17">
        <v>-2.0339800000000001</v>
      </c>
      <c r="SV18" s="17">
        <v>18.899999999999999</v>
      </c>
      <c r="SW18" s="17">
        <v>18.25</v>
      </c>
      <c r="SX18" s="17">
        <v>18.25243</v>
      </c>
      <c r="SY18" s="17">
        <v>0.64756999999999998</v>
      </c>
      <c r="SZ18" s="17">
        <v>26.8</v>
      </c>
      <c r="TA18" s="17">
        <v>17.64</v>
      </c>
      <c r="TB18" s="17">
        <v>17.64</v>
      </c>
      <c r="TC18" s="17">
        <v>9.16</v>
      </c>
      <c r="TD18" s="17">
        <v>29</v>
      </c>
      <c r="TE18" s="17">
        <v>19.940000000000001</v>
      </c>
      <c r="TF18" s="17">
        <v>19.937999999999999</v>
      </c>
      <c r="TG18" s="17">
        <v>9.0619999999999994</v>
      </c>
      <c r="TH18" s="17">
        <v>0</v>
      </c>
      <c r="TI18" s="17">
        <v>0.51</v>
      </c>
      <c r="TJ18" s="17">
        <v>0.505</v>
      </c>
      <c r="TK18" s="17">
        <v>-0.505</v>
      </c>
      <c r="TL18" s="17">
        <v>11.1</v>
      </c>
      <c r="TM18" s="17">
        <v>26.7</v>
      </c>
      <c r="TN18" s="17">
        <v>18.46</v>
      </c>
      <c r="TO18" s="17">
        <v>-7.36</v>
      </c>
      <c r="TP18" s="17">
        <v>20.9</v>
      </c>
      <c r="TQ18" s="17">
        <v>46.3</v>
      </c>
      <c r="TR18" s="17">
        <v>20.68</v>
      </c>
      <c r="TS18" s="17">
        <v>0.22</v>
      </c>
      <c r="TT18" s="17">
        <v>0.9</v>
      </c>
      <c r="TU18" s="17">
        <v>1.1000000000000001</v>
      </c>
      <c r="TV18" s="17">
        <v>0.49099999999999999</v>
      </c>
      <c r="TW18" s="17">
        <v>0.40899999999999997</v>
      </c>
      <c r="TX18" s="17">
        <v>0.2</v>
      </c>
      <c r="TY18" s="17">
        <v>0.6</v>
      </c>
      <c r="TZ18" s="17">
        <v>0.77800000000000002</v>
      </c>
      <c r="UA18" s="17">
        <v>-0.57799999999999996</v>
      </c>
      <c r="UB18" s="17">
        <v>20.9</v>
      </c>
      <c r="UC18" s="17">
        <v>19.420000000000002</v>
      </c>
      <c r="UD18" s="17">
        <v>19.417480000000001</v>
      </c>
      <c r="UE18" s="17">
        <v>1.4825200000000001</v>
      </c>
      <c r="UF18" s="17">
        <v>6.9</v>
      </c>
      <c r="UG18" s="17">
        <v>7</v>
      </c>
      <c r="UH18" s="17">
        <v>7</v>
      </c>
      <c r="UI18" s="17">
        <v>-0.1</v>
      </c>
      <c r="UJ18" s="17">
        <v>7.6</v>
      </c>
      <c r="UK18" s="17">
        <v>7.2</v>
      </c>
      <c r="UL18" s="17">
        <v>7.2</v>
      </c>
      <c r="UM18" s="17">
        <v>0.4</v>
      </c>
      <c r="UN18" s="17">
        <v>20.399999999999999</v>
      </c>
      <c r="UO18" s="17">
        <v>19.420000000000002</v>
      </c>
      <c r="UP18" s="17">
        <v>19.417480000000001</v>
      </c>
      <c r="UQ18" s="17">
        <v>0.98251999999999995</v>
      </c>
      <c r="UR18" s="17">
        <v>20.399999999999999</v>
      </c>
      <c r="US18" s="17">
        <v>19.420000000000002</v>
      </c>
      <c r="UT18" s="17">
        <v>19.417480000000001</v>
      </c>
      <c r="UU18" s="17">
        <v>0.98251999999999995</v>
      </c>
      <c r="UV18" s="17">
        <v>20</v>
      </c>
      <c r="UW18" s="17">
        <v>19.420000000000002</v>
      </c>
      <c r="UX18" s="17">
        <v>19.417480000000001</v>
      </c>
      <c r="UY18" s="17">
        <v>0.58252000000000004</v>
      </c>
      <c r="UZ18" s="17">
        <v>2.5</v>
      </c>
      <c r="VA18" s="17">
        <v>2.4500000000000002</v>
      </c>
      <c r="VB18" s="17">
        <v>2.4460000000000002</v>
      </c>
      <c r="VC18" s="17">
        <v>5.3999999999999999E-2</v>
      </c>
      <c r="VD18" s="17">
        <v>0</v>
      </c>
      <c r="VE18" s="17">
        <v>0</v>
      </c>
      <c r="VF18" s="17"/>
      <c r="VG18" s="17">
        <v>0</v>
      </c>
      <c r="VH18" s="17">
        <v>0</v>
      </c>
      <c r="VI18" s="17">
        <v>0.01</v>
      </c>
      <c r="VJ18" s="17">
        <v>1.0999999999999999E-2</v>
      </c>
      <c r="VK18" s="17">
        <v>-1.0999999999999999E-2</v>
      </c>
      <c r="VL18" s="17">
        <v>0</v>
      </c>
      <c r="VM18" s="17">
        <v>2.99</v>
      </c>
      <c r="VN18" s="17">
        <v>2.9870000000000001</v>
      </c>
      <c r="VO18" s="17">
        <v>-2.9870000000000001</v>
      </c>
      <c r="VP18" s="17">
        <v>0.6</v>
      </c>
      <c r="VQ18" s="17">
        <v>0.6</v>
      </c>
      <c r="VR18" s="17">
        <v>0.6</v>
      </c>
      <c r="VS18" s="17">
        <v>0</v>
      </c>
      <c r="VT18" s="17">
        <v>0</v>
      </c>
      <c r="VU18" s="17">
        <v>0</v>
      </c>
      <c r="VV18" s="17"/>
      <c r="VW18" s="17">
        <v>0</v>
      </c>
      <c r="VX18" s="17">
        <v>0</v>
      </c>
      <c r="VY18" s="17">
        <v>4</v>
      </c>
      <c r="VZ18" s="17">
        <v>4</v>
      </c>
      <c r="WA18" s="17">
        <v>-4</v>
      </c>
      <c r="WB18" s="17">
        <v>0</v>
      </c>
      <c r="WC18" s="17">
        <v>2.99</v>
      </c>
      <c r="WD18" s="17">
        <v>2.9870000000000001</v>
      </c>
      <c r="WE18" s="17">
        <v>-2.9870000000000001</v>
      </c>
      <c r="WF18" s="17"/>
      <c r="WG18" s="17"/>
      <c r="WH18" s="17"/>
      <c r="WI18" s="17">
        <v>0</v>
      </c>
      <c r="WJ18" s="17">
        <v>2</v>
      </c>
      <c r="WK18" s="17">
        <v>1.2</v>
      </c>
      <c r="WL18" s="17">
        <v>1.2</v>
      </c>
      <c r="WM18" s="17">
        <v>0.8</v>
      </c>
      <c r="WN18" s="17">
        <v>2</v>
      </c>
      <c r="WO18" s="17">
        <v>2.4</v>
      </c>
      <c r="WP18" s="17">
        <v>2.4</v>
      </c>
      <c r="WQ18" s="17">
        <v>-0.4</v>
      </c>
      <c r="WR18" s="17">
        <v>1</v>
      </c>
      <c r="WS18" s="17">
        <v>1.45</v>
      </c>
      <c r="WT18" s="17">
        <v>1.45</v>
      </c>
      <c r="WU18" s="17">
        <v>-0.45</v>
      </c>
      <c r="WV18" s="17">
        <v>0</v>
      </c>
      <c r="WW18" s="17">
        <v>0.08</v>
      </c>
      <c r="WX18" s="17">
        <v>8.3000000000000004E-2</v>
      </c>
      <c r="WY18" s="17">
        <v>-8.3000000000000004E-2</v>
      </c>
      <c r="WZ18" s="17">
        <v>6.2</v>
      </c>
      <c r="XA18" s="17">
        <v>6</v>
      </c>
      <c r="XB18" s="17">
        <v>6</v>
      </c>
      <c r="XC18" s="17">
        <v>0.2</v>
      </c>
      <c r="XD18" s="17">
        <v>19.7</v>
      </c>
      <c r="XE18" s="17">
        <v>18.45</v>
      </c>
      <c r="XF18" s="17">
        <v>18.4466</v>
      </c>
      <c r="XG18" s="17">
        <v>1.2534000000000001</v>
      </c>
      <c r="XH18" s="17">
        <v>7.7</v>
      </c>
      <c r="XI18" s="17">
        <v>10.8</v>
      </c>
      <c r="XJ18" s="17">
        <v>10.8</v>
      </c>
      <c r="XK18" s="17">
        <v>-3.1</v>
      </c>
      <c r="XL18" s="17">
        <v>27.6</v>
      </c>
      <c r="XM18" s="17">
        <v>26.06897</v>
      </c>
      <c r="XN18" s="17">
        <v>28</v>
      </c>
      <c r="XO18" s="17">
        <v>-0.4</v>
      </c>
      <c r="XP18" s="17">
        <v>34.6</v>
      </c>
      <c r="XQ18" s="17">
        <v>29.93103</v>
      </c>
      <c r="XR18" s="17">
        <v>28</v>
      </c>
      <c r="XS18" s="17">
        <v>6.6</v>
      </c>
      <c r="XT18" s="17">
        <v>16.2</v>
      </c>
      <c r="XU18" s="17">
        <v>14</v>
      </c>
      <c r="XV18" s="17">
        <v>14</v>
      </c>
      <c r="XW18" s="17">
        <v>2.2000000000000002</v>
      </c>
      <c r="XX18" s="17">
        <v>16.600000000000001</v>
      </c>
      <c r="XY18" s="17">
        <v>20</v>
      </c>
      <c r="XZ18" s="17">
        <v>20</v>
      </c>
      <c r="YA18" s="17">
        <v>-3.4</v>
      </c>
      <c r="YB18" s="17">
        <v>8.3000000000000007</v>
      </c>
      <c r="YC18" s="17">
        <v>8.5</v>
      </c>
      <c r="YD18" s="17">
        <v>8.5</v>
      </c>
      <c r="YE18" s="17">
        <v>-0.2</v>
      </c>
      <c r="YF18" s="17">
        <v>11.1</v>
      </c>
      <c r="YG18" s="17">
        <v>11</v>
      </c>
      <c r="YH18" s="17">
        <v>11</v>
      </c>
      <c r="YI18" s="17">
        <v>0.1</v>
      </c>
    </row>
    <row r="19" spans="1:659" ht="24" customHeight="1" x14ac:dyDescent="0.3">
      <c r="A19" s="1"/>
      <c r="B19" s="16" t="s">
        <v>55</v>
      </c>
      <c r="C19" s="16" t="s">
        <v>758</v>
      </c>
      <c r="D19" s="17">
        <v>201.9</v>
      </c>
      <c r="E19" s="17">
        <v>203.2</v>
      </c>
      <c r="F19" s="17">
        <v>203.20388</v>
      </c>
      <c r="G19" s="17">
        <v>-1.3038799999999999</v>
      </c>
      <c r="H19" s="17">
        <v>444.8</v>
      </c>
      <c r="I19" s="17">
        <v>450.61</v>
      </c>
      <c r="J19" s="17">
        <v>450.60910000000001</v>
      </c>
      <c r="K19" s="17">
        <v>-5.8090999999999999</v>
      </c>
      <c r="L19" s="17">
        <v>140.4</v>
      </c>
      <c r="M19" s="17">
        <v>146.59</v>
      </c>
      <c r="N19" s="17">
        <v>146.59115</v>
      </c>
      <c r="O19" s="17">
        <v>-6.1911500000000004</v>
      </c>
      <c r="P19" s="17"/>
      <c r="Q19" s="17"/>
      <c r="R19" s="17"/>
      <c r="S19" s="17">
        <v>0</v>
      </c>
      <c r="T19" s="17"/>
      <c r="U19" s="17"/>
      <c r="V19" s="17"/>
      <c r="W19" s="17">
        <v>0</v>
      </c>
      <c r="X19" s="17">
        <v>90.4</v>
      </c>
      <c r="Y19" s="17">
        <v>91.78</v>
      </c>
      <c r="Z19" s="17">
        <v>91.778639999999996</v>
      </c>
      <c r="AA19" s="17">
        <v>-1.3786400000000001</v>
      </c>
      <c r="AB19" s="17">
        <v>127.4</v>
      </c>
      <c r="AC19" s="17">
        <v>120</v>
      </c>
      <c r="AD19" s="17">
        <v>167.37959000000001</v>
      </c>
      <c r="AE19" s="17">
        <v>-39.979590000000002</v>
      </c>
      <c r="AF19" s="17"/>
      <c r="AG19" s="17"/>
      <c r="AH19" s="17"/>
      <c r="AI19" s="17">
        <v>0</v>
      </c>
      <c r="AJ19" s="17"/>
      <c r="AK19" s="17"/>
      <c r="AL19" s="17"/>
      <c r="AM19" s="17">
        <v>0</v>
      </c>
      <c r="AN19" s="17">
        <v>182.7</v>
      </c>
      <c r="AO19" s="17">
        <v>196.42444</v>
      </c>
      <c r="AP19" s="17">
        <v>196.22801999999999</v>
      </c>
      <c r="AQ19" s="17">
        <v>-13.52802</v>
      </c>
      <c r="AR19" s="17">
        <v>183.4</v>
      </c>
      <c r="AS19" s="17">
        <v>196.42444</v>
      </c>
      <c r="AT19" s="17">
        <v>196.22801999999999</v>
      </c>
      <c r="AU19" s="17">
        <v>-12.82802</v>
      </c>
      <c r="AV19" s="17">
        <v>183.4</v>
      </c>
      <c r="AW19" s="17">
        <v>196.42444</v>
      </c>
      <c r="AX19" s="17">
        <v>196.22801999999999</v>
      </c>
      <c r="AY19" s="17">
        <v>-12.82802</v>
      </c>
      <c r="AZ19" s="17">
        <v>277.7</v>
      </c>
      <c r="BA19" s="17">
        <v>294.63666999999998</v>
      </c>
      <c r="BB19" s="17">
        <v>295.22593999999998</v>
      </c>
      <c r="BC19" s="17">
        <v>-17.525939999999999</v>
      </c>
      <c r="BD19" s="17"/>
      <c r="BE19" s="17"/>
      <c r="BF19" s="17"/>
      <c r="BG19" s="17">
        <v>0</v>
      </c>
      <c r="BH19" s="17"/>
      <c r="BI19" s="17"/>
      <c r="BJ19" s="17"/>
      <c r="BK19" s="17">
        <v>0</v>
      </c>
      <c r="BL19" s="17">
        <v>235.4</v>
      </c>
      <c r="BM19" s="17">
        <v>248.05</v>
      </c>
      <c r="BN19" s="17">
        <v>341.24311999999998</v>
      </c>
      <c r="BO19" s="17">
        <v>-105.84312</v>
      </c>
      <c r="BP19" s="17">
        <v>5.5</v>
      </c>
      <c r="BQ19" s="17">
        <v>5.46</v>
      </c>
      <c r="BR19" s="17">
        <v>5.4625000000000004</v>
      </c>
      <c r="BS19" s="17">
        <v>3.7499999999999999E-2</v>
      </c>
      <c r="BT19" s="17"/>
      <c r="BU19" s="17"/>
      <c r="BV19" s="17"/>
      <c r="BW19" s="17">
        <v>0</v>
      </c>
      <c r="BX19" s="17"/>
      <c r="BY19" s="17"/>
      <c r="BZ19" s="17"/>
      <c r="CA19" s="17">
        <v>0</v>
      </c>
      <c r="CB19" s="17"/>
      <c r="CC19" s="17"/>
      <c r="CD19" s="17"/>
      <c r="CE19" s="17">
        <v>0</v>
      </c>
      <c r="CF19" s="17"/>
      <c r="CG19" s="17"/>
      <c r="CH19" s="17"/>
      <c r="CI19" s="17">
        <v>0</v>
      </c>
      <c r="CJ19" s="17">
        <v>153.19999999999999</v>
      </c>
      <c r="CK19" s="17">
        <v>143.85</v>
      </c>
      <c r="CL19" s="17">
        <v>143.85432</v>
      </c>
      <c r="CM19" s="17">
        <v>9.3456799999999998</v>
      </c>
      <c r="CN19" s="17">
        <v>6.9</v>
      </c>
      <c r="CO19" s="17">
        <v>5.13</v>
      </c>
      <c r="CP19" s="17">
        <v>5.1333399999999996</v>
      </c>
      <c r="CQ19" s="17">
        <v>1.7666599999999999</v>
      </c>
      <c r="CR19" s="17">
        <v>5.5</v>
      </c>
      <c r="CS19" s="17">
        <v>2.82</v>
      </c>
      <c r="CT19" s="17">
        <v>2.8177599999999998</v>
      </c>
      <c r="CU19" s="17">
        <v>2.6822400000000002</v>
      </c>
      <c r="CV19" s="17"/>
      <c r="CW19" s="17"/>
      <c r="CX19" s="17"/>
      <c r="CY19" s="17">
        <v>0</v>
      </c>
      <c r="CZ19" s="17">
        <v>6.2</v>
      </c>
      <c r="DA19" s="17">
        <v>6.05</v>
      </c>
      <c r="DB19" s="17">
        <v>6.04671</v>
      </c>
      <c r="DC19" s="17">
        <v>0.15329000000000001</v>
      </c>
      <c r="DD19" s="17">
        <v>12.8</v>
      </c>
      <c r="DE19" s="17">
        <v>14.92</v>
      </c>
      <c r="DF19" s="17">
        <v>14.919420000000001</v>
      </c>
      <c r="DG19" s="17">
        <v>-2.1194199999999999</v>
      </c>
      <c r="DH19" s="17">
        <v>70.3</v>
      </c>
      <c r="DI19" s="17">
        <v>78.95</v>
      </c>
      <c r="DJ19" s="17">
        <v>81.708960000000005</v>
      </c>
      <c r="DK19" s="17">
        <v>-11.40896</v>
      </c>
      <c r="DL19" s="17"/>
      <c r="DM19" s="17"/>
      <c r="DN19" s="17"/>
      <c r="DO19" s="17">
        <v>0</v>
      </c>
      <c r="DP19" s="17"/>
      <c r="DQ19" s="17"/>
      <c r="DR19" s="17"/>
      <c r="DS19" s="17">
        <v>0</v>
      </c>
      <c r="DT19" s="17"/>
      <c r="DU19" s="17"/>
      <c r="DV19" s="17"/>
      <c r="DW19" s="17">
        <v>0</v>
      </c>
      <c r="DX19" s="17"/>
      <c r="DY19" s="17"/>
      <c r="DZ19" s="17"/>
      <c r="EA19" s="17">
        <v>0</v>
      </c>
      <c r="EB19" s="17">
        <v>109.8</v>
      </c>
      <c r="EC19" s="17">
        <v>112.36</v>
      </c>
      <c r="ED19" s="17">
        <v>112.35728</v>
      </c>
      <c r="EE19" s="17">
        <v>-2.55728</v>
      </c>
      <c r="EF19" s="17">
        <v>91.1</v>
      </c>
      <c r="EG19" s="17">
        <v>81.19</v>
      </c>
      <c r="EH19" s="17">
        <v>78.109639999999999</v>
      </c>
      <c r="EI19" s="17">
        <v>12.990360000000001</v>
      </c>
      <c r="EJ19" s="17"/>
      <c r="EK19" s="17"/>
      <c r="EL19" s="17"/>
      <c r="EM19" s="17">
        <v>0</v>
      </c>
      <c r="EN19" s="17"/>
      <c r="EO19" s="17"/>
      <c r="EP19" s="17"/>
      <c r="EQ19" s="17">
        <v>0</v>
      </c>
      <c r="ER19" s="17"/>
      <c r="ES19" s="17"/>
      <c r="ET19" s="17"/>
      <c r="EU19" s="17">
        <v>0</v>
      </c>
      <c r="EV19" s="17">
        <v>6.4</v>
      </c>
      <c r="EW19" s="17">
        <v>6.39</v>
      </c>
      <c r="EX19" s="17">
        <v>6.39</v>
      </c>
      <c r="EY19" s="17">
        <v>0.01</v>
      </c>
      <c r="EZ19" s="17">
        <v>230.7</v>
      </c>
      <c r="FA19" s="17">
        <v>144.33000000000001</v>
      </c>
      <c r="FB19" s="17"/>
      <c r="FC19" s="17">
        <v>230.7</v>
      </c>
      <c r="FD19" s="17">
        <v>48</v>
      </c>
      <c r="FE19" s="17">
        <v>44.82</v>
      </c>
      <c r="FF19" s="17">
        <v>44.82403</v>
      </c>
      <c r="FG19" s="17">
        <v>3.17597</v>
      </c>
      <c r="FH19" s="17">
        <v>149.80000000000001</v>
      </c>
      <c r="FI19" s="17">
        <v>151.21</v>
      </c>
      <c r="FJ19" s="17">
        <v>151.21556000000001</v>
      </c>
      <c r="FK19" s="17">
        <v>-1.4155599999999999</v>
      </c>
      <c r="FL19" s="17">
        <v>24.8</v>
      </c>
      <c r="FM19" s="17">
        <v>20.75</v>
      </c>
      <c r="FN19" s="17">
        <v>20.749040000000001</v>
      </c>
      <c r="FO19" s="17">
        <v>4.0509599999999999</v>
      </c>
      <c r="FP19" s="17">
        <v>18.3</v>
      </c>
      <c r="FQ19" s="17">
        <v>16.68</v>
      </c>
      <c r="FR19" s="17">
        <v>16.68403</v>
      </c>
      <c r="FS19" s="17">
        <v>1.6159699999999999</v>
      </c>
      <c r="FT19" s="17">
        <v>18.8</v>
      </c>
      <c r="FU19" s="17">
        <v>17.96</v>
      </c>
      <c r="FV19" s="17">
        <v>17.961169999999999</v>
      </c>
      <c r="FW19" s="17">
        <v>0.83882999999999996</v>
      </c>
      <c r="FX19" s="17">
        <v>85.4</v>
      </c>
      <c r="FY19" s="17">
        <v>78.61</v>
      </c>
      <c r="FZ19" s="17">
        <v>78.607410000000002</v>
      </c>
      <c r="GA19" s="17">
        <v>6.7925899999999997</v>
      </c>
      <c r="GB19" s="17">
        <v>180.5</v>
      </c>
      <c r="GC19" s="17">
        <v>185.1</v>
      </c>
      <c r="GD19" s="17">
        <v>184.91498000000001</v>
      </c>
      <c r="GE19" s="17">
        <v>-4.4149799999999999</v>
      </c>
      <c r="GF19" s="17">
        <v>180.5</v>
      </c>
      <c r="GG19" s="17">
        <v>185.1</v>
      </c>
      <c r="GH19" s="17">
        <v>184.91498000000001</v>
      </c>
      <c r="GI19" s="17">
        <v>-4.4149799999999999</v>
      </c>
      <c r="GJ19" s="17">
        <v>183.9</v>
      </c>
      <c r="GK19" s="17">
        <v>185.1</v>
      </c>
      <c r="GL19" s="17">
        <v>185.47028</v>
      </c>
      <c r="GM19" s="17">
        <v>-1.5702799999999999</v>
      </c>
      <c r="GN19" s="17">
        <v>105.67400000000001</v>
      </c>
      <c r="GO19" s="17">
        <v>110.37</v>
      </c>
      <c r="GP19" s="17">
        <v>110.37475999999999</v>
      </c>
      <c r="GQ19" s="17">
        <v>-4.7007599999999998</v>
      </c>
      <c r="GR19" s="17">
        <v>22.224</v>
      </c>
      <c r="GS19" s="17">
        <v>23.52</v>
      </c>
      <c r="GT19" s="17">
        <v>35.371740000000003</v>
      </c>
      <c r="GU19" s="17">
        <v>-13.147740000000001</v>
      </c>
      <c r="GV19" s="17">
        <v>42.473999999999997</v>
      </c>
      <c r="GW19" s="17">
        <v>44.06</v>
      </c>
      <c r="GX19" s="17">
        <v>44.060189999999999</v>
      </c>
      <c r="GY19" s="17">
        <v>-1.58619</v>
      </c>
      <c r="GZ19" s="17">
        <v>2.1480000000000001</v>
      </c>
      <c r="HA19" s="17">
        <v>2.15</v>
      </c>
      <c r="HB19" s="17">
        <v>2.1456300000000001</v>
      </c>
      <c r="HC19" s="17">
        <v>2.3700000000000001E-3</v>
      </c>
      <c r="HD19" s="17">
        <v>33.020000000000003</v>
      </c>
      <c r="HE19" s="17">
        <v>16.16</v>
      </c>
      <c r="HF19" s="17">
        <v>16.164159999999999</v>
      </c>
      <c r="HG19" s="17">
        <v>16.855840000000001</v>
      </c>
      <c r="HH19" s="17">
        <v>70.353999999999999</v>
      </c>
      <c r="HI19" s="17">
        <v>72.86</v>
      </c>
      <c r="HJ19" s="17">
        <v>91.262140000000002</v>
      </c>
      <c r="HK19" s="17">
        <v>-20.90814</v>
      </c>
      <c r="HL19" s="17"/>
      <c r="HM19" s="17"/>
      <c r="HN19" s="17"/>
      <c r="HO19" s="17">
        <v>0</v>
      </c>
      <c r="HP19" s="17"/>
      <c r="HQ19" s="17"/>
      <c r="HR19" s="17"/>
      <c r="HS19" s="17">
        <v>0</v>
      </c>
      <c r="HT19" s="17">
        <v>59.6</v>
      </c>
      <c r="HU19" s="17">
        <v>52.07</v>
      </c>
      <c r="HV19" s="17">
        <v>68.487269999999995</v>
      </c>
      <c r="HW19" s="17">
        <v>-8.8872699999999991</v>
      </c>
      <c r="HX19" s="17"/>
      <c r="HY19" s="17"/>
      <c r="HZ19" s="17"/>
      <c r="IA19" s="17">
        <v>0</v>
      </c>
      <c r="IB19" s="17"/>
      <c r="IC19" s="17"/>
      <c r="ID19" s="17"/>
      <c r="IE19" s="17">
        <v>0</v>
      </c>
      <c r="IF19" s="17">
        <v>0</v>
      </c>
      <c r="IG19" s="17">
        <v>0</v>
      </c>
      <c r="IH19" s="17"/>
      <c r="II19" s="17">
        <v>0</v>
      </c>
      <c r="IJ19" s="17"/>
      <c r="IK19" s="17"/>
      <c r="IL19" s="17"/>
      <c r="IM19" s="17">
        <v>0</v>
      </c>
      <c r="IN19" s="17"/>
      <c r="IO19" s="17"/>
      <c r="IP19" s="17"/>
      <c r="IQ19" s="17">
        <v>0</v>
      </c>
      <c r="IR19" s="17"/>
      <c r="IS19" s="17"/>
      <c r="IT19" s="17"/>
      <c r="IU19" s="17">
        <v>0</v>
      </c>
      <c r="IV19" s="17">
        <v>125.5</v>
      </c>
      <c r="IW19" s="17">
        <v>88.71</v>
      </c>
      <c r="IX19" s="17">
        <v>92.250079999999997</v>
      </c>
      <c r="IY19" s="17">
        <v>33.249920000000003</v>
      </c>
      <c r="IZ19" s="17"/>
      <c r="JA19" s="17"/>
      <c r="JB19" s="17"/>
      <c r="JC19" s="17">
        <v>0</v>
      </c>
      <c r="JD19" s="17">
        <v>171.6</v>
      </c>
      <c r="JE19" s="17">
        <v>186.40333000000001</v>
      </c>
      <c r="JF19" s="17">
        <v>186.21592999999999</v>
      </c>
      <c r="JG19" s="17">
        <v>-14.615930000000001</v>
      </c>
      <c r="JH19" s="17">
        <v>200</v>
      </c>
      <c r="JI19" s="17">
        <v>186.40333000000001</v>
      </c>
      <c r="JJ19" s="17">
        <v>186.21592999999999</v>
      </c>
      <c r="JK19" s="17">
        <v>13.78407</v>
      </c>
      <c r="JL19" s="17">
        <v>180.9</v>
      </c>
      <c r="JM19" s="17">
        <v>186.40333000000001</v>
      </c>
      <c r="JN19" s="17">
        <v>186.77513999999999</v>
      </c>
      <c r="JO19" s="17">
        <v>-5.87514</v>
      </c>
      <c r="JP19" s="17"/>
      <c r="JQ19" s="17"/>
      <c r="JR19" s="17"/>
      <c r="JS19" s="17">
        <v>0</v>
      </c>
      <c r="JT19" s="17"/>
      <c r="JU19" s="17"/>
      <c r="JV19" s="17"/>
      <c r="JW19" s="17">
        <v>0</v>
      </c>
      <c r="JX19" s="17"/>
      <c r="JY19" s="17"/>
      <c r="JZ19" s="17"/>
      <c r="KA19" s="17">
        <v>0</v>
      </c>
      <c r="KB19" s="17"/>
      <c r="KC19" s="17"/>
      <c r="KD19" s="17"/>
      <c r="KE19" s="17">
        <v>0</v>
      </c>
      <c r="KF19" s="17"/>
      <c r="KG19" s="17"/>
      <c r="KH19" s="17"/>
      <c r="KI19" s="17">
        <v>0</v>
      </c>
      <c r="KJ19" s="17">
        <v>0</v>
      </c>
      <c r="KK19" s="17">
        <v>0</v>
      </c>
      <c r="KL19" s="17"/>
      <c r="KM19" s="17">
        <v>0</v>
      </c>
      <c r="KN19" s="17">
        <v>0</v>
      </c>
      <c r="KO19" s="17"/>
      <c r="KP19" s="17"/>
      <c r="KQ19" s="17">
        <v>0</v>
      </c>
      <c r="KR19" s="17"/>
      <c r="KS19" s="17"/>
      <c r="KT19" s="17"/>
      <c r="KU19" s="17">
        <v>0</v>
      </c>
      <c r="KV19" s="17">
        <v>2.5470000000000002</v>
      </c>
      <c r="KW19" s="17">
        <v>2.23</v>
      </c>
      <c r="KX19" s="17">
        <v>2.2284299999999999</v>
      </c>
      <c r="KY19" s="17">
        <v>0.31857000000000002</v>
      </c>
      <c r="KZ19" s="17">
        <v>96.9</v>
      </c>
      <c r="LA19" s="17">
        <v>147.44</v>
      </c>
      <c r="LB19" s="17">
        <v>160.4922</v>
      </c>
      <c r="LC19" s="17">
        <v>-63.592199999999998</v>
      </c>
      <c r="LD19" s="17">
        <v>76.599999999999994</v>
      </c>
      <c r="LE19" s="17">
        <v>63.39</v>
      </c>
      <c r="LF19" s="17">
        <v>47.536340000000003</v>
      </c>
      <c r="LG19" s="17">
        <v>29.063659999999999</v>
      </c>
      <c r="LH19" s="17">
        <v>62.4</v>
      </c>
      <c r="LI19" s="17">
        <v>67.13</v>
      </c>
      <c r="LJ19" s="17">
        <v>67.133979999999994</v>
      </c>
      <c r="LK19" s="17">
        <v>-4.7339799999999999</v>
      </c>
      <c r="LL19" s="17">
        <v>46.4</v>
      </c>
      <c r="LM19" s="17">
        <v>46.46</v>
      </c>
      <c r="LN19" s="17">
        <v>46.463590000000003</v>
      </c>
      <c r="LO19" s="17">
        <v>-6.3589999999999994E-2</v>
      </c>
      <c r="LP19" s="17">
        <v>29.2</v>
      </c>
      <c r="LQ19" s="17">
        <v>29.95</v>
      </c>
      <c r="LR19" s="17">
        <v>29.951460000000001</v>
      </c>
      <c r="LS19" s="17">
        <v>-0.75146000000000002</v>
      </c>
      <c r="LT19" s="17"/>
      <c r="LU19" s="17"/>
      <c r="LV19" s="17"/>
      <c r="LW19" s="17">
        <v>0</v>
      </c>
      <c r="LX19" s="17"/>
      <c r="LY19" s="17"/>
      <c r="LZ19" s="17"/>
      <c r="MA19" s="17">
        <v>0</v>
      </c>
      <c r="MB19" s="17"/>
      <c r="MC19" s="17"/>
      <c r="MD19" s="17"/>
      <c r="ME19" s="17">
        <v>0</v>
      </c>
      <c r="MF19" s="17">
        <v>145.30000000000001</v>
      </c>
      <c r="MG19" s="17">
        <v>151.24</v>
      </c>
      <c r="MH19" s="17">
        <v>151.08876000000001</v>
      </c>
      <c r="MI19" s="17">
        <v>-5.7887599999999999</v>
      </c>
      <c r="MJ19" s="17">
        <v>146.19999999999999</v>
      </c>
      <c r="MK19" s="17">
        <v>151.24</v>
      </c>
      <c r="ML19" s="17">
        <v>151.08876000000001</v>
      </c>
      <c r="MM19" s="17">
        <v>-4.8887600000000004</v>
      </c>
      <c r="MN19" s="17">
        <v>148.4</v>
      </c>
      <c r="MO19" s="17">
        <v>151.24</v>
      </c>
      <c r="MP19" s="17">
        <v>151.54248000000001</v>
      </c>
      <c r="MQ19" s="17">
        <v>-3.1424799999999999</v>
      </c>
      <c r="MR19" s="17"/>
      <c r="MS19" s="17"/>
      <c r="MT19" s="17"/>
      <c r="MU19" s="17">
        <v>0</v>
      </c>
      <c r="MV19" s="17"/>
      <c r="MW19" s="17"/>
      <c r="MX19" s="17"/>
      <c r="MY19" s="17">
        <v>0</v>
      </c>
      <c r="MZ19" s="17"/>
      <c r="NA19" s="17"/>
      <c r="NB19" s="17"/>
      <c r="NC19" s="17">
        <v>0</v>
      </c>
      <c r="ND19" s="17"/>
      <c r="NE19" s="17"/>
      <c r="NF19" s="17"/>
      <c r="NG19" s="17">
        <v>0</v>
      </c>
      <c r="NH19" s="17"/>
      <c r="NI19" s="17"/>
      <c r="NJ19" s="17"/>
      <c r="NK19" s="17">
        <v>0</v>
      </c>
      <c r="NL19" s="17">
        <v>214</v>
      </c>
      <c r="NM19" s="17">
        <v>206.5</v>
      </c>
      <c r="NN19" s="17">
        <v>206.29038</v>
      </c>
      <c r="NO19" s="17">
        <v>7.7096200000000001</v>
      </c>
      <c r="NP19" s="17">
        <v>102.5</v>
      </c>
      <c r="NQ19" s="17">
        <v>103.25</v>
      </c>
      <c r="NR19" s="17">
        <v>103.45493</v>
      </c>
      <c r="NS19" s="17">
        <v>-0.95492999999999995</v>
      </c>
      <c r="NT19" s="17">
        <v>7.1</v>
      </c>
      <c r="NU19" s="17">
        <v>6.57</v>
      </c>
      <c r="NV19" s="17">
        <v>6.5736800000000004</v>
      </c>
      <c r="NW19" s="17">
        <v>0.52632000000000001</v>
      </c>
      <c r="NX19" s="17">
        <v>6.2</v>
      </c>
      <c r="NY19" s="17">
        <v>6.63</v>
      </c>
      <c r="NZ19" s="17">
        <v>6.6330600000000004</v>
      </c>
      <c r="OA19" s="17">
        <v>-0.43306</v>
      </c>
      <c r="OB19" s="17">
        <v>0</v>
      </c>
      <c r="OC19" s="17">
        <v>0</v>
      </c>
      <c r="OD19" s="17"/>
      <c r="OE19" s="17">
        <v>0</v>
      </c>
      <c r="OF19" s="17">
        <v>86</v>
      </c>
      <c r="OG19" s="17">
        <v>67.900000000000006</v>
      </c>
      <c r="OH19" s="17">
        <v>72.849999999999994</v>
      </c>
      <c r="OI19" s="17">
        <v>13.15</v>
      </c>
      <c r="OJ19" s="17">
        <v>2.1</v>
      </c>
      <c r="OK19" s="17">
        <v>6.79</v>
      </c>
      <c r="OL19" s="17">
        <v>6.79</v>
      </c>
      <c r="OM19" s="17">
        <v>-4.6900000000000004</v>
      </c>
      <c r="ON19" s="17">
        <v>4</v>
      </c>
      <c r="OO19" s="17">
        <v>6.05</v>
      </c>
      <c r="OP19" s="17">
        <v>6.0540000000000003</v>
      </c>
      <c r="OQ19" s="17">
        <v>-2.0539999999999998</v>
      </c>
      <c r="OR19" s="17">
        <v>0</v>
      </c>
      <c r="OS19" s="17">
        <v>0</v>
      </c>
      <c r="OT19" s="17"/>
      <c r="OU19" s="17">
        <v>0</v>
      </c>
      <c r="OV19" s="17">
        <v>15.1</v>
      </c>
      <c r="OW19" s="17">
        <v>13.59</v>
      </c>
      <c r="OX19" s="17">
        <v>13.592230000000001</v>
      </c>
      <c r="OY19" s="17">
        <v>1.5077700000000001</v>
      </c>
      <c r="OZ19" s="17">
        <v>8.3000000000000007</v>
      </c>
      <c r="PA19" s="17">
        <v>12.04</v>
      </c>
      <c r="PB19" s="17">
        <v>12.03581</v>
      </c>
      <c r="PC19" s="17">
        <v>-3.7358099999999999</v>
      </c>
      <c r="PD19" s="17">
        <v>9.9</v>
      </c>
      <c r="PE19" s="17">
        <v>9.98</v>
      </c>
      <c r="PF19" s="17">
        <v>9.9830000000000005</v>
      </c>
      <c r="PG19" s="17">
        <v>-8.3000000000000004E-2</v>
      </c>
      <c r="PH19" s="17"/>
      <c r="PI19" s="17"/>
      <c r="PJ19" s="17"/>
      <c r="PK19" s="17">
        <v>0</v>
      </c>
      <c r="PL19" s="17">
        <v>11.2</v>
      </c>
      <c r="PM19" s="17">
        <v>37</v>
      </c>
      <c r="PN19" s="17">
        <v>37</v>
      </c>
      <c r="PO19" s="17">
        <v>-25.8</v>
      </c>
      <c r="PP19" s="17">
        <v>0.5</v>
      </c>
      <c r="PQ19" s="17">
        <v>1</v>
      </c>
      <c r="PR19" s="17">
        <v>1</v>
      </c>
      <c r="PS19" s="17">
        <v>-0.5</v>
      </c>
      <c r="PT19" s="17">
        <v>2.1</v>
      </c>
      <c r="PU19" s="17">
        <v>2.6</v>
      </c>
      <c r="PV19" s="17">
        <v>2.6</v>
      </c>
      <c r="PW19" s="17">
        <v>-0.5</v>
      </c>
      <c r="PX19" s="17">
        <v>2.6</v>
      </c>
      <c r="PY19" s="17">
        <v>5</v>
      </c>
      <c r="PZ19" s="17">
        <v>5</v>
      </c>
      <c r="QA19" s="17">
        <v>-2.4</v>
      </c>
      <c r="QB19" s="17">
        <v>20</v>
      </c>
      <c r="QC19" s="17">
        <v>20.25</v>
      </c>
      <c r="QD19" s="17">
        <v>20.254370000000002</v>
      </c>
      <c r="QE19" s="17">
        <v>-0.25436999999999999</v>
      </c>
      <c r="QF19" s="17">
        <v>20</v>
      </c>
      <c r="QG19" s="17">
        <v>19.420000000000002</v>
      </c>
      <c r="QH19" s="17">
        <v>19.417480000000001</v>
      </c>
      <c r="QI19" s="17">
        <v>0.58252000000000004</v>
      </c>
      <c r="QJ19" s="17">
        <v>18.7</v>
      </c>
      <c r="QK19" s="17">
        <v>17.48</v>
      </c>
      <c r="QL19" s="17">
        <v>17.475729999999999</v>
      </c>
      <c r="QM19" s="17">
        <v>1.22427</v>
      </c>
      <c r="QN19" s="17">
        <v>3.6</v>
      </c>
      <c r="QO19" s="17">
        <v>3.3</v>
      </c>
      <c r="QP19" s="17">
        <v>3.3</v>
      </c>
      <c r="QQ19" s="17">
        <v>0.3</v>
      </c>
      <c r="QR19" s="17">
        <v>18.399999999999999</v>
      </c>
      <c r="QS19" s="17">
        <v>17.96</v>
      </c>
      <c r="QT19" s="17">
        <v>17.961169999999999</v>
      </c>
      <c r="QU19" s="17">
        <v>0.43883</v>
      </c>
      <c r="QV19" s="17">
        <v>2.7</v>
      </c>
      <c r="QW19" s="17">
        <v>2.1800000000000002</v>
      </c>
      <c r="QX19" s="17">
        <v>2.1800000000000002</v>
      </c>
      <c r="QY19" s="17">
        <v>0.52</v>
      </c>
      <c r="QZ19" s="17">
        <v>2.9</v>
      </c>
      <c r="RA19" s="17">
        <v>2.21</v>
      </c>
      <c r="RB19" s="17">
        <v>2.214</v>
      </c>
      <c r="RC19" s="17">
        <v>0.68600000000000005</v>
      </c>
      <c r="RD19" s="17">
        <v>21.4</v>
      </c>
      <c r="RE19" s="17">
        <v>14.87</v>
      </c>
      <c r="RF19" s="17">
        <v>14.872999999999999</v>
      </c>
      <c r="RG19" s="17">
        <v>6.5270000000000001</v>
      </c>
      <c r="RH19" s="17">
        <v>38.799999999999997</v>
      </c>
      <c r="RI19" s="17">
        <v>37.03</v>
      </c>
      <c r="RJ19" s="17">
        <v>37.034999999999997</v>
      </c>
      <c r="RK19" s="17">
        <v>1.7649999999999999</v>
      </c>
      <c r="RL19" s="17">
        <v>4.0999999999999996</v>
      </c>
      <c r="RM19" s="17">
        <v>0.32</v>
      </c>
      <c r="RN19" s="17">
        <v>0.31900000000000001</v>
      </c>
      <c r="RO19" s="17">
        <v>3.7810000000000001</v>
      </c>
      <c r="RP19" s="17">
        <v>3.2</v>
      </c>
      <c r="RQ19" s="17">
        <v>3.4</v>
      </c>
      <c r="RR19" s="17">
        <v>3.399</v>
      </c>
      <c r="RS19" s="17">
        <v>-0.19900000000000001</v>
      </c>
      <c r="RT19" s="17">
        <v>14.4</v>
      </c>
      <c r="RU19" s="17">
        <v>12.04</v>
      </c>
      <c r="RV19" s="17">
        <v>15.84164</v>
      </c>
      <c r="RW19" s="17">
        <v>-1.44164</v>
      </c>
      <c r="RX19" s="17">
        <v>2.9</v>
      </c>
      <c r="RY19" s="17">
        <v>2</v>
      </c>
      <c r="RZ19" s="17">
        <v>2</v>
      </c>
      <c r="SA19" s="17">
        <v>0.9</v>
      </c>
      <c r="SB19" s="17">
        <v>0</v>
      </c>
      <c r="SC19" s="17">
        <v>0.4</v>
      </c>
      <c r="SD19" s="17">
        <v>0.4</v>
      </c>
      <c r="SE19" s="17">
        <v>-0.4</v>
      </c>
      <c r="SF19" s="17">
        <v>8.5</v>
      </c>
      <c r="SG19" s="17">
        <v>6.3</v>
      </c>
      <c r="SH19" s="17">
        <v>6.3</v>
      </c>
      <c r="SI19" s="17">
        <v>2.2000000000000002</v>
      </c>
      <c r="SJ19" s="17">
        <v>6.7</v>
      </c>
      <c r="SK19" s="17">
        <v>6.4</v>
      </c>
      <c r="SL19" s="17">
        <v>6.4</v>
      </c>
      <c r="SM19" s="17">
        <v>0.3</v>
      </c>
      <c r="SN19" s="17">
        <v>9.4</v>
      </c>
      <c r="SO19" s="17">
        <v>11.65</v>
      </c>
      <c r="SP19" s="17">
        <v>11.65049</v>
      </c>
      <c r="SQ19" s="17">
        <v>-2.2504900000000001</v>
      </c>
      <c r="SR19" s="17">
        <v>13.2</v>
      </c>
      <c r="SS19" s="17">
        <v>15.53</v>
      </c>
      <c r="ST19" s="17">
        <v>15.53398</v>
      </c>
      <c r="SU19" s="17">
        <v>-2.3339799999999999</v>
      </c>
      <c r="SV19" s="17">
        <v>19</v>
      </c>
      <c r="SW19" s="17">
        <v>18.25</v>
      </c>
      <c r="SX19" s="17">
        <v>18.25243</v>
      </c>
      <c r="SY19" s="17">
        <v>0.74756999999999996</v>
      </c>
      <c r="SZ19" s="17">
        <v>27.8</v>
      </c>
      <c r="TA19" s="17">
        <v>17.62</v>
      </c>
      <c r="TB19" s="17">
        <v>17.617000000000001</v>
      </c>
      <c r="TC19" s="17">
        <v>10.183</v>
      </c>
      <c r="TD19" s="17">
        <v>30.3</v>
      </c>
      <c r="TE19" s="17">
        <v>19.2</v>
      </c>
      <c r="TF19" s="17">
        <v>19.195</v>
      </c>
      <c r="TG19" s="17">
        <v>11.105</v>
      </c>
      <c r="TH19" s="17">
        <v>2.8</v>
      </c>
      <c r="TI19" s="17">
        <v>6.64</v>
      </c>
      <c r="TJ19" s="17">
        <v>6.6349999999999998</v>
      </c>
      <c r="TK19" s="17">
        <v>-3.835</v>
      </c>
      <c r="TL19" s="17">
        <v>15.4</v>
      </c>
      <c r="TM19" s="17">
        <v>26.5</v>
      </c>
      <c r="TN19" s="17">
        <v>10.4</v>
      </c>
      <c r="TO19" s="17">
        <v>5</v>
      </c>
      <c r="TP19" s="17">
        <v>24.3</v>
      </c>
      <c r="TQ19" s="17">
        <v>46.2</v>
      </c>
      <c r="TR19" s="17">
        <v>11.61</v>
      </c>
      <c r="TS19" s="17">
        <v>12.69</v>
      </c>
      <c r="TT19" s="17">
        <v>0.8</v>
      </c>
      <c r="TU19" s="17">
        <v>1</v>
      </c>
      <c r="TV19" s="17">
        <v>0.44600000000000001</v>
      </c>
      <c r="TW19" s="17">
        <v>0.35399999999999998</v>
      </c>
      <c r="TX19" s="17">
        <v>0.1</v>
      </c>
      <c r="TY19" s="17">
        <v>0.6</v>
      </c>
      <c r="TZ19" s="17">
        <v>0.72699999999999998</v>
      </c>
      <c r="UA19" s="17">
        <v>-0.627</v>
      </c>
      <c r="UB19" s="17">
        <v>20.9</v>
      </c>
      <c r="UC19" s="17">
        <v>19.420000000000002</v>
      </c>
      <c r="UD19" s="17">
        <v>19.417480000000001</v>
      </c>
      <c r="UE19" s="17">
        <v>1.4825200000000001</v>
      </c>
      <c r="UF19" s="17">
        <v>6.8</v>
      </c>
      <c r="UG19" s="17">
        <v>7</v>
      </c>
      <c r="UH19" s="17">
        <v>7</v>
      </c>
      <c r="UI19" s="17">
        <v>-0.2</v>
      </c>
      <c r="UJ19" s="17">
        <v>7.6</v>
      </c>
      <c r="UK19" s="17">
        <v>7.2</v>
      </c>
      <c r="UL19" s="17">
        <v>7.2</v>
      </c>
      <c r="UM19" s="17">
        <v>0.4</v>
      </c>
      <c r="UN19" s="17">
        <v>20.399999999999999</v>
      </c>
      <c r="UO19" s="17">
        <v>19.420000000000002</v>
      </c>
      <c r="UP19" s="17">
        <v>19.417480000000001</v>
      </c>
      <c r="UQ19" s="17">
        <v>0.98251999999999995</v>
      </c>
      <c r="UR19" s="17">
        <v>20.399999999999999</v>
      </c>
      <c r="US19" s="17">
        <v>19.420000000000002</v>
      </c>
      <c r="UT19" s="17">
        <v>19.417480000000001</v>
      </c>
      <c r="UU19" s="17">
        <v>0.98251999999999995</v>
      </c>
      <c r="UV19" s="17">
        <v>20</v>
      </c>
      <c r="UW19" s="17">
        <v>19.420000000000002</v>
      </c>
      <c r="UX19" s="17">
        <v>19.417480000000001</v>
      </c>
      <c r="UY19" s="17">
        <v>0.58252000000000004</v>
      </c>
      <c r="UZ19" s="17">
        <v>3.2</v>
      </c>
      <c r="VA19" s="17">
        <v>3.06</v>
      </c>
      <c r="VB19" s="17">
        <v>3.0619999999999998</v>
      </c>
      <c r="VC19" s="17">
        <v>0.13800000000000001</v>
      </c>
      <c r="VD19" s="17">
        <v>11.4</v>
      </c>
      <c r="VE19" s="17">
        <v>15.43</v>
      </c>
      <c r="VF19" s="17">
        <v>15.433999999999999</v>
      </c>
      <c r="VG19" s="17">
        <v>-4.0339999999999998</v>
      </c>
      <c r="VH19" s="17">
        <v>0</v>
      </c>
      <c r="VI19" s="17">
        <v>0.12</v>
      </c>
      <c r="VJ19" s="17">
        <v>0.11600000000000001</v>
      </c>
      <c r="VK19" s="17">
        <v>-0.11600000000000001</v>
      </c>
      <c r="VL19" s="17">
        <v>10.5</v>
      </c>
      <c r="VM19" s="17">
        <v>34.46</v>
      </c>
      <c r="VN19" s="17">
        <v>34.454999999999998</v>
      </c>
      <c r="VO19" s="17">
        <v>-23.954999999999998</v>
      </c>
      <c r="VP19" s="17">
        <v>0.6</v>
      </c>
      <c r="VQ19" s="17">
        <v>0.6</v>
      </c>
      <c r="VR19" s="17">
        <v>0.6</v>
      </c>
      <c r="VS19" s="17">
        <v>0</v>
      </c>
      <c r="VT19" s="17">
        <v>0</v>
      </c>
      <c r="VU19" s="17">
        <v>0</v>
      </c>
      <c r="VV19" s="17"/>
      <c r="VW19" s="17">
        <v>0</v>
      </c>
      <c r="VX19" s="17">
        <v>0</v>
      </c>
      <c r="VY19" s="17">
        <v>0</v>
      </c>
      <c r="VZ19" s="17"/>
      <c r="WA19" s="17">
        <v>0</v>
      </c>
      <c r="WB19" s="17">
        <v>8.8000000000000007</v>
      </c>
      <c r="WC19" s="17">
        <v>37.29</v>
      </c>
      <c r="WD19" s="17">
        <v>37.290999999999997</v>
      </c>
      <c r="WE19" s="17">
        <v>-28.491</v>
      </c>
      <c r="WF19" s="17"/>
      <c r="WG19" s="17"/>
      <c r="WH19" s="17"/>
      <c r="WI19" s="17">
        <v>0</v>
      </c>
      <c r="WJ19" s="17">
        <v>2</v>
      </c>
      <c r="WK19" s="17">
        <v>1.2</v>
      </c>
      <c r="WL19" s="17">
        <v>1.2</v>
      </c>
      <c r="WM19" s="17">
        <v>0.8</v>
      </c>
      <c r="WN19" s="17">
        <v>2</v>
      </c>
      <c r="WO19" s="17">
        <v>2.4</v>
      </c>
      <c r="WP19" s="17">
        <v>2.4</v>
      </c>
      <c r="WQ19" s="17">
        <v>-0.4</v>
      </c>
      <c r="WR19" s="17">
        <v>1</v>
      </c>
      <c r="WS19" s="17">
        <v>1.45</v>
      </c>
      <c r="WT19" s="17">
        <v>1.45</v>
      </c>
      <c r="WU19" s="17">
        <v>-0.45</v>
      </c>
      <c r="WV19" s="17">
        <v>0</v>
      </c>
      <c r="WW19" s="17">
        <v>0.88</v>
      </c>
      <c r="WX19" s="17">
        <v>0.88100000000000001</v>
      </c>
      <c r="WY19" s="17">
        <v>-0.88100000000000001</v>
      </c>
      <c r="WZ19" s="17">
        <v>6.1</v>
      </c>
      <c r="XA19" s="17">
        <v>6</v>
      </c>
      <c r="XB19" s="17">
        <v>6</v>
      </c>
      <c r="XC19" s="17">
        <v>0.1</v>
      </c>
      <c r="XD19" s="17">
        <v>19.7</v>
      </c>
      <c r="XE19" s="17">
        <v>18.45</v>
      </c>
      <c r="XF19" s="17">
        <v>18.4466</v>
      </c>
      <c r="XG19" s="17">
        <v>1.2534000000000001</v>
      </c>
      <c r="XH19" s="17">
        <v>7.8</v>
      </c>
      <c r="XI19" s="17">
        <v>10.8</v>
      </c>
      <c r="XJ19" s="17">
        <v>10.8</v>
      </c>
      <c r="XK19" s="17">
        <v>-3</v>
      </c>
      <c r="XL19" s="17">
        <v>28</v>
      </c>
      <c r="XM19" s="17">
        <v>26.06897</v>
      </c>
      <c r="XN19" s="17">
        <v>28</v>
      </c>
      <c r="XO19" s="17">
        <v>0</v>
      </c>
      <c r="XP19" s="17">
        <v>35</v>
      </c>
      <c r="XQ19" s="17">
        <v>29.93103</v>
      </c>
      <c r="XR19" s="17">
        <v>28</v>
      </c>
      <c r="XS19" s="17">
        <v>7</v>
      </c>
      <c r="XT19" s="17">
        <v>15.5</v>
      </c>
      <c r="XU19" s="17">
        <v>14</v>
      </c>
      <c r="XV19" s="17">
        <v>14</v>
      </c>
      <c r="XW19" s="17">
        <v>1.5</v>
      </c>
      <c r="XX19" s="17">
        <v>18</v>
      </c>
      <c r="XY19" s="17">
        <v>20</v>
      </c>
      <c r="XZ19" s="17">
        <v>20</v>
      </c>
      <c r="YA19" s="17">
        <v>-2</v>
      </c>
      <c r="YB19" s="17">
        <v>8.6999999999999993</v>
      </c>
      <c r="YC19" s="17">
        <v>8.5</v>
      </c>
      <c r="YD19" s="17">
        <v>8.5</v>
      </c>
      <c r="YE19" s="17">
        <v>0.2</v>
      </c>
      <c r="YF19" s="17">
        <v>11.1</v>
      </c>
      <c r="YG19" s="17">
        <v>11</v>
      </c>
      <c r="YH19" s="17">
        <v>11</v>
      </c>
      <c r="YI19" s="17">
        <v>0.1</v>
      </c>
    </row>
    <row r="20" spans="1:659" ht="24" customHeight="1" x14ac:dyDescent="0.3">
      <c r="A20" s="1"/>
      <c r="B20" s="16" t="s">
        <v>55</v>
      </c>
      <c r="C20" s="16" t="s">
        <v>759</v>
      </c>
      <c r="D20" s="17">
        <v>205.1</v>
      </c>
      <c r="E20" s="17">
        <v>203.2</v>
      </c>
      <c r="F20" s="17">
        <v>203.20388</v>
      </c>
      <c r="G20" s="17">
        <v>1.89612</v>
      </c>
      <c r="H20" s="17">
        <v>449.1</v>
      </c>
      <c r="I20" s="17">
        <v>450.61</v>
      </c>
      <c r="J20" s="17">
        <v>450.60910000000001</v>
      </c>
      <c r="K20" s="17">
        <v>-1.5091000000000001</v>
      </c>
      <c r="L20" s="17">
        <v>140.5</v>
      </c>
      <c r="M20" s="17">
        <v>146.59</v>
      </c>
      <c r="N20" s="17">
        <v>146.59115</v>
      </c>
      <c r="O20" s="17">
        <v>-6.0911499999999998</v>
      </c>
      <c r="P20" s="17"/>
      <c r="Q20" s="17"/>
      <c r="R20" s="17"/>
      <c r="S20" s="17">
        <v>0</v>
      </c>
      <c r="T20" s="17"/>
      <c r="U20" s="17"/>
      <c r="V20" s="17"/>
      <c r="W20" s="17">
        <v>0</v>
      </c>
      <c r="X20" s="17">
        <v>90.6</v>
      </c>
      <c r="Y20" s="17">
        <v>91.78</v>
      </c>
      <c r="Z20" s="17">
        <v>91.778639999999996</v>
      </c>
      <c r="AA20" s="17">
        <v>-1.1786399999999999</v>
      </c>
      <c r="AB20" s="17">
        <v>126.9</v>
      </c>
      <c r="AC20" s="17">
        <v>120</v>
      </c>
      <c r="AD20" s="17">
        <v>166.27823000000001</v>
      </c>
      <c r="AE20" s="17">
        <v>-39.378230000000002</v>
      </c>
      <c r="AF20" s="17"/>
      <c r="AG20" s="17"/>
      <c r="AH20" s="17"/>
      <c r="AI20" s="17">
        <v>0</v>
      </c>
      <c r="AJ20" s="17"/>
      <c r="AK20" s="17"/>
      <c r="AL20" s="17"/>
      <c r="AM20" s="17">
        <v>0</v>
      </c>
      <c r="AN20" s="17">
        <v>156.6</v>
      </c>
      <c r="AO20" s="17">
        <v>190.48</v>
      </c>
      <c r="AP20" s="17">
        <v>196.22801999999999</v>
      </c>
      <c r="AQ20" s="17">
        <v>-39.628019999999999</v>
      </c>
      <c r="AR20" s="17">
        <v>156</v>
      </c>
      <c r="AS20" s="17">
        <v>190.48</v>
      </c>
      <c r="AT20" s="17">
        <v>196.22801999999999</v>
      </c>
      <c r="AU20" s="17">
        <v>-40.228020000000001</v>
      </c>
      <c r="AV20" s="17">
        <v>155.80000000000001</v>
      </c>
      <c r="AW20" s="17">
        <v>190.48</v>
      </c>
      <c r="AX20" s="17">
        <v>196.22801999999999</v>
      </c>
      <c r="AY20" s="17">
        <v>-40.428019999999997</v>
      </c>
      <c r="AZ20" s="17">
        <v>250.4</v>
      </c>
      <c r="BA20" s="17">
        <v>285.72000000000003</v>
      </c>
      <c r="BB20" s="17">
        <v>295.22593999999998</v>
      </c>
      <c r="BC20" s="17">
        <v>-44.825940000000003</v>
      </c>
      <c r="BD20" s="17"/>
      <c r="BE20" s="17"/>
      <c r="BF20" s="17"/>
      <c r="BG20" s="17">
        <v>0</v>
      </c>
      <c r="BH20" s="17"/>
      <c r="BI20" s="17"/>
      <c r="BJ20" s="17"/>
      <c r="BK20" s="17">
        <v>0</v>
      </c>
      <c r="BL20" s="17">
        <v>235</v>
      </c>
      <c r="BM20" s="17">
        <v>138.02000000000001</v>
      </c>
      <c r="BN20" s="17">
        <v>184.23398</v>
      </c>
      <c r="BO20" s="17">
        <v>50.766019999999997</v>
      </c>
      <c r="BP20" s="17">
        <v>5.5</v>
      </c>
      <c r="BQ20" s="17">
        <v>5.46</v>
      </c>
      <c r="BR20" s="17">
        <v>5.4625000000000004</v>
      </c>
      <c r="BS20" s="17">
        <v>3.7499999999999999E-2</v>
      </c>
      <c r="BT20" s="17"/>
      <c r="BU20" s="17"/>
      <c r="BV20" s="17"/>
      <c r="BW20" s="17">
        <v>0</v>
      </c>
      <c r="BX20" s="17"/>
      <c r="BY20" s="17"/>
      <c r="BZ20" s="17"/>
      <c r="CA20" s="17">
        <v>0</v>
      </c>
      <c r="CB20" s="17"/>
      <c r="CC20" s="17"/>
      <c r="CD20" s="17"/>
      <c r="CE20" s="17">
        <v>0</v>
      </c>
      <c r="CF20" s="17"/>
      <c r="CG20" s="17"/>
      <c r="CH20" s="17"/>
      <c r="CI20" s="17">
        <v>0</v>
      </c>
      <c r="CJ20" s="17">
        <v>159.69999999999999</v>
      </c>
      <c r="CK20" s="17">
        <v>143.85</v>
      </c>
      <c r="CL20" s="17">
        <v>143.85432</v>
      </c>
      <c r="CM20" s="17">
        <v>15.84568</v>
      </c>
      <c r="CN20" s="17">
        <v>7.3</v>
      </c>
      <c r="CO20" s="17">
        <v>5.13</v>
      </c>
      <c r="CP20" s="17">
        <v>5.1333399999999996</v>
      </c>
      <c r="CQ20" s="17">
        <v>2.1666599999999998</v>
      </c>
      <c r="CR20" s="17">
        <v>6.2</v>
      </c>
      <c r="CS20" s="17">
        <v>2.82</v>
      </c>
      <c r="CT20" s="17">
        <v>2.8177599999999998</v>
      </c>
      <c r="CU20" s="17">
        <v>3.3822399999999999</v>
      </c>
      <c r="CV20" s="17"/>
      <c r="CW20" s="17"/>
      <c r="CX20" s="17"/>
      <c r="CY20" s="17">
        <v>0</v>
      </c>
      <c r="CZ20" s="17">
        <v>4.2</v>
      </c>
      <c r="DA20" s="17">
        <v>6.05</v>
      </c>
      <c r="DB20" s="17">
        <v>6.04671</v>
      </c>
      <c r="DC20" s="17">
        <v>-1.8467100000000001</v>
      </c>
      <c r="DD20" s="17">
        <v>12.8</v>
      </c>
      <c r="DE20" s="17">
        <v>14.92</v>
      </c>
      <c r="DF20" s="17">
        <v>14.919420000000001</v>
      </c>
      <c r="DG20" s="17">
        <v>-2.1194199999999999</v>
      </c>
      <c r="DH20" s="17">
        <v>70.599999999999994</v>
      </c>
      <c r="DI20" s="17">
        <v>78.95</v>
      </c>
      <c r="DJ20" s="17">
        <v>81.708960000000005</v>
      </c>
      <c r="DK20" s="17">
        <v>-11.10896</v>
      </c>
      <c r="DL20" s="17"/>
      <c r="DM20" s="17"/>
      <c r="DN20" s="17"/>
      <c r="DO20" s="17">
        <v>0</v>
      </c>
      <c r="DP20" s="17"/>
      <c r="DQ20" s="17"/>
      <c r="DR20" s="17"/>
      <c r="DS20" s="17">
        <v>0</v>
      </c>
      <c r="DT20" s="17"/>
      <c r="DU20" s="17"/>
      <c r="DV20" s="17"/>
      <c r="DW20" s="17">
        <v>0</v>
      </c>
      <c r="DX20" s="17"/>
      <c r="DY20" s="17"/>
      <c r="DZ20" s="17"/>
      <c r="EA20" s="17">
        <v>0</v>
      </c>
      <c r="EB20" s="17">
        <v>110.3</v>
      </c>
      <c r="EC20" s="17">
        <v>112.36</v>
      </c>
      <c r="ED20" s="17">
        <v>112.35728</v>
      </c>
      <c r="EE20" s="17">
        <v>-2.05728</v>
      </c>
      <c r="EF20" s="17">
        <v>90.8</v>
      </c>
      <c r="EG20" s="17">
        <v>78.11</v>
      </c>
      <c r="EH20" s="17">
        <v>78.109639999999999</v>
      </c>
      <c r="EI20" s="17">
        <v>12.69036</v>
      </c>
      <c r="EJ20" s="17"/>
      <c r="EK20" s="17"/>
      <c r="EL20" s="17"/>
      <c r="EM20" s="17">
        <v>0</v>
      </c>
      <c r="EN20" s="17"/>
      <c r="EO20" s="17"/>
      <c r="EP20" s="17"/>
      <c r="EQ20" s="17">
        <v>0</v>
      </c>
      <c r="ER20" s="17"/>
      <c r="ES20" s="17"/>
      <c r="ET20" s="17"/>
      <c r="EU20" s="17">
        <v>0</v>
      </c>
      <c r="EV20" s="17">
        <v>6.4</v>
      </c>
      <c r="EW20" s="17">
        <v>6.39</v>
      </c>
      <c r="EX20" s="17">
        <v>6.39</v>
      </c>
      <c r="EY20" s="17">
        <v>0.01</v>
      </c>
      <c r="EZ20" s="17">
        <v>145.6</v>
      </c>
      <c r="FA20" s="17">
        <v>144.33000000000001</v>
      </c>
      <c r="FB20" s="17"/>
      <c r="FC20" s="17">
        <v>145.6</v>
      </c>
      <c r="FD20" s="17">
        <v>47.6</v>
      </c>
      <c r="FE20" s="17">
        <v>44.82</v>
      </c>
      <c r="FF20" s="17">
        <v>44.82403</v>
      </c>
      <c r="FG20" s="17">
        <v>2.77597</v>
      </c>
      <c r="FH20" s="17">
        <v>150.9</v>
      </c>
      <c r="FI20" s="17">
        <v>151.21</v>
      </c>
      <c r="FJ20" s="17">
        <v>151.21556000000001</v>
      </c>
      <c r="FK20" s="17">
        <v>-0.31556000000000001</v>
      </c>
      <c r="FL20" s="17">
        <v>24.5</v>
      </c>
      <c r="FM20" s="17">
        <v>20.75</v>
      </c>
      <c r="FN20" s="17">
        <v>20.749040000000001</v>
      </c>
      <c r="FO20" s="17">
        <v>3.7509600000000001</v>
      </c>
      <c r="FP20" s="17">
        <v>18.2</v>
      </c>
      <c r="FQ20" s="17">
        <v>16.68</v>
      </c>
      <c r="FR20" s="17">
        <v>16.68403</v>
      </c>
      <c r="FS20" s="17">
        <v>1.51597</v>
      </c>
      <c r="FT20" s="17">
        <v>18.8</v>
      </c>
      <c r="FU20" s="17">
        <v>17.96</v>
      </c>
      <c r="FV20" s="17">
        <v>17.961169999999999</v>
      </c>
      <c r="FW20" s="17">
        <v>0.83882999999999996</v>
      </c>
      <c r="FX20" s="17">
        <v>84.3</v>
      </c>
      <c r="FY20" s="17">
        <v>78.61</v>
      </c>
      <c r="FZ20" s="17">
        <v>78.607410000000002</v>
      </c>
      <c r="GA20" s="17">
        <v>5.69259</v>
      </c>
      <c r="GB20" s="17">
        <v>181.5</v>
      </c>
      <c r="GC20" s="17">
        <v>185.1</v>
      </c>
      <c r="GD20" s="17">
        <v>184.91498000000001</v>
      </c>
      <c r="GE20" s="17">
        <v>-3.4149799999999999</v>
      </c>
      <c r="GF20" s="17">
        <v>181.7</v>
      </c>
      <c r="GG20" s="17">
        <v>185.1</v>
      </c>
      <c r="GH20" s="17">
        <v>184.91498000000001</v>
      </c>
      <c r="GI20" s="17">
        <v>-3.2149800000000002</v>
      </c>
      <c r="GJ20" s="17">
        <v>183.5</v>
      </c>
      <c r="GK20" s="17">
        <v>185.1</v>
      </c>
      <c r="GL20" s="17">
        <v>185.47028</v>
      </c>
      <c r="GM20" s="17">
        <v>-1.97028</v>
      </c>
      <c r="GN20" s="17">
        <v>107.68899999999999</v>
      </c>
      <c r="GO20" s="17">
        <v>110.37</v>
      </c>
      <c r="GP20" s="17">
        <v>110.37475999999999</v>
      </c>
      <c r="GQ20" s="17">
        <v>-2.6857600000000001</v>
      </c>
      <c r="GR20" s="17">
        <v>22.31</v>
      </c>
      <c r="GS20" s="17">
        <v>22.54</v>
      </c>
      <c r="GT20" s="17">
        <v>35.371740000000003</v>
      </c>
      <c r="GU20" s="17">
        <v>-13.06174</v>
      </c>
      <c r="GV20" s="17">
        <v>42.936999999999998</v>
      </c>
      <c r="GW20" s="17">
        <v>44.06</v>
      </c>
      <c r="GX20" s="17">
        <v>44.060189999999999</v>
      </c>
      <c r="GY20" s="17">
        <v>-1.1231899999999999</v>
      </c>
      <c r="GZ20" s="17">
        <v>2.1509999999999998</v>
      </c>
      <c r="HA20" s="17">
        <v>2.15</v>
      </c>
      <c r="HB20" s="17">
        <v>2.1456300000000001</v>
      </c>
      <c r="HC20" s="17">
        <v>5.3699999999999998E-3</v>
      </c>
      <c r="HD20" s="17">
        <v>33.5</v>
      </c>
      <c r="HE20" s="17">
        <v>16.16</v>
      </c>
      <c r="HF20" s="17">
        <v>16.164159999999999</v>
      </c>
      <c r="HG20" s="17">
        <v>17.335840000000001</v>
      </c>
      <c r="HH20" s="17">
        <v>57.798000000000002</v>
      </c>
      <c r="HI20" s="17">
        <v>58.42</v>
      </c>
      <c r="HJ20" s="17">
        <v>79.611649999999997</v>
      </c>
      <c r="HK20" s="17">
        <v>-21.813649999999999</v>
      </c>
      <c r="HL20" s="17"/>
      <c r="HM20" s="17"/>
      <c r="HN20" s="17"/>
      <c r="HO20" s="17">
        <v>0</v>
      </c>
      <c r="HP20" s="17"/>
      <c r="HQ20" s="17"/>
      <c r="HR20" s="17"/>
      <c r="HS20" s="17">
        <v>0</v>
      </c>
      <c r="HT20" s="17">
        <v>60.5</v>
      </c>
      <c r="HU20" s="17">
        <v>37.83</v>
      </c>
      <c r="HV20" s="17">
        <v>62.109319999999997</v>
      </c>
      <c r="HW20" s="17">
        <v>-1.6093200000000001</v>
      </c>
      <c r="HX20" s="17"/>
      <c r="HY20" s="17"/>
      <c r="HZ20" s="17"/>
      <c r="IA20" s="17">
        <v>0</v>
      </c>
      <c r="IB20" s="17"/>
      <c r="IC20" s="17"/>
      <c r="ID20" s="17"/>
      <c r="IE20" s="17">
        <v>0</v>
      </c>
      <c r="IF20" s="17">
        <v>0</v>
      </c>
      <c r="IG20" s="17">
        <v>0</v>
      </c>
      <c r="IH20" s="17"/>
      <c r="II20" s="17">
        <v>0</v>
      </c>
      <c r="IJ20" s="17"/>
      <c r="IK20" s="17"/>
      <c r="IL20" s="17"/>
      <c r="IM20" s="17">
        <v>0</v>
      </c>
      <c r="IN20" s="17"/>
      <c r="IO20" s="17"/>
      <c r="IP20" s="17"/>
      <c r="IQ20" s="17">
        <v>0</v>
      </c>
      <c r="IR20" s="17"/>
      <c r="IS20" s="17"/>
      <c r="IT20" s="17"/>
      <c r="IU20" s="17">
        <v>0</v>
      </c>
      <c r="IV20" s="17">
        <v>101.1</v>
      </c>
      <c r="IW20" s="17">
        <v>88.71</v>
      </c>
      <c r="IX20" s="17">
        <v>88.787499999999994</v>
      </c>
      <c r="IY20" s="17">
        <v>12.3125</v>
      </c>
      <c r="IZ20" s="17"/>
      <c r="JA20" s="17"/>
      <c r="JB20" s="17"/>
      <c r="JC20" s="17">
        <v>0</v>
      </c>
      <c r="JD20" s="17">
        <v>171.1</v>
      </c>
      <c r="JE20" s="17">
        <v>186.40333000000001</v>
      </c>
      <c r="JF20" s="17">
        <v>186.21592999999999</v>
      </c>
      <c r="JG20" s="17">
        <v>-15.115930000000001</v>
      </c>
      <c r="JH20" s="17">
        <v>200</v>
      </c>
      <c r="JI20" s="17">
        <v>186.40333000000001</v>
      </c>
      <c r="JJ20" s="17">
        <v>186.21592999999999</v>
      </c>
      <c r="JK20" s="17">
        <v>13.78407</v>
      </c>
      <c r="JL20" s="17">
        <v>180.9</v>
      </c>
      <c r="JM20" s="17">
        <v>186.40333000000001</v>
      </c>
      <c r="JN20" s="17">
        <v>186.77513999999999</v>
      </c>
      <c r="JO20" s="17">
        <v>-5.87514</v>
      </c>
      <c r="JP20" s="17"/>
      <c r="JQ20" s="17"/>
      <c r="JR20" s="17"/>
      <c r="JS20" s="17">
        <v>0</v>
      </c>
      <c r="JT20" s="17"/>
      <c r="JU20" s="17"/>
      <c r="JV20" s="17"/>
      <c r="JW20" s="17">
        <v>0</v>
      </c>
      <c r="JX20" s="17"/>
      <c r="JY20" s="17"/>
      <c r="JZ20" s="17"/>
      <c r="KA20" s="17">
        <v>0</v>
      </c>
      <c r="KB20" s="17"/>
      <c r="KC20" s="17"/>
      <c r="KD20" s="17"/>
      <c r="KE20" s="17">
        <v>0</v>
      </c>
      <c r="KF20" s="17"/>
      <c r="KG20" s="17"/>
      <c r="KH20" s="17"/>
      <c r="KI20" s="17">
        <v>0</v>
      </c>
      <c r="KJ20" s="17">
        <v>0</v>
      </c>
      <c r="KK20" s="17">
        <v>0</v>
      </c>
      <c r="KL20" s="17"/>
      <c r="KM20" s="17">
        <v>0</v>
      </c>
      <c r="KN20" s="17">
        <v>0</v>
      </c>
      <c r="KO20" s="17"/>
      <c r="KP20" s="17"/>
      <c r="KQ20" s="17">
        <v>0</v>
      </c>
      <c r="KR20" s="17"/>
      <c r="KS20" s="17"/>
      <c r="KT20" s="17"/>
      <c r="KU20" s="17">
        <v>0</v>
      </c>
      <c r="KV20" s="17">
        <v>2.5419999999999998</v>
      </c>
      <c r="KW20" s="17">
        <v>2.23</v>
      </c>
      <c r="KX20" s="17">
        <v>2.2284299999999999</v>
      </c>
      <c r="KY20" s="17">
        <v>0.31357000000000002</v>
      </c>
      <c r="KZ20" s="17">
        <v>97.6</v>
      </c>
      <c r="LA20" s="17">
        <v>141</v>
      </c>
      <c r="LB20" s="17">
        <v>155.1514</v>
      </c>
      <c r="LC20" s="17">
        <v>-57.551400000000001</v>
      </c>
      <c r="LD20" s="17">
        <v>103.9</v>
      </c>
      <c r="LE20" s="17">
        <v>59.22</v>
      </c>
      <c r="LF20" s="17">
        <v>47.247579999999999</v>
      </c>
      <c r="LG20" s="17">
        <v>56.652419999999999</v>
      </c>
      <c r="LH20" s="17">
        <v>62.8</v>
      </c>
      <c r="LI20" s="17">
        <v>67.13</v>
      </c>
      <c r="LJ20" s="17">
        <v>67.133979999999994</v>
      </c>
      <c r="LK20" s="17">
        <v>-4.3339800000000004</v>
      </c>
      <c r="LL20" s="17">
        <v>46.4</v>
      </c>
      <c r="LM20" s="17">
        <v>46.46</v>
      </c>
      <c r="LN20" s="17">
        <v>46.463590000000003</v>
      </c>
      <c r="LO20" s="17">
        <v>-6.3589999999999994E-2</v>
      </c>
      <c r="LP20" s="17">
        <v>29.4</v>
      </c>
      <c r="LQ20" s="17">
        <v>29.95</v>
      </c>
      <c r="LR20" s="17">
        <v>29.951460000000001</v>
      </c>
      <c r="LS20" s="17">
        <v>-0.55145999999999995</v>
      </c>
      <c r="LT20" s="17"/>
      <c r="LU20" s="17"/>
      <c r="LV20" s="17"/>
      <c r="LW20" s="17">
        <v>0</v>
      </c>
      <c r="LX20" s="17"/>
      <c r="LY20" s="17"/>
      <c r="LZ20" s="17"/>
      <c r="MA20" s="17">
        <v>0</v>
      </c>
      <c r="MB20" s="17"/>
      <c r="MC20" s="17"/>
      <c r="MD20" s="17"/>
      <c r="ME20" s="17">
        <v>0</v>
      </c>
      <c r="MF20" s="17">
        <v>145.19999999999999</v>
      </c>
      <c r="MG20" s="17">
        <v>151.24</v>
      </c>
      <c r="MH20" s="17">
        <v>151.08876000000001</v>
      </c>
      <c r="MI20" s="17">
        <v>-5.8887600000000004</v>
      </c>
      <c r="MJ20" s="17">
        <v>145.9</v>
      </c>
      <c r="MK20" s="17">
        <v>151.24</v>
      </c>
      <c r="ML20" s="17">
        <v>151.08876000000001</v>
      </c>
      <c r="MM20" s="17">
        <v>-5.1887600000000003</v>
      </c>
      <c r="MN20" s="17">
        <v>148.1</v>
      </c>
      <c r="MO20" s="17">
        <v>151.24</v>
      </c>
      <c r="MP20" s="17">
        <v>151.54248000000001</v>
      </c>
      <c r="MQ20" s="17">
        <v>-3.4424800000000002</v>
      </c>
      <c r="MR20" s="17"/>
      <c r="MS20" s="17"/>
      <c r="MT20" s="17"/>
      <c r="MU20" s="17">
        <v>0</v>
      </c>
      <c r="MV20" s="17"/>
      <c r="MW20" s="17"/>
      <c r="MX20" s="17"/>
      <c r="MY20" s="17">
        <v>0</v>
      </c>
      <c r="MZ20" s="17"/>
      <c r="NA20" s="17"/>
      <c r="NB20" s="17"/>
      <c r="NC20" s="17">
        <v>0</v>
      </c>
      <c r="ND20" s="17"/>
      <c r="NE20" s="17"/>
      <c r="NF20" s="17"/>
      <c r="NG20" s="17">
        <v>0</v>
      </c>
      <c r="NH20" s="17"/>
      <c r="NI20" s="17"/>
      <c r="NJ20" s="17"/>
      <c r="NK20" s="17">
        <v>0</v>
      </c>
      <c r="NL20" s="17">
        <v>214</v>
      </c>
      <c r="NM20" s="17">
        <v>206.5</v>
      </c>
      <c r="NN20" s="17">
        <v>206.29038</v>
      </c>
      <c r="NO20" s="17">
        <v>7.7096200000000001</v>
      </c>
      <c r="NP20" s="17">
        <v>102.7</v>
      </c>
      <c r="NQ20" s="17">
        <v>103.25</v>
      </c>
      <c r="NR20" s="17">
        <v>103.45493</v>
      </c>
      <c r="NS20" s="17">
        <v>-0.75492999999999999</v>
      </c>
      <c r="NT20" s="17">
        <v>7.1</v>
      </c>
      <c r="NU20" s="17">
        <v>6.57</v>
      </c>
      <c r="NV20" s="17">
        <v>6.5736800000000004</v>
      </c>
      <c r="NW20" s="17">
        <v>0.52632000000000001</v>
      </c>
      <c r="NX20" s="17">
        <v>6.2</v>
      </c>
      <c r="NY20" s="17">
        <v>6.63</v>
      </c>
      <c r="NZ20" s="17">
        <v>6.6330600000000004</v>
      </c>
      <c r="OA20" s="17">
        <v>-0.43306</v>
      </c>
      <c r="OB20" s="17">
        <v>0</v>
      </c>
      <c r="OC20" s="17">
        <v>0</v>
      </c>
      <c r="OD20" s="17"/>
      <c r="OE20" s="17">
        <v>0</v>
      </c>
      <c r="OF20" s="17">
        <v>95.2</v>
      </c>
      <c r="OG20" s="17">
        <v>67.599999999999994</v>
      </c>
      <c r="OH20" s="17">
        <v>73.849999999999994</v>
      </c>
      <c r="OI20" s="17">
        <v>21.35</v>
      </c>
      <c r="OJ20" s="17">
        <v>4.4000000000000004</v>
      </c>
      <c r="OK20" s="17">
        <v>26.77</v>
      </c>
      <c r="OL20" s="17">
        <v>26.771999999999998</v>
      </c>
      <c r="OM20" s="17">
        <v>-22.372</v>
      </c>
      <c r="ON20" s="17">
        <v>3.8</v>
      </c>
      <c r="OO20" s="17">
        <v>7.06</v>
      </c>
      <c r="OP20" s="17">
        <v>7.0629999999999997</v>
      </c>
      <c r="OQ20" s="17">
        <v>-3.2629999999999999</v>
      </c>
      <c r="OR20" s="17">
        <v>0</v>
      </c>
      <c r="OS20" s="17">
        <v>0</v>
      </c>
      <c r="OT20" s="17"/>
      <c r="OU20" s="17">
        <v>0</v>
      </c>
      <c r="OV20" s="17">
        <v>15.2</v>
      </c>
      <c r="OW20" s="17">
        <v>13.59</v>
      </c>
      <c r="OX20" s="17">
        <v>13.592230000000001</v>
      </c>
      <c r="OY20" s="17">
        <v>1.6077699999999999</v>
      </c>
      <c r="OZ20" s="17">
        <v>8</v>
      </c>
      <c r="PA20" s="17">
        <v>12.04</v>
      </c>
      <c r="PB20" s="17">
        <v>12.03581</v>
      </c>
      <c r="PC20" s="17">
        <v>-4.0358099999999997</v>
      </c>
      <c r="PD20" s="17">
        <v>9.9</v>
      </c>
      <c r="PE20" s="17">
        <v>9.98</v>
      </c>
      <c r="PF20" s="17">
        <v>9.9830000000000005</v>
      </c>
      <c r="PG20" s="17">
        <v>-8.3000000000000004E-2</v>
      </c>
      <c r="PH20" s="17"/>
      <c r="PI20" s="17"/>
      <c r="PJ20" s="17"/>
      <c r="PK20" s="17">
        <v>0</v>
      </c>
      <c r="PL20" s="17">
        <v>36.5</v>
      </c>
      <c r="PM20" s="17">
        <v>75</v>
      </c>
      <c r="PN20" s="17">
        <v>75</v>
      </c>
      <c r="PO20" s="17">
        <v>-38.5</v>
      </c>
      <c r="PP20" s="17">
        <v>0.5</v>
      </c>
      <c r="PQ20" s="17">
        <v>1</v>
      </c>
      <c r="PR20" s="17">
        <v>1</v>
      </c>
      <c r="PS20" s="17">
        <v>-0.5</v>
      </c>
      <c r="PT20" s="17">
        <v>2.2000000000000002</v>
      </c>
      <c r="PU20" s="17">
        <v>2.65</v>
      </c>
      <c r="PV20" s="17">
        <v>2.65</v>
      </c>
      <c r="PW20" s="17">
        <v>-0.45</v>
      </c>
      <c r="PX20" s="17">
        <v>2.5</v>
      </c>
      <c r="PY20" s="17">
        <v>5</v>
      </c>
      <c r="PZ20" s="17">
        <v>5</v>
      </c>
      <c r="QA20" s="17">
        <v>-2.5</v>
      </c>
      <c r="QB20" s="17">
        <v>20.2</v>
      </c>
      <c r="QC20" s="17">
        <v>20.25</v>
      </c>
      <c r="QD20" s="17">
        <v>20.254370000000002</v>
      </c>
      <c r="QE20" s="17">
        <v>-5.4370000000000002E-2</v>
      </c>
      <c r="QF20" s="17">
        <v>20</v>
      </c>
      <c r="QG20" s="17">
        <v>19.420000000000002</v>
      </c>
      <c r="QH20" s="17">
        <v>19.417480000000001</v>
      </c>
      <c r="QI20" s="17">
        <v>0.58252000000000004</v>
      </c>
      <c r="QJ20" s="17">
        <v>18.8</v>
      </c>
      <c r="QK20" s="17">
        <v>17.48</v>
      </c>
      <c r="QL20" s="17">
        <v>17.475729999999999</v>
      </c>
      <c r="QM20" s="17">
        <v>1.3242700000000001</v>
      </c>
      <c r="QN20" s="17">
        <v>3.6</v>
      </c>
      <c r="QO20" s="17">
        <v>3.3</v>
      </c>
      <c r="QP20" s="17">
        <v>3.3</v>
      </c>
      <c r="QQ20" s="17">
        <v>0.3</v>
      </c>
      <c r="QR20" s="17">
        <v>18.399999999999999</v>
      </c>
      <c r="QS20" s="17">
        <v>17.96</v>
      </c>
      <c r="QT20" s="17">
        <v>17.961169999999999</v>
      </c>
      <c r="QU20" s="17">
        <v>0.43883</v>
      </c>
      <c r="QV20" s="17">
        <v>5.7</v>
      </c>
      <c r="QW20" s="17">
        <v>7.08</v>
      </c>
      <c r="QX20" s="17">
        <v>7.0819999999999999</v>
      </c>
      <c r="QY20" s="17">
        <v>-1.3819999999999999</v>
      </c>
      <c r="QZ20" s="17">
        <v>6</v>
      </c>
      <c r="RA20" s="17">
        <v>5.92</v>
      </c>
      <c r="RB20" s="17">
        <v>5.9210000000000003</v>
      </c>
      <c r="RC20" s="17">
        <v>7.9000000000000001E-2</v>
      </c>
      <c r="RD20" s="17">
        <v>21.8</v>
      </c>
      <c r="RE20" s="17">
        <v>14.93</v>
      </c>
      <c r="RF20" s="17">
        <v>14.926</v>
      </c>
      <c r="RG20" s="17">
        <v>6.8739999999999997</v>
      </c>
      <c r="RH20" s="17">
        <v>49.9</v>
      </c>
      <c r="RI20" s="17">
        <v>36.76</v>
      </c>
      <c r="RJ20" s="17">
        <v>36.762</v>
      </c>
      <c r="RK20" s="17">
        <v>13.138</v>
      </c>
      <c r="RL20" s="17">
        <v>8.6</v>
      </c>
      <c r="RM20" s="17">
        <v>1.1399999999999999</v>
      </c>
      <c r="RN20" s="17">
        <v>1.135</v>
      </c>
      <c r="RO20" s="17">
        <v>7.4649999999999999</v>
      </c>
      <c r="RP20" s="17">
        <v>3.3</v>
      </c>
      <c r="RQ20" s="17">
        <v>3.4</v>
      </c>
      <c r="RR20" s="17">
        <v>3.399</v>
      </c>
      <c r="RS20" s="17">
        <v>-9.9000000000000005E-2</v>
      </c>
      <c r="RT20" s="17">
        <v>14.4</v>
      </c>
      <c r="RU20" s="17">
        <v>8.75</v>
      </c>
      <c r="RV20" s="17">
        <v>14.36637</v>
      </c>
      <c r="RW20" s="17">
        <v>3.363E-2</v>
      </c>
      <c r="RX20" s="17">
        <v>2.8</v>
      </c>
      <c r="RY20" s="17">
        <v>2</v>
      </c>
      <c r="RZ20" s="17">
        <v>2</v>
      </c>
      <c r="SA20" s="17">
        <v>0.8</v>
      </c>
      <c r="SB20" s="17">
        <v>0</v>
      </c>
      <c r="SC20" s="17">
        <v>0.4</v>
      </c>
      <c r="SD20" s="17">
        <v>0.4</v>
      </c>
      <c r="SE20" s="17">
        <v>-0.4</v>
      </c>
      <c r="SF20" s="17">
        <v>8.9</v>
      </c>
      <c r="SG20" s="17">
        <v>6.3</v>
      </c>
      <c r="SH20" s="17">
        <v>6.3</v>
      </c>
      <c r="SI20" s="17">
        <v>2.6</v>
      </c>
      <c r="SJ20" s="17">
        <v>6.8</v>
      </c>
      <c r="SK20" s="17">
        <v>6.4</v>
      </c>
      <c r="SL20" s="17">
        <v>6.4</v>
      </c>
      <c r="SM20" s="17">
        <v>0.4</v>
      </c>
      <c r="SN20" s="17">
        <v>9.5</v>
      </c>
      <c r="SO20" s="17">
        <v>11.65</v>
      </c>
      <c r="SP20" s="17">
        <v>11.65049</v>
      </c>
      <c r="SQ20" s="17">
        <v>-2.15049</v>
      </c>
      <c r="SR20" s="17">
        <v>13.3</v>
      </c>
      <c r="SS20" s="17">
        <v>15.53</v>
      </c>
      <c r="ST20" s="17">
        <v>15.53398</v>
      </c>
      <c r="SU20" s="17">
        <v>-2.2339799999999999</v>
      </c>
      <c r="SV20" s="17">
        <v>19</v>
      </c>
      <c r="SW20" s="17">
        <v>18.25</v>
      </c>
      <c r="SX20" s="17">
        <v>18.25243</v>
      </c>
      <c r="SY20" s="17">
        <v>0.74756999999999996</v>
      </c>
      <c r="SZ20" s="17">
        <v>24.1</v>
      </c>
      <c r="TA20" s="17">
        <v>17.420000000000002</v>
      </c>
      <c r="TB20" s="17">
        <v>17.422999999999998</v>
      </c>
      <c r="TC20" s="17">
        <v>6.6769999999999996</v>
      </c>
      <c r="TD20" s="17">
        <v>30.4</v>
      </c>
      <c r="TE20" s="17">
        <v>18.39</v>
      </c>
      <c r="TF20" s="17">
        <v>18.393000000000001</v>
      </c>
      <c r="TG20" s="17">
        <v>12.007</v>
      </c>
      <c r="TH20" s="17">
        <v>8.5</v>
      </c>
      <c r="TI20" s="17">
        <v>17.100000000000001</v>
      </c>
      <c r="TJ20" s="17">
        <v>17.094999999999999</v>
      </c>
      <c r="TK20" s="17">
        <v>-8.5950000000000006</v>
      </c>
      <c r="TL20" s="17">
        <v>34.4</v>
      </c>
      <c r="TM20" s="17">
        <v>25.8</v>
      </c>
      <c r="TN20" s="17">
        <v>10.4</v>
      </c>
      <c r="TO20" s="17">
        <v>24</v>
      </c>
      <c r="TP20" s="17">
        <v>57.6</v>
      </c>
      <c r="TQ20" s="17">
        <v>45.2</v>
      </c>
      <c r="TR20" s="17">
        <v>11.61</v>
      </c>
      <c r="TS20" s="17">
        <v>45.99</v>
      </c>
      <c r="TT20" s="17">
        <v>3.6</v>
      </c>
      <c r="TU20" s="17">
        <v>0.9</v>
      </c>
      <c r="TV20" s="17">
        <v>0.42399999999999999</v>
      </c>
      <c r="TW20" s="17">
        <v>3.1760000000000002</v>
      </c>
      <c r="TX20" s="17">
        <v>0.4</v>
      </c>
      <c r="TY20" s="17">
        <v>0.6</v>
      </c>
      <c r="TZ20" s="17">
        <v>0.68</v>
      </c>
      <c r="UA20" s="17">
        <v>-0.28000000000000003</v>
      </c>
      <c r="UB20" s="17">
        <v>20.9</v>
      </c>
      <c r="UC20" s="17">
        <v>19.420000000000002</v>
      </c>
      <c r="UD20" s="17">
        <v>19.417480000000001</v>
      </c>
      <c r="UE20" s="17">
        <v>1.4825200000000001</v>
      </c>
      <c r="UF20" s="17">
        <v>6.8</v>
      </c>
      <c r="UG20" s="17">
        <v>7</v>
      </c>
      <c r="UH20" s="17">
        <v>7</v>
      </c>
      <c r="UI20" s="17">
        <v>-0.2</v>
      </c>
      <c r="UJ20" s="17">
        <v>7.9</v>
      </c>
      <c r="UK20" s="17">
        <v>7.2</v>
      </c>
      <c r="UL20" s="17">
        <v>7.2</v>
      </c>
      <c r="UM20" s="17">
        <v>0.7</v>
      </c>
      <c r="UN20" s="17">
        <v>20.399999999999999</v>
      </c>
      <c r="UO20" s="17">
        <v>19.420000000000002</v>
      </c>
      <c r="UP20" s="17">
        <v>19.417480000000001</v>
      </c>
      <c r="UQ20" s="17">
        <v>0.98251999999999995</v>
      </c>
      <c r="UR20" s="17">
        <v>20.399999999999999</v>
      </c>
      <c r="US20" s="17">
        <v>19.420000000000002</v>
      </c>
      <c r="UT20" s="17">
        <v>19.417480000000001</v>
      </c>
      <c r="UU20" s="17">
        <v>0.98251999999999995</v>
      </c>
      <c r="UV20" s="17">
        <v>20</v>
      </c>
      <c r="UW20" s="17">
        <v>19.420000000000002</v>
      </c>
      <c r="UX20" s="17">
        <v>19.417480000000001</v>
      </c>
      <c r="UY20" s="17">
        <v>0.58252000000000004</v>
      </c>
      <c r="UZ20" s="17">
        <v>3.9</v>
      </c>
      <c r="VA20" s="17">
        <v>3.82</v>
      </c>
      <c r="VB20" s="17">
        <v>3.8239999999999998</v>
      </c>
      <c r="VC20" s="17">
        <v>7.5999999999999998E-2</v>
      </c>
      <c r="VD20" s="17">
        <v>55.1</v>
      </c>
      <c r="VE20" s="17">
        <v>60</v>
      </c>
      <c r="VF20" s="17">
        <v>59.994999999999997</v>
      </c>
      <c r="VG20" s="17">
        <v>-4.8949999999999996</v>
      </c>
      <c r="VH20" s="17">
        <v>0.8</v>
      </c>
      <c r="VI20" s="17">
        <v>0.55000000000000004</v>
      </c>
      <c r="VJ20" s="17">
        <v>0.54700000000000004</v>
      </c>
      <c r="VK20" s="17">
        <v>0.253</v>
      </c>
      <c r="VL20" s="17">
        <v>34</v>
      </c>
      <c r="VM20" s="17">
        <v>81.53</v>
      </c>
      <c r="VN20" s="17">
        <v>81.533000000000001</v>
      </c>
      <c r="VO20" s="17">
        <v>-47.533000000000001</v>
      </c>
      <c r="VP20" s="17">
        <v>0.6</v>
      </c>
      <c r="VQ20" s="17">
        <v>0.6</v>
      </c>
      <c r="VR20" s="17">
        <v>0.6</v>
      </c>
      <c r="VS20" s="17">
        <v>0</v>
      </c>
      <c r="VT20" s="17">
        <v>0</v>
      </c>
      <c r="VU20" s="17">
        <v>0</v>
      </c>
      <c r="VV20" s="17"/>
      <c r="VW20" s="17">
        <v>0</v>
      </c>
      <c r="VX20" s="17">
        <v>0</v>
      </c>
      <c r="VY20" s="17">
        <v>0</v>
      </c>
      <c r="VZ20" s="17"/>
      <c r="WA20" s="17">
        <v>0</v>
      </c>
      <c r="WB20" s="17">
        <v>24.6</v>
      </c>
      <c r="WC20" s="17">
        <v>68.08</v>
      </c>
      <c r="WD20" s="17">
        <v>68.075000000000003</v>
      </c>
      <c r="WE20" s="17">
        <v>-43.475000000000001</v>
      </c>
      <c r="WF20" s="17"/>
      <c r="WG20" s="17"/>
      <c r="WH20" s="17"/>
      <c r="WI20" s="17">
        <v>0</v>
      </c>
      <c r="WJ20" s="17">
        <v>2</v>
      </c>
      <c r="WK20" s="17">
        <v>1.2</v>
      </c>
      <c r="WL20" s="17">
        <v>1.2</v>
      </c>
      <c r="WM20" s="17">
        <v>0.8</v>
      </c>
      <c r="WN20" s="17">
        <v>2</v>
      </c>
      <c r="WO20" s="17">
        <v>2.4</v>
      </c>
      <c r="WP20" s="17">
        <v>2.4</v>
      </c>
      <c r="WQ20" s="17">
        <v>-0.4</v>
      </c>
      <c r="WR20" s="17">
        <v>1</v>
      </c>
      <c r="WS20" s="17">
        <v>1.45</v>
      </c>
      <c r="WT20" s="17">
        <v>1.45</v>
      </c>
      <c r="WU20" s="17">
        <v>-0.45</v>
      </c>
      <c r="WV20" s="17">
        <v>0.7</v>
      </c>
      <c r="WW20" s="17">
        <v>2.08</v>
      </c>
      <c r="WX20" s="17">
        <v>2.077</v>
      </c>
      <c r="WY20" s="17">
        <v>-1.377</v>
      </c>
      <c r="WZ20" s="17">
        <v>6.1</v>
      </c>
      <c r="XA20" s="17">
        <v>6</v>
      </c>
      <c r="XB20" s="17">
        <v>6</v>
      </c>
      <c r="XC20" s="17">
        <v>0.1</v>
      </c>
      <c r="XD20" s="17">
        <v>19.7</v>
      </c>
      <c r="XE20" s="17">
        <v>18.45</v>
      </c>
      <c r="XF20" s="17">
        <v>18.4466</v>
      </c>
      <c r="XG20" s="17">
        <v>1.2534000000000001</v>
      </c>
      <c r="XH20" s="17">
        <v>8.1</v>
      </c>
      <c r="XI20" s="17">
        <v>10.8</v>
      </c>
      <c r="XJ20" s="17">
        <v>10.8</v>
      </c>
      <c r="XK20" s="17">
        <v>-2.7</v>
      </c>
      <c r="XL20" s="17">
        <v>28.6</v>
      </c>
      <c r="XM20" s="17">
        <v>26.06897</v>
      </c>
      <c r="XN20" s="17">
        <v>28</v>
      </c>
      <c r="XO20" s="17">
        <v>0.6</v>
      </c>
      <c r="XP20" s="17">
        <v>35.299999999999997</v>
      </c>
      <c r="XQ20" s="17">
        <v>29.93103</v>
      </c>
      <c r="XR20" s="17">
        <v>28</v>
      </c>
      <c r="XS20" s="17">
        <v>7.3</v>
      </c>
      <c r="XT20" s="17">
        <v>15.5</v>
      </c>
      <c r="XU20" s="17">
        <v>14</v>
      </c>
      <c r="XV20" s="17">
        <v>14</v>
      </c>
      <c r="XW20" s="17">
        <v>1.5</v>
      </c>
      <c r="XX20" s="17">
        <v>18.899999999999999</v>
      </c>
      <c r="XY20" s="17">
        <v>20</v>
      </c>
      <c r="XZ20" s="17">
        <v>20</v>
      </c>
      <c r="YA20" s="17">
        <v>-1.1000000000000001</v>
      </c>
      <c r="YB20" s="17">
        <v>9</v>
      </c>
      <c r="YC20" s="17">
        <v>8.5</v>
      </c>
      <c r="YD20" s="17">
        <v>8.5</v>
      </c>
      <c r="YE20" s="17">
        <v>0.5</v>
      </c>
      <c r="YF20" s="17">
        <v>11.1</v>
      </c>
      <c r="YG20" s="17">
        <v>11</v>
      </c>
      <c r="YH20" s="17">
        <v>11</v>
      </c>
      <c r="YI20" s="17">
        <v>0.1</v>
      </c>
    </row>
    <row r="21" spans="1:659" ht="24" customHeight="1" x14ac:dyDescent="0.3">
      <c r="A21" s="1"/>
      <c r="B21" s="16" t="s">
        <v>55</v>
      </c>
      <c r="C21" s="16" t="s">
        <v>760</v>
      </c>
      <c r="D21" s="17">
        <v>206.3</v>
      </c>
      <c r="E21" s="17">
        <v>203.2</v>
      </c>
      <c r="F21" s="17">
        <v>203.20388</v>
      </c>
      <c r="G21" s="17">
        <v>3.09612</v>
      </c>
      <c r="H21" s="17">
        <v>448.9</v>
      </c>
      <c r="I21" s="17">
        <v>450.61</v>
      </c>
      <c r="J21" s="17">
        <v>450.60910000000001</v>
      </c>
      <c r="K21" s="17">
        <v>-1.7091000000000001</v>
      </c>
      <c r="L21" s="17">
        <v>140.6</v>
      </c>
      <c r="M21" s="17">
        <v>146.59</v>
      </c>
      <c r="N21" s="17">
        <v>146.59115</v>
      </c>
      <c r="O21" s="17">
        <v>-5.9911500000000002</v>
      </c>
      <c r="P21" s="17"/>
      <c r="Q21" s="17"/>
      <c r="R21" s="17"/>
      <c r="S21" s="17">
        <v>0</v>
      </c>
      <c r="T21" s="17"/>
      <c r="U21" s="17"/>
      <c r="V21" s="17"/>
      <c r="W21" s="17">
        <v>0</v>
      </c>
      <c r="X21" s="17">
        <v>91</v>
      </c>
      <c r="Y21" s="17">
        <v>91.78</v>
      </c>
      <c r="Z21" s="17">
        <v>91.778639999999996</v>
      </c>
      <c r="AA21" s="17">
        <v>-0.77864</v>
      </c>
      <c r="AB21" s="17">
        <v>126.3</v>
      </c>
      <c r="AC21" s="17">
        <v>126.2</v>
      </c>
      <c r="AD21" s="17">
        <v>227.99457000000001</v>
      </c>
      <c r="AE21" s="17">
        <v>-101.69457</v>
      </c>
      <c r="AF21" s="17"/>
      <c r="AG21" s="17"/>
      <c r="AH21" s="17"/>
      <c r="AI21" s="17">
        <v>0</v>
      </c>
      <c r="AJ21" s="17"/>
      <c r="AK21" s="17"/>
      <c r="AL21" s="17"/>
      <c r="AM21" s="17">
        <v>0</v>
      </c>
      <c r="AN21" s="17">
        <v>178.7</v>
      </c>
      <c r="AO21" s="17">
        <v>191.03778</v>
      </c>
      <c r="AP21" s="17">
        <v>196.22801999999999</v>
      </c>
      <c r="AQ21" s="17">
        <v>-17.528020000000001</v>
      </c>
      <c r="AR21" s="17">
        <v>179.5</v>
      </c>
      <c r="AS21" s="17">
        <v>191.03778</v>
      </c>
      <c r="AT21" s="17">
        <v>196.22801999999999</v>
      </c>
      <c r="AU21" s="17">
        <v>-16.728020000000001</v>
      </c>
      <c r="AV21" s="17">
        <v>179.2</v>
      </c>
      <c r="AW21" s="17">
        <v>191.03778</v>
      </c>
      <c r="AX21" s="17">
        <v>196.22801999999999</v>
      </c>
      <c r="AY21" s="17">
        <v>-17.028020000000001</v>
      </c>
      <c r="AZ21" s="17">
        <v>267.60000000000002</v>
      </c>
      <c r="BA21" s="17">
        <v>286.55667</v>
      </c>
      <c r="BB21" s="17">
        <v>295.22593999999998</v>
      </c>
      <c r="BC21" s="17">
        <v>-27.62594</v>
      </c>
      <c r="BD21" s="17"/>
      <c r="BE21" s="17"/>
      <c r="BF21" s="17"/>
      <c r="BG21" s="17">
        <v>0</v>
      </c>
      <c r="BH21" s="17"/>
      <c r="BI21" s="17"/>
      <c r="BJ21" s="17"/>
      <c r="BK21" s="17">
        <v>0</v>
      </c>
      <c r="BL21" s="17">
        <v>69.7</v>
      </c>
      <c r="BM21" s="17">
        <v>81.3</v>
      </c>
      <c r="BN21" s="17"/>
      <c r="BO21" s="17">
        <v>69.7</v>
      </c>
      <c r="BP21" s="17">
        <v>5.6</v>
      </c>
      <c r="BQ21" s="17">
        <v>5.46</v>
      </c>
      <c r="BR21" s="17">
        <v>5.4625000000000004</v>
      </c>
      <c r="BS21" s="17">
        <v>0.13750000000000001</v>
      </c>
      <c r="BT21" s="17"/>
      <c r="BU21" s="17"/>
      <c r="BV21" s="17"/>
      <c r="BW21" s="17">
        <v>0</v>
      </c>
      <c r="BX21" s="17"/>
      <c r="BY21" s="17"/>
      <c r="BZ21" s="17"/>
      <c r="CA21" s="17">
        <v>0</v>
      </c>
      <c r="CB21" s="17"/>
      <c r="CC21" s="17"/>
      <c r="CD21" s="17"/>
      <c r="CE21" s="17">
        <v>0</v>
      </c>
      <c r="CF21" s="17"/>
      <c r="CG21" s="17"/>
      <c r="CH21" s="17"/>
      <c r="CI21" s="17">
        <v>0</v>
      </c>
      <c r="CJ21" s="17">
        <v>155.1</v>
      </c>
      <c r="CK21" s="17">
        <v>143.85</v>
      </c>
      <c r="CL21" s="17">
        <v>143.85432</v>
      </c>
      <c r="CM21" s="17">
        <v>11.24568</v>
      </c>
      <c r="CN21" s="17">
        <v>7.3</v>
      </c>
      <c r="CO21" s="17">
        <v>5.13</v>
      </c>
      <c r="CP21" s="17">
        <v>5.1333399999999996</v>
      </c>
      <c r="CQ21" s="17">
        <v>2.1666599999999998</v>
      </c>
      <c r="CR21" s="17">
        <v>6.1</v>
      </c>
      <c r="CS21" s="17">
        <v>2.82</v>
      </c>
      <c r="CT21" s="17">
        <v>2.8177599999999998</v>
      </c>
      <c r="CU21" s="17">
        <v>3.2822399999999998</v>
      </c>
      <c r="CV21" s="17"/>
      <c r="CW21" s="17"/>
      <c r="CX21" s="17"/>
      <c r="CY21" s="17">
        <v>0</v>
      </c>
      <c r="CZ21" s="17">
        <v>5.0999999999999996</v>
      </c>
      <c r="DA21" s="17">
        <v>6.05</v>
      </c>
      <c r="DB21" s="17">
        <v>6.04671</v>
      </c>
      <c r="DC21" s="17">
        <v>-0.94671000000000005</v>
      </c>
      <c r="DD21" s="17">
        <v>12.7</v>
      </c>
      <c r="DE21" s="17">
        <v>14.92</v>
      </c>
      <c r="DF21" s="17">
        <v>14.919420000000001</v>
      </c>
      <c r="DG21" s="17">
        <v>-2.2194199999999999</v>
      </c>
      <c r="DH21" s="17">
        <v>55.9</v>
      </c>
      <c r="DI21" s="17">
        <v>78.95</v>
      </c>
      <c r="DJ21" s="17">
        <v>81.708960000000005</v>
      </c>
      <c r="DK21" s="17">
        <v>-25.808959999999999</v>
      </c>
      <c r="DL21" s="17"/>
      <c r="DM21" s="17"/>
      <c r="DN21" s="17"/>
      <c r="DO21" s="17">
        <v>0</v>
      </c>
      <c r="DP21" s="17"/>
      <c r="DQ21" s="17"/>
      <c r="DR21" s="17"/>
      <c r="DS21" s="17">
        <v>0</v>
      </c>
      <c r="DT21" s="17"/>
      <c r="DU21" s="17"/>
      <c r="DV21" s="17"/>
      <c r="DW21" s="17">
        <v>0</v>
      </c>
      <c r="DX21" s="17"/>
      <c r="DY21" s="17"/>
      <c r="DZ21" s="17"/>
      <c r="EA21" s="17">
        <v>0</v>
      </c>
      <c r="EB21" s="17">
        <v>110.5</v>
      </c>
      <c r="EC21" s="17">
        <v>112.36</v>
      </c>
      <c r="ED21" s="17">
        <v>112.35728</v>
      </c>
      <c r="EE21" s="17">
        <v>-1.85728</v>
      </c>
      <c r="EF21" s="17">
        <v>91.6</v>
      </c>
      <c r="EG21" s="17">
        <v>78.11</v>
      </c>
      <c r="EH21" s="17">
        <v>100.42668</v>
      </c>
      <c r="EI21" s="17">
        <v>-8.8266799999999996</v>
      </c>
      <c r="EJ21" s="17"/>
      <c r="EK21" s="17"/>
      <c r="EL21" s="17"/>
      <c r="EM21" s="17">
        <v>0</v>
      </c>
      <c r="EN21" s="17"/>
      <c r="EO21" s="17"/>
      <c r="EP21" s="17"/>
      <c r="EQ21" s="17">
        <v>0</v>
      </c>
      <c r="ER21" s="17"/>
      <c r="ES21" s="17"/>
      <c r="ET21" s="17"/>
      <c r="EU21" s="17">
        <v>0</v>
      </c>
      <c r="EV21" s="17">
        <v>6.4</v>
      </c>
      <c r="EW21" s="17">
        <v>6.39</v>
      </c>
      <c r="EX21" s="17">
        <v>6.39</v>
      </c>
      <c r="EY21" s="17">
        <v>0.01</v>
      </c>
      <c r="EZ21" s="17">
        <v>145.80000000000001</v>
      </c>
      <c r="FA21" s="17">
        <v>144.33000000000001</v>
      </c>
      <c r="FB21" s="17"/>
      <c r="FC21" s="17">
        <v>145.80000000000001</v>
      </c>
      <c r="FD21" s="17">
        <v>47</v>
      </c>
      <c r="FE21" s="17">
        <v>44.82</v>
      </c>
      <c r="FF21" s="17">
        <v>44.82403</v>
      </c>
      <c r="FG21" s="17">
        <v>2.17597</v>
      </c>
      <c r="FH21" s="17">
        <v>151.9</v>
      </c>
      <c r="FI21" s="17">
        <v>151.21</v>
      </c>
      <c r="FJ21" s="17">
        <v>151.21556000000001</v>
      </c>
      <c r="FK21" s="17">
        <v>0.68444000000000005</v>
      </c>
      <c r="FL21" s="17">
        <v>24.9</v>
      </c>
      <c r="FM21" s="17">
        <v>20.75</v>
      </c>
      <c r="FN21" s="17">
        <v>20.749040000000001</v>
      </c>
      <c r="FO21" s="17">
        <v>4.1509600000000004</v>
      </c>
      <c r="FP21" s="17">
        <v>18.2</v>
      </c>
      <c r="FQ21" s="17">
        <v>16.68</v>
      </c>
      <c r="FR21" s="17">
        <v>16.68403</v>
      </c>
      <c r="FS21" s="17">
        <v>1.51597</v>
      </c>
      <c r="FT21" s="17">
        <v>18.8</v>
      </c>
      <c r="FU21" s="17">
        <v>17.96</v>
      </c>
      <c r="FV21" s="17">
        <v>17.961169999999999</v>
      </c>
      <c r="FW21" s="17">
        <v>0.83882999999999996</v>
      </c>
      <c r="FX21" s="17">
        <v>85.8</v>
      </c>
      <c r="FY21" s="17">
        <v>78.61</v>
      </c>
      <c r="FZ21" s="17">
        <v>78.607410000000002</v>
      </c>
      <c r="GA21" s="17">
        <v>7.19259</v>
      </c>
      <c r="GB21" s="17">
        <v>183.5</v>
      </c>
      <c r="GC21" s="17">
        <v>185.1</v>
      </c>
      <c r="GD21" s="17">
        <v>184.91498000000001</v>
      </c>
      <c r="GE21" s="17">
        <v>-1.4149799999999999</v>
      </c>
      <c r="GF21" s="17">
        <v>183.8</v>
      </c>
      <c r="GG21" s="17">
        <v>185.1</v>
      </c>
      <c r="GH21" s="17">
        <v>184.91498000000001</v>
      </c>
      <c r="GI21" s="17">
        <v>-1.1149800000000001</v>
      </c>
      <c r="GJ21" s="17">
        <v>184.3</v>
      </c>
      <c r="GK21" s="17">
        <v>185.1</v>
      </c>
      <c r="GL21" s="17">
        <v>185.47028</v>
      </c>
      <c r="GM21" s="17">
        <v>-1.17028</v>
      </c>
      <c r="GN21" s="17">
        <v>106.664</v>
      </c>
      <c r="GO21" s="17">
        <v>110.37</v>
      </c>
      <c r="GP21" s="17">
        <v>110.37475999999999</v>
      </c>
      <c r="GQ21" s="17">
        <v>-3.7107600000000001</v>
      </c>
      <c r="GR21" s="17">
        <v>22.564</v>
      </c>
      <c r="GS21" s="17">
        <v>23.52</v>
      </c>
      <c r="GT21" s="17">
        <v>35.371740000000003</v>
      </c>
      <c r="GU21" s="17">
        <v>-12.807740000000001</v>
      </c>
      <c r="GV21" s="17">
        <v>43.366999999999997</v>
      </c>
      <c r="GW21" s="17">
        <v>44.06</v>
      </c>
      <c r="GX21" s="17">
        <v>44.060189999999999</v>
      </c>
      <c r="GY21" s="17">
        <v>-0.69318999999999997</v>
      </c>
      <c r="GZ21" s="17">
        <v>2.15</v>
      </c>
      <c r="HA21" s="17">
        <v>2.15</v>
      </c>
      <c r="HB21" s="17">
        <v>2.1456300000000001</v>
      </c>
      <c r="HC21" s="17">
        <v>4.3699999999999998E-3</v>
      </c>
      <c r="HD21" s="17">
        <v>34.020000000000003</v>
      </c>
      <c r="HE21" s="17">
        <v>16.16</v>
      </c>
      <c r="HF21" s="17">
        <v>16.164159999999999</v>
      </c>
      <c r="HG21" s="17">
        <v>17.855840000000001</v>
      </c>
      <c r="HH21" s="17">
        <v>76.882000000000005</v>
      </c>
      <c r="HI21" s="17">
        <v>76.569999999999993</v>
      </c>
      <c r="HJ21" s="17">
        <v>79.611649999999997</v>
      </c>
      <c r="HK21" s="17">
        <v>-2.7296499999999999</v>
      </c>
      <c r="HL21" s="17"/>
      <c r="HM21" s="17"/>
      <c r="HN21" s="17"/>
      <c r="HO21" s="17">
        <v>0</v>
      </c>
      <c r="HP21" s="17"/>
      <c r="HQ21" s="17"/>
      <c r="HR21" s="17"/>
      <c r="HS21" s="17">
        <v>0</v>
      </c>
      <c r="HT21" s="17">
        <v>21.5</v>
      </c>
      <c r="HU21" s="17">
        <v>43.45</v>
      </c>
      <c r="HV21" s="17">
        <v>85.482579999999999</v>
      </c>
      <c r="HW21" s="17">
        <v>-63.982579999999999</v>
      </c>
      <c r="HX21" s="17"/>
      <c r="HY21" s="17"/>
      <c r="HZ21" s="17"/>
      <c r="IA21" s="17">
        <v>0</v>
      </c>
      <c r="IB21" s="17"/>
      <c r="IC21" s="17"/>
      <c r="ID21" s="17"/>
      <c r="IE21" s="17">
        <v>0</v>
      </c>
      <c r="IF21" s="17">
        <v>0</v>
      </c>
      <c r="IG21" s="17">
        <v>0</v>
      </c>
      <c r="IH21" s="17"/>
      <c r="II21" s="17">
        <v>0</v>
      </c>
      <c r="IJ21" s="17"/>
      <c r="IK21" s="17"/>
      <c r="IL21" s="17"/>
      <c r="IM21" s="17">
        <v>0</v>
      </c>
      <c r="IN21" s="17"/>
      <c r="IO21" s="17"/>
      <c r="IP21" s="17"/>
      <c r="IQ21" s="17">
        <v>0</v>
      </c>
      <c r="IR21" s="17"/>
      <c r="IS21" s="17"/>
      <c r="IT21" s="17"/>
      <c r="IU21" s="17">
        <v>0</v>
      </c>
      <c r="IV21" s="17">
        <v>101.6</v>
      </c>
      <c r="IW21" s="17">
        <v>88.71</v>
      </c>
      <c r="IX21" s="17">
        <v>132.70939999999999</v>
      </c>
      <c r="IY21" s="17">
        <v>-31.109400000000001</v>
      </c>
      <c r="IZ21" s="17"/>
      <c r="JA21" s="17"/>
      <c r="JB21" s="17"/>
      <c r="JC21" s="17">
        <v>0</v>
      </c>
      <c r="JD21" s="17">
        <v>171.8</v>
      </c>
      <c r="JE21" s="17">
        <v>186.40333000000001</v>
      </c>
      <c r="JF21" s="17">
        <v>186.21592999999999</v>
      </c>
      <c r="JG21" s="17">
        <v>-14.415929999999999</v>
      </c>
      <c r="JH21" s="17">
        <v>200</v>
      </c>
      <c r="JI21" s="17">
        <v>186.40333000000001</v>
      </c>
      <c r="JJ21" s="17">
        <v>186.21592999999999</v>
      </c>
      <c r="JK21" s="17">
        <v>13.78407</v>
      </c>
      <c r="JL21" s="17">
        <v>181.2</v>
      </c>
      <c r="JM21" s="17">
        <v>186.40333000000001</v>
      </c>
      <c r="JN21" s="17">
        <v>186.77513999999999</v>
      </c>
      <c r="JO21" s="17">
        <v>-5.5751400000000002</v>
      </c>
      <c r="JP21" s="17"/>
      <c r="JQ21" s="17"/>
      <c r="JR21" s="17"/>
      <c r="JS21" s="17">
        <v>0</v>
      </c>
      <c r="JT21" s="17"/>
      <c r="JU21" s="17"/>
      <c r="JV21" s="17"/>
      <c r="JW21" s="17">
        <v>0</v>
      </c>
      <c r="JX21" s="17"/>
      <c r="JY21" s="17"/>
      <c r="JZ21" s="17"/>
      <c r="KA21" s="17">
        <v>0</v>
      </c>
      <c r="KB21" s="17"/>
      <c r="KC21" s="17"/>
      <c r="KD21" s="17"/>
      <c r="KE21" s="17">
        <v>0</v>
      </c>
      <c r="KF21" s="17"/>
      <c r="KG21" s="17"/>
      <c r="KH21" s="17"/>
      <c r="KI21" s="17">
        <v>0</v>
      </c>
      <c r="KJ21" s="17">
        <v>0</v>
      </c>
      <c r="KK21" s="17">
        <v>0</v>
      </c>
      <c r="KL21" s="17"/>
      <c r="KM21" s="17">
        <v>0</v>
      </c>
      <c r="KN21" s="17">
        <v>0</v>
      </c>
      <c r="KO21" s="17"/>
      <c r="KP21" s="17"/>
      <c r="KQ21" s="17">
        <v>0</v>
      </c>
      <c r="KR21" s="17"/>
      <c r="KS21" s="17"/>
      <c r="KT21" s="17"/>
      <c r="KU21" s="17">
        <v>0</v>
      </c>
      <c r="KV21" s="17">
        <v>2.548</v>
      </c>
      <c r="KW21" s="17">
        <v>2.23</v>
      </c>
      <c r="KX21" s="17">
        <v>2.2284299999999999</v>
      </c>
      <c r="KY21" s="17">
        <v>0.31957000000000002</v>
      </c>
      <c r="KZ21" s="17">
        <v>97.2</v>
      </c>
      <c r="LA21" s="17">
        <v>147.63</v>
      </c>
      <c r="LB21" s="17">
        <v>179.67080999999999</v>
      </c>
      <c r="LC21" s="17">
        <v>-82.47081</v>
      </c>
      <c r="LD21" s="17">
        <v>77.900000000000006</v>
      </c>
      <c r="LE21" s="17">
        <v>63.23</v>
      </c>
      <c r="LF21" s="17">
        <v>36.121679999999998</v>
      </c>
      <c r="LG21" s="17">
        <v>41.778320000000001</v>
      </c>
      <c r="LH21" s="17">
        <v>63</v>
      </c>
      <c r="LI21" s="17">
        <v>67.13</v>
      </c>
      <c r="LJ21" s="17">
        <v>67.133979999999994</v>
      </c>
      <c r="LK21" s="17">
        <v>-4.1339800000000002</v>
      </c>
      <c r="LL21" s="17">
        <v>46.7</v>
      </c>
      <c r="LM21" s="17">
        <v>46.46</v>
      </c>
      <c r="LN21" s="17">
        <v>46.463590000000003</v>
      </c>
      <c r="LO21" s="17">
        <v>0.23641000000000001</v>
      </c>
      <c r="LP21" s="17">
        <v>29.1</v>
      </c>
      <c r="LQ21" s="17">
        <v>29.95</v>
      </c>
      <c r="LR21" s="17">
        <v>29.951460000000001</v>
      </c>
      <c r="LS21" s="17">
        <v>-0.85145999999999999</v>
      </c>
      <c r="LT21" s="17"/>
      <c r="LU21" s="17"/>
      <c r="LV21" s="17"/>
      <c r="LW21" s="17">
        <v>0</v>
      </c>
      <c r="LX21" s="17"/>
      <c r="LY21" s="17"/>
      <c r="LZ21" s="17"/>
      <c r="MA21" s="17">
        <v>0</v>
      </c>
      <c r="MB21" s="17"/>
      <c r="MC21" s="17"/>
      <c r="MD21" s="17"/>
      <c r="ME21" s="17">
        <v>0</v>
      </c>
      <c r="MF21" s="17">
        <v>146</v>
      </c>
      <c r="MG21" s="17">
        <v>151.24</v>
      </c>
      <c r="MH21" s="17">
        <v>151.08876000000001</v>
      </c>
      <c r="MI21" s="17">
        <v>-5.0887599999999997</v>
      </c>
      <c r="MJ21" s="17">
        <v>146.5</v>
      </c>
      <c r="MK21" s="17">
        <v>151.24</v>
      </c>
      <c r="ML21" s="17">
        <v>151.08876000000001</v>
      </c>
      <c r="MM21" s="17">
        <v>-4.5887599999999997</v>
      </c>
      <c r="MN21" s="17">
        <v>148.69999999999999</v>
      </c>
      <c r="MO21" s="17">
        <v>151.24</v>
      </c>
      <c r="MP21" s="17">
        <v>151.54248000000001</v>
      </c>
      <c r="MQ21" s="17">
        <v>-2.8424800000000001</v>
      </c>
      <c r="MR21" s="17"/>
      <c r="MS21" s="17"/>
      <c r="MT21" s="17"/>
      <c r="MU21" s="17">
        <v>0</v>
      </c>
      <c r="MV21" s="17"/>
      <c r="MW21" s="17"/>
      <c r="MX21" s="17"/>
      <c r="MY21" s="17">
        <v>0</v>
      </c>
      <c r="MZ21" s="17"/>
      <c r="NA21" s="17"/>
      <c r="NB21" s="17"/>
      <c r="NC21" s="17">
        <v>0</v>
      </c>
      <c r="ND21" s="17"/>
      <c r="NE21" s="17"/>
      <c r="NF21" s="17"/>
      <c r="NG21" s="17">
        <v>0</v>
      </c>
      <c r="NH21" s="17"/>
      <c r="NI21" s="17"/>
      <c r="NJ21" s="17"/>
      <c r="NK21" s="17">
        <v>0</v>
      </c>
      <c r="NL21" s="17">
        <v>214.1</v>
      </c>
      <c r="NM21" s="17">
        <v>206.5</v>
      </c>
      <c r="NN21" s="17">
        <v>206.29038</v>
      </c>
      <c r="NO21" s="17">
        <v>7.8096199999999998</v>
      </c>
      <c r="NP21" s="17">
        <v>102.7</v>
      </c>
      <c r="NQ21" s="17">
        <v>103.25</v>
      </c>
      <c r="NR21" s="17">
        <v>103.45493</v>
      </c>
      <c r="NS21" s="17">
        <v>-0.75492999999999999</v>
      </c>
      <c r="NT21" s="17">
        <v>7.1</v>
      </c>
      <c r="NU21" s="17">
        <v>6.57</v>
      </c>
      <c r="NV21" s="17">
        <v>6.5736800000000004</v>
      </c>
      <c r="NW21" s="17">
        <v>0.52632000000000001</v>
      </c>
      <c r="NX21" s="17">
        <v>6.2</v>
      </c>
      <c r="NY21" s="17">
        <v>6.63</v>
      </c>
      <c r="NZ21" s="17">
        <v>6.6330600000000004</v>
      </c>
      <c r="OA21" s="17">
        <v>-0.43306</v>
      </c>
      <c r="OB21" s="17">
        <v>0.1</v>
      </c>
      <c r="OC21" s="17">
        <v>0.03</v>
      </c>
      <c r="OD21" s="17">
        <v>3.1E-2</v>
      </c>
      <c r="OE21" s="17">
        <v>6.9000000000000006E-2</v>
      </c>
      <c r="OF21" s="17">
        <v>91.3</v>
      </c>
      <c r="OG21" s="17">
        <v>65.599999999999994</v>
      </c>
      <c r="OH21" s="17">
        <v>74.86</v>
      </c>
      <c r="OI21" s="17">
        <v>16.440000000000001</v>
      </c>
      <c r="OJ21" s="17">
        <v>54.5</v>
      </c>
      <c r="OK21" s="17">
        <v>51.33</v>
      </c>
      <c r="OL21" s="17">
        <v>51.325000000000003</v>
      </c>
      <c r="OM21" s="17">
        <v>3.1749999999999998</v>
      </c>
      <c r="ON21" s="17">
        <v>4.9000000000000004</v>
      </c>
      <c r="OO21" s="17">
        <v>7.66</v>
      </c>
      <c r="OP21" s="17">
        <v>7.66</v>
      </c>
      <c r="OQ21" s="17">
        <v>-2.76</v>
      </c>
      <c r="OR21" s="17">
        <v>0</v>
      </c>
      <c r="OS21" s="17">
        <v>0</v>
      </c>
      <c r="OT21" s="17"/>
      <c r="OU21" s="17">
        <v>0</v>
      </c>
      <c r="OV21" s="17">
        <v>15</v>
      </c>
      <c r="OW21" s="17">
        <v>13.59</v>
      </c>
      <c r="OX21" s="17">
        <v>13.592230000000001</v>
      </c>
      <c r="OY21" s="17">
        <v>1.40777</v>
      </c>
      <c r="OZ21" s="17">
        <v>7.7</v>
      </c>
      <c r="PA21" s="17">
        <v>12.04</v>
      </c>
      <c r="PB21" s="17">
        <v>12.03581</v>
      </c>
      <c r="PC21" s="17">
        <v>-4.3358100000000004</v>
      </c>
      <c r="PD21" s="17">
        <v>9.9</v>
      </c>
      <c r="PE21" s="17">
        <v>9.98</v>
      </c>
      <c r="PF21" s="17">
        <v>9.9830000000000005</v>
      </c>
      <c r="PG21" s="17">
        <v>-8.3000000000000004E-2</v>
      </c>
      <c r="PH21" s="17"/>
      <c r="PI21" s="17"/>
      <c r="PJ21" s="17"/>
      <c r="PK21" s="17">
        <v>0</v>
      </c>
      <c r="PL21" s="17">
        <v>75.900000000000006</v>
      </c>
      <c r="PM21" s="17">
        <v>128</v>
      </c>
      <c r="PN21" s="17">
        <v>128</v>
      </c>
      <c r="PO21" s="17">
        <v>-52.1</v>
      </c>
      <c r="PP21" s="17">
        <v>0.5</v>
      </c>
      <c r="PQ21" s="17">
        <v>1</v>
      </c>
      <c r="PR21" s="17">
        <v>1</v>
      </c>
      <c r="PS21" s="17">
        <v>-0.5</v>
      </c>
      <c r="PT21" s="17">
        <v>2.2999999999999998</v>
      </c>
      <c r="PU21" s="17">
        <v>2.65</v>
      </c>
      <c r="PV21" s="17">
        <v>2.65</v>
      </c>
      <c r="PW21" s="17">
        <v>-0.35</v>
      </c>
      <c r="PX21" s="17">
        <v>2.6</v>
      </c>
      <c r="PY21" s="17">
        <v>5</v>
      </c>
      <c r="PZ21" s="17">
        <v>5</v>
      </c>
      <c r="QA21" s="17">
        <v>-2.4</v>
      </c>
      <c r="QB21" s="17">
        <v>20.399999999999999</v>
      </c>
      <c r="QC21" s="17">
        <v>20.25</v>
      </c>
      <c r="QD21" s="17">
        <v>20.254370000000002</v>
      </c>
      <c r="QE21" s="17">
        <v>0.14563000000000001</v>
      </c>
      <c r="QF21" s="17">
        <v>20</v>
      </c>
      <c r="QG21" s="17">
        <v>19.420000000000002</v>
      </c>
      <c r="QH21" s="17">
        <v>19.417480000000001</v>
      </c>
      <c r="QI21" s="17">
        <v>0.58252000000000004</v>
      </c>
      <c r="QJ21" s="17">
        <v>18.8</v>
      </c>
      <c r="QK21" s="17">
        <v>17.48</v>
      </c>
      <c r="QL21" s="17">
        <v>17.475729999999999</v>
      </c>
      <c r="QM21" s="17">
        <v>1.3242700000000001</v>
      </c>
      <c r="QN21" s="17">
        <v>3.6</v>
      </c>
      <c r="QO21" s="17">
        <v>3.3</v>
      </c>
      <c r="QP21" s="17">
        <v>3.3</v>
      </c>
      <c r="QQ21" s="17">
        <v>0.3</v>
      </c>
      <c r="QR21" s="17">
        <v>18.399999999999999</v>
      </c>
      <c r="QS21" s="17">
        <v>17.96</v>
      </c>
      <c r="QT21" s="17">
        <v>17.961169999999999</v>
      </c>
      <c r="QU21" s="17">
        <v>0.43883</v>
      </c>
      <c r="QV21" s="17">
        <v>8.6</v>
      </c>
      <c r="QW21" s="17">
        <v>11.13</v>
      </c>
      <c r="QX21" s="17">
        <v>11.132999999999999</v>
      </c>
      <c r="QY21" s="17">
        <v>-2.5329999999999999</v>
      </c>
      <c r="QZ21" s="17">
        <v>10.8</v>
      </c>
      <c r="RA21" s="17">
        <v>11.9</v>
      </c>
      <c r="RB21" s="17">
        <v>11.903</v>
      </c>
      <c r="RC21" s="17">
        <v>-1.103</v>
      </c>
      <c r="RD21" s="17">
        <v>26</v>
      </c>
      <c r="RE21" s="17">
        <v>14.25</v>
      </c>
      <c r="RF21" s="17">
        <v>14.254</v>
      </c>
      <c r="RG21" s="17">
        <v>11.746</v>
      </c>
      <c r="RH21" s="17">
        <v>61.1</v>
      </c>
      <c r="RI21" s="17">
        <v>34.590000000000003</v>
      </c>
      <c r="RJ21" s="17">
        <v>34.587000000000003</v>
      </c>
      <c r="RK21" s="17">
        <v>26.513000000000002</v>
      </c>
      <c r="RL21" s="17">
        <v>12.6</v>
      </c>
      <c r="RM21" s="17">
        <v>3.27</v>
      </c>
      <c r="RN21" s="17">
        <v>3.266</v>
      </c>
      <c r="RO21" s="17">
        <v>9.3339999999999996</v>
      </c>
      <c r="RP21" s="17">
        <v>3.3</v>
      </c>
      <c r="RQ21" s="17">
        <v>3.4</v>
      </c>
      <c r="RR21" s="17">
        <v>3.399</v>
      </c>
      <c r="RS21" s="17">
        <v>-9.9000000000000005E-2</v>
      </c>
      <c r="RT21" s="17">
        <v>13.3</v>
      </c>
      <c r="RU21" s="17">
        <v>10.050000000000001</v>
      </c>
      <c r="RV21" s="17">
        <v>19.772790000000001</v>
      </c>
      <c r="RW21" s="17">
        <v>-6.4727899999999998</v>
      </c>
      <c r="RX21" s="17">
        <v>2.8</v>
      </c>
      <c r="RY21" s="17">
        <v>2</v>
      </c>
      <c r="RZ21" s="17">
        <v>2</v>
      </c>
      <c r="SA21" s="17">
        <v>0.8</v>
      </c>
      <c r="SB21" s="17">
        <v>0.3</v>
      </c>
      <c r="SC21" s="17">
        <v>0.4</v>
      </c>
      <c r="SD21" s="17">
        <v>0.4</v>
      </c>
      <c r="SE21" s="17">
        <v>-0.1</v>
      </c>
      <c r="SF21" s="17">
        <v>8.6</v>
      </c>
      <c r="SG21" s="17">
        <v>6.3</v>
      </c>
      <c r="SH21" s="17">
        <v>6.3</v>
      </c>
      <c r="SI21" s="17">
        <v>2.2999999999999998</v>
      </c>
      <c r="SJ21" s="17">
        <v>6.7</v>
      </c>
      <c r="SK21" s="17">
        <v>6.4</v>
      </c>
      <c r="SL21" s="17">
        <v>6.4</v>
      </c>
      <c r="SM21" s="17">
        <v>0.3</v>
      </c>
      <c r="SN21" s="17">
        <v>9.5</v>
      </c>
      <c r="SO21" s="17">
        <v>11.65</v>
      </c>
      <c r="SP21" s="17">
        <v>11.65049</v>
      </c>
      <c r="SQ21" s="17">
        <v>-2.15049</v>
      </c>
      <c r="SR21" s="17">
        <v>14.2</v>
      </c>
      <c r="SS21" s="17">
        <v>15.53</v>
      </c>
      <c r="ST21" s="17">
        <v>15.53398</v>
      </c>
      <c r="SU21" s="17">
        <v>-1.3339799999999999</v>
      </c>
      <c r="SV21" s="17">
        <v>19</v>
      </c>
      <c r="SW21" s="17">
        <v>18.25</v>
      </c>
      <c r="SX21" s="17">
        <v>18.25243</v>
      </c>
      <c r="SY21" s="17">
        <v>0.74756999999999996</v>
      </c>
      <c r="SZ21" s="17">
        <v>26.2</v>
      </c>
      <c r="TA21" s="17">
        <v>16.899999999999999</v>
      </c>
      <c r="TB21" s="17">
        <v>16.899999999999999</v>
      </c>
      <c r="TC21" s="17">
        <v>9.3000000000000007</v>
      </c>
      <c r="TD21" s="17">
        <v>28.3</v>
      </c>
      <c r="TE21" s="17">
        <v>18.670000000000002</v>
      </c>
      <c r="TF21" s="17">
        <v>18.664999999999999</v>
      </c>
      <c r="TG21" s="17">
        <v>9.6349999999999998</v>
      </c>
      <c r="TH21" s="17">
        <v>23.7</v>
      </c>
      <c r="TI21" s="17">
        <v>26.5</v>
      </c>
      <c r="TJ21" s="17">
        <v>26.498000000000001</v>
      </c>
      <c r="TK21" s="17">
        <v>-2.798</v>
      </c>
      <c r="TL21" s="17">
        <v>54.5</v>
      </c>
      <c r="TM21" s="17">
        <v>23.7</v>
      </c>
      <c r="TN21" s="17">
        <v>7.32</v>
      </c>
      <c r="TO21" s="17">
        <v>47.18</v>
      </c>
      <c r="TP21" s="17">
        <v>93.4</v>
      </c>
      <c r="TQ21" s="17">
        <v>41.8</v>
      </c>
      <c r="TR21" s="17">
        <v>8.0399999999999991</v>
      </c>
      <c r="TS21" s="17">
        <v>85.36</v>
      </c>
      <c r="TT21" s="17">
        <v>4.0999999999999996</v>
      </c>
      <c r="TU21" s="17">
        <v>0.8</v>
      </c>
      <c r="TV21" s="17">
        <v>0.43099999999999999</v>
      </c>
      <c r="TW21" s="17">
        <v>3.669</v>
      </c>
      <c r="TX21" s="17">
        <v>1.4</v>
      </c>
      <c r="TY21" s="17">
        <v>0.6</v>
      </c>
      <c r="TZ21" s="17">
        <v>0.72599999999999998</v>
      </c>
      <c r="UA21" s="17">
        <v>0.67400000000000004</v>
      </c>
      <c r="UB21" s="17">
        <v>20.9</v>
      </c>
      <c r="UC21" s="17">
        <v>19.420000000000002</v>
      </c>
      <c r="UD21" s="17">
        <v>19.417480000000001</v>
      </c>
      <c r="UE21" s="17">
        <v>1.4825200000000001</v>
      </c>
      <c r="UF21" s="17">
        <v>6.6</v>
      </c>
      <c r="UG21" s="17">
        <v>7</v>
      </c>
      <c r="UH21" s="17">
        <v>7</v>
      </c>
      <c r="UI21" s="17">
        <v>-0.4</v>
      </c>
      <c r="UJ21" s="17">
        <v>7.9</v>
      </c>
      <c r="UK21" s="17">
        <v>7.2</v>
      </c>
      <c r="UL21" s="17">
        <v>7.2</v>
      </c>
      <c r="UM21" s="17">
        <v>0.7</v>
      </c>
      <c r="UN21" s="17">
        <v>20.399999999999999</v>
      </c>
      <c r="UO21" s="17">
        <v>19.420000000000002</v>
      </c>
      <c r="UP21" s="17">
        <v>19.417480000000001</v>
      </c>
      <c r="UQ21" s="17">
        <v>0.98251999999999995</v>
      </c>
      <c r="UR21" s="17">
        <v>20.399999999999999</v>
      </c>
      <c r="US21" s="17">
        <v>19.420000000000002</v>
      </c>
      <c r="UT21" s="17">
        <v>19.417480000000001</v>
      </c>
      <c r="UU21" s="17">
        <v>0.98251999999999995</v>
      </c>
      <c r="UV21" s="17">
        <v>20</v>
      </c>
      <c r="UW21" s="17">
        <v>19.420000000000002</v>
      </c>
      <c r="UX21" s="17">
        <v>19.417480000000001</v>
      </c>
      <c r="UY21" s="17">
        <v>0.58252000000000004</v>
      </c>
      <c r="UZ21" s="17">
        <v>4.2</v>
      </c>
      <c r="VA21" s="17">
        <v>4.24</v>
      </c>
      <c r="VB21" s="17">
        <v>4.2430000000000003</v>
      </c>
      <c r="VC21" s="17">
        <v>-4.2999999999999997E-2</v>
      </c>
      <c r="VD21" s="17">
        <v>155.69999999999999</v>
      </c>
      <c r="VE21" s="17">
        <v>120.06</v>
      </c>
      <c r="VF21" s="17">
        <v>120.056</v>
      </c>
      <c r="VG21" s="17">
        <v>35.643999999999998</v>
      </c>
      <c r="VH21" s="17">
        <v>2.4</v>
      </c>
      <c r="VI21" s="17">
        <v>2.12</v>
      </c>
      <c r="VJ21" s="17">
        <v>2.1190000000000002</v>
      </c>
      <c r="VK21" s="17">
        <v>0.28100000000000003</v>
      </c>
      <c r="VL21" s="17">
        <v>75.2</v>
      </c>
      <c r="VM21" s="17">
        <v>122.09</v>
      </c>
      <c r="VN21" s="17">
        <v>122.087</v>
      </c>
      <c r="VO21" s="17">
        <v>-46.887</v>
      </c>
      <c r="VP21" s="17">
        <v>0.6</v>
      </c>
      <c r="VQ21" s="17">
        <v>0.6</v>
      </c>
      <c r="VR21" s="17">
        <v>0.6</v>
      </c>
      <c r="VS21" s="17">
        <v>0</v>
      </c>
      <c r="VT21" s="17">
        <v>0</v>
      </c>
      <c r="VU21" s="17">
        <v>0</v>
      </c>
      <c r="VV21" s="17"/>
      <c r="VW21" s="17">
        <v>0</v>
      </c>
      <c r="VX21" s="17">
        <v>0</v>
      </c>
      <c r="VY21" s="17">
        <v>0</v>
      </c>
      <c r="VZ21" s="17"/>
      <c r="WA21" s="17">
        <v>0</v>
      </c>
      <c r="WB21" s="17">
        <v>52.5</v>
      </c>
      <c r="WC21" s="17">
        <v>90.54</v>
      </c>
      <c r="WD21" s="17">
        <v>90.540999999999997</v>
      </c>
      <c r="WE21" s="17">
        <v>-38.040999999999997</v>
      </c>
      <c r="WF21" s="17"/>
      <c r="WG21" s="17"/>
      <c r="WH21" s="17"/>
      <c r="WI21" s="17">
        <v>0</v>
      </c>
      <c r="WJ21" s="17">
        <v>2</v>
      </c>
      <c r="WK21" s="17">
        <v>1.2</v>
      </c>
      <c r="WL21" s="17">
        <v>1.2</v>
      </c>
      <c r="WM21" s="17">
        <v>0.8</v>
      </c>
      <c r="WN21" s="17">
        <v>2</v>
      </c>
      <c r="WO21" s="17">
        <v>2.4</v>
      </c>
      <c r="WP21" s="17">
        <v>2.4</v>
      </c>
      <c r="WQ21" s="17">
        <v>-0.4</v>
      </c>
      <c r="WR21" s="17">
        <v>1</v>
      </c>
      <c r="WS21" s="17">
        <v>1.45</v>
      </c>
      <c r="WT21" s="17">
        <v>1.45</v>
      </c>
      <c r="WU21" s="17">
        <v>-0.45</v>
      </c>
      <c r="WV21" s="17">
        <v>2.5</v>
      </c>
      <c r="WW21" s="17">
        <v>3.51</v>
      </c>
      <c r="WX21" s="17">
        <v>3.512</v>
      </c>
      <c r="WY21" s="17">
        <v>-1.012</v>
      </c>
      <c r="WZ21" s="17">
        <v>6.1</v>
      </c>
      <c r="XA21" s="17">
        <v>6</v>
      </c>
      <c r="XB21" s="17">
        <v>6</v>
      </c>
      <c r="XC21" s="17">
        <v>0.1</v>
      </c>
      <c r="XD21" s="17">
        <v>19.7</v>
      </c>
      <c r="XE21" s="17">
        <v>18.45</v>
      </c>
      <c r="XF21" s="17">
        <v>18.4466</v>
      </c>
      <c r="XG21" s="17">
        <v>1.2534000000000001</v>
      </c>
      <c r="XH21" s="17">
        <v>7.6</v>
      </c>
      <c r="XI21" s="17">
        <v>10.8</v>
      </c>
      <c r="XJ21" s="17">
        <v>10.8</v>
      </c>
      <c r="XK21" s="17">
        <v>-3.2</v>
      </c>
      <c r="XL21" s="17">
        <v>28.4</v>
      </c>
      <c r="XM21" s="17">
        <v>26.06897</v>
      </c>
      <c r="XN21" s="17">
        <v>28</v>
      </c>
      <c r="XO21" s="17">
        <v>0.4</v>
      </c>
      <c r="XP21" s="17">
        <v>35.4</v>
      </c>
      <c r="XQ21" s="17">
        <v>29.93103</v>
      </c>
      <c r="XR21" s="17">
        <v>28</v>
      </c>
      <c r="XS21" s="17">
        <v>7.4</v>
      </c>
      <c r="XT21" s="17">
        <v>15.7</v>
      </c>
      <c r="XU21" s="17">
        <v>14</v>
      </c>
      <c r="XV21" s="17">
        <v>14</v>
      </c>
      <c r="XW21" s="17">
        <v>1.7</v>
      </c>
      <c r="XX21" s="17">
        <v>19.100000000000001</v>
      </c>
      <c r="XY21" s="17">
        <v>20</v>
      </c>
      <c r="XZ21" s="17">
        <v>20</v>
      </c>
      <c r="YA21" s="17">
        <v>-0.9</v>
      </c>
      <c r="YB21" s="17">
        <v>8.3000000000000007</v>
      </c>
      <c r="YC21" s="17">
        <v>8.5</v>
      </c>
      <c r="YD21" s="17">
        <v>8.5</v>
      </c>
      <c r="YE21" s="17">
        <v>-0.2</v>
      </c>
      <c r="YF21" s="17">
        <v>11.1</v>
      </c>
      <c r="YG21" s="17">
        <v>11</v>
      </c>
      <c r="YH21" s="17">
        <v>11</v>
      </c>
      <c r="YI21" s="17">
        <v>0.1</v>
      </c>
    </row>
    <row r="22" spans="1:659" ht="24" customHeight="1" x14ac:dyDescent="0.3">
      <c r="A22" s="1"/>
      <c r="B22" s="16" t="s">
        <v>55</v>
      </c>
      <c r="C22" s="16" t="s">
        <v>761</v>
      </c>
      <c r="D22" s="17">
        <v>203.3</v>
      </c>
      <c r="E22" s="17">
        <v>203.2</v>
      </c>
      <c r="F22" s="17">
        <v>203.20388</v>
      </c>
      <c r="G22" s="17">
        <v>9.6119999999999997E-2</v>
      </c>
      <c r="H22" s="17">
        <v>447.9</v>
      </c>
      <c r="I22" s="17">
        <v>450.61</v>
      </c>
      <c r="J22" s="17">
        <v>450.60910000000001</v>
      </c>
      <c r="K22" s="17">
        <v>-2.7090999999999998</v>
      </c>
      <c r="L22" s="17">
        <v>140.30000000000001</v>
      </c>
      <c r="M22" s="17">
        <v>146.59</v>
      </c>
      <c r="N22" s="17">
        <v>146.59115</v>
      </c>
      <c r="O22" s="17">
        <v>-6.29115</v>
      </c>
      <c r="P22" s="17"/>
      <c r="Q22" s="17"/>
      <c r="R22" s="17"/>
      <c r="S22" s="17">
        <v>0</v>
      </c>
      <c r="T22" s="17"/>
      <c r="U22" s="17"/>
      <c r="V22" s="17"/>
      <c r="W22" s="17">
        <v>0</v>
      </c>
      <c r="X22" s="17">
        <v>90.1</v>
      </c>
      <c r="Y22" s="17">
        <v>91.78</v>
      </c>
      <c r="Z22" s="17">
        <v>91.778639999999996</v>
      </c>
      <c r="AA22" s="17">
        <v>-1.6786399999999999</v>
      </c>
      <c r="AB22" s="17">
        <v>124.4</v>
      </c>
      <c r="AC22" s="17">
        <v>135.18</v>
      </c>
      <c r="AD22" s="17">
        <v>189.92233999999999</v>
      </c>
      <c r="AE22" s="17">
        <v>-65.52234</v>
      </c>
      <c r="AF22" s="17"/>
      <c r="AG22" s="17"/>
      <c r="AH22" s="17"/>
      <c r="AI22" s="17">
        <v>0</v>
      </c>
      <c r="AJ22" s="17"/>
      <c r="AK22" s="17"/>
      <c r="AL22" s="17"/>
      <c r="AM22" s="17">
        <v>0</v>
      </c>
      <c r="AN22" s="17">
        <v>129.5</v>
      </c>
      <c r="AO22" s="17">
        <v>196.42444</v>
      </c>
      <c r="AP22" s="17">
        <v>196.22801999999999</v>
      </c>
      <c r="AQ22" s="17">
        <v>-66.728020000000001</v>
      </c>
      <c r="AR22" s="17">
        <v>129.19999999999999</v>
      </c>
      <c r="AS22" s="17">
        <v>196.42444</v>
      </c>
      <c r="AT22" s="17">
        <v>196.22801999999999</v>
      </c>
      <c r="AU22" s="17">
        <v>-67.028019999999998</v>
      </c>
      <c r="AV22" s="17">
        <v>129.6</v>
      </c>
      <c r="AW22" s="17">
        <v>196.42444</v>
      </c>
      <c r="AX22" s="17">
        <v>196.22801999999999</v>
      </c>
      <c r="AY22" s="17">
        <v>-66.628020000000006</v>
      </c>
      <c r="AZ22" s="17">
        <v>235.4</v>
      </c>
      <c r="BA22" s="17">
        <v>294.63666999999998</v>
      </c>
      <c r="BB22" s="17">
        <v>295.22593999999998</v>
      </c>
      <c r="BC22" s="17">
        <v>-59.825940000000003</v>
      </c>
      <c r="BD22" s="17"/>
      <c r="BE22" s="17"/>
      <c r="BF22" s="17"/>
      <c r="BG22" s="17">
        <v>0</v>
      </c>
      <c r="BH22" s="17"/>
      <c r="BI22" s="17"/>
      <c r="BJ22" s="17"/>
      <c r="BK22" s="17">
        <v>0</v>
      </c>
      <c r="BL22" s="17">
        <v>69.900000000000006</v>
      </c>
      <c r="BM22" s="17">
        <v>72.84</v>
      </c>
      <c r="BN22" s="17"/>
      <c r="BO22" s="17">
        <v>69.900000000000006</v>
      </c>
      <c r="BP22" s="17">
        <v>5.6</v>
      </c>
      <c r="BQ22" s="17">
        <v>5.46</v>
      </c>
      <c r="BR22" s="17">
        <v>5.4625000000000004</v>
      </c>
      <c r="BS22" s="17">
        <v>0.13750000000000001</v>
      </c>
      <c r="BT22" s="17"/>
      <c r="BU22" s="17"/>
      <c r="BV22" s="17"/>
      <c r="BW22" s="17">
        <v>0</v>
      </c>
      <c r="BX22" s="17"/>
      <c r="BY22" s="17"/>
      <c r="BZ22" s="17"/>
      <c r="CA22" s="17">
        <v>0</v>
      </c>
      <c r="CB22" s="17"/>
      <c r="CC22" s="17"/>
      <c r="CD22" s="17"/>
      <c r="CE22" s="17">
        <v>0</v>
      </c>
      <c r="CF22" s="17"/>
      <c r="CG22" s="17"/>
      <c r="CH22" s="17"/>
      <c r="CI22" s="17">
        <v>0</v>
      </c>
      <c r="CJ22" s="17">
        <v>153.4</v>
      </c>
      <c r="CK22" s="17">
        <v>143.85</v>
      </c>
      <c r="CL22" s="17">
        <v>143.85432</v>
      </c>
      <c r="CM22" s="17">
        <v>9.5456800000000008</v>
      </c>
      <c r="CN22" s="17">
        <v>7</v>
      </c>
      <c r="CO22" s="17">
        <v>5.13</v>
      </c>
      <c r="CP22" s="17">
        <v>5.1333399999999996</v>
      </c>
      <c r="CQ22" s="17">
        <v>1.86666</v>
      </c>
      <c r="CR22" s="17">
        <v>4.0999999999999996</v>
      </c>
      <c r="CS22" s="17">
        <v>2.82</v>
      </c>
      <c r="CT22" s="17">
        <v>2.8177599999999998</v>
      </c>
      <c r="CU22" s="17">
        <v>1.28224</v>
      </c>
      <c r="CV22" s="17"/>
      <c r="CW22" s="17"/>
      <c r="CX22" s="17"/>
      <c r="CY22" s="17">
        <v>0</v>
      </c>
      <c r="CZ22" s="17">
        <v>5</v>
      </c>
      <c r="DA22" s="17">
        <v>6.05</v>
      </c>
      <c r="DB22" s="17">
        <v>6.04671</v>
      </c>
      <c r="DC22" s="17">
        <v>-1.04671</v>
      </c>
      <c r="DD22" s="17">
        <v>12.6</v>
      </c>
      <c r="DE22" s="17">
        <v>14.92</v>
      </c>
      <c r="DF22" s="17">
        <v>14.919420000000001</v>
      </c>
      <c r="DG22" s="17">
        <v>-2.31942</v>
      </c>
      <c r="DH22" s="17">
        <v>55.3</v>
      </c>
      <c r="DI22" s="17">
        <v>71.06</v>
      </c>
      <c r="DJ22" s="17">
        <v>81.708960000000005</v>
      </c>
      <c r="DK22" s="17">
        <v>-26.40896</v>
      </c>
      <c r="DL22" s="17"/>
      <c r="DM22" s="17"/>
      <c r="DN22" s="17"/>
      <c r="DO22" s="17">
        <v>0</v>
      </c>
      <c r="DP22" s="17"/>
      <c r="DQ22" s="17"/>
      <c r="DR22" s="17"/>
      <c r="DS22" s="17">
        <v>0</v>
      </c>
      <c r="DT22" s="17"/>
      <c r="DU22" s="17"/>
      <c r="DV22" s="17"/>
      <c r="DW22" s="17">
        <v>0</v>
      </c>
      <c r="DX22" s="17"/>
      <c r="DY22" s="17"/>
      <c r="DZ22" s="17"/>
      <c r="EA22" s="17">
        <v>0</v>
      </c>
      <c r="EB22" s="17">
        <v>97.1</v>
      </c>
      <c r="EC22" s="17">
        <v>112.36</v>
      </c>
      <c r="ED22" s="17">
        <v>112.35728</v>
      </c>
      <c r="EE22" s="17">
        <v>-15.25728</v>
      </c>
      <c r="EF22" s="17">
        <v>90.4</v>
      </c>
      <c r="EG22" s="17">
        <v>84.96</v>
      </c>
      <c r="EH22" s="17">
        <v>78.109639999999999</v>
      </c>
      <c r="EI22" s="17">
        <v>12.29036</v>
      </c>
      <c r="EJ22" s="17"/>
      <c r="EK22" s="17"/>
      <c r="EL22" s="17"/>
      <c r="EM22" s="17">
        <v>0</v>
      </c>
      <c r="EN22" s="17"/>
      <c r="EO22" s="17"/>
      <c r="EP22" s="17"/>
      <c r="EQ22" s="17">
        <v>0</v>
      </c>
      <c r="ER22" s="17"/>
      <c r="ES22" s="17"/>
      <c r="ET22" s="17"/>
      <c r="EU22" s="17">
        <v>0</v>
      </c>
      <c r="EV22" s="17">
        <v>6.4</v>
      </c>
      <c r="EW22" s="17">
        <v>6.39</v>
      </c>
      <c r="EX22" s="17">
        <v>6.39</v>
      </c>
      <c r="EY22" s="17">
        <v>0.01</v>
      </c>
      <c r="EZ22" s="17">
        <v>147</v>
      </c>
      <c r="FA22" s="17">
        <v>144.33000000000001</v>
      </c>
      <c r="FB22" s="17"/>
      <c r="FC22" s="17">
        <v>147</v>
      </c>
      <c r="FD22" s="17">
        <v>46.2</v>
      </c>
      <c r="FE22" s="17">
        <v>44.82</v>
      </c>
      <c r="FF22" s="17">
        <v>44.82403</v>
      </c>
      <c r="FG22" s="17">
        <v>1.3759699999999999</v>
      </c>
      <c r="FH22" s="17">
        <v>151.19999999999999</v>
      </c>
      <c r="FI22" s="17">
        <v>151.21</v>
      </c>
      <c r="FJ22" s="17">
        <v>151.21556000000001</v>
      </c>
      <c r="FK22" s="17">
        <v>-1.5559999999999999E-2</v>
      </c>
      <c r="FL22" s="17">
        <v>25.4</v>
      </c>
      <c r="FM22" s="17">
        <v>20.75</v>
      </c>
      <c r="FN22" s="17">
        <v>20.749040000000001</v>
      </c>
      <c r="FO22" s="17">
        <v>4.6509600000000004</v>
      </c>
      <c r="FP22" s="17">
        <v>18</v>
      </c>
      <c r="FQ22" s="17">
        <v>16.68</v>
      </c>
      <c r="FR22" s="17">
        <v>16.68403</v>
      </c>
      <c r="FS22" s="17">
        <v>1.3159700000000001</v>
      </c>
      <c r="FT22" s="17">
        <v>18.8</v>
      </c>
      <c r="FU22" s="17">
        <v>17.96</v>
      </c>
      <c r="FV22" s="17">
        <v>17.961169999999999</v>
      </c>
      <c r="FW22" s="17">
        <v>0.83882999999999996</v>
      </c>
      <c r="FX22" s="17">
        <v>81</v>
      </c>
      <c r="FY22" s="17">
        <v>78.61</v>
      </c>
      <c r="FZ22" s="17">
        <v>78.607410000000002</v>
      </c>
      <c r="GA22" s="17">
        <v>2.3925900000000002</v>
      </c>
      <c r="GB22" s="17">
        <v>181.3</v>
      </c>
      <c r="GC22" s="17">
        <v>185.1</v>
      </c>
      <c r="GD22" s="17">
        <v>184.91498000000001</v>
      </c>
      <c r="GE22" s="17">
        <v>-3.6149800000000001</v>
      </c>
      <c r="GF22" s="17">
        <v>181.7</v>
      </c>
      <c r="GG22" s="17">
        <v>185.1</v>
      </c>
      <c r="GH22" s="17">
        <v>184.91498000000001</v>
      </c>
      <c r="GI22" s="17">
        <v>-3.2149800000000002</v>
      </c>
      <c r="GJ22" s="17">
        <v>183.6</v>
      </c>
      <c r="GK22" s="17">
        <v>185.1</v>
      </c>
      <c r="GL22" s="17">
        <v>185.47028</v>
      </c>
      <c r="GM22" s="17">
        <v>-1.8702799999999999</v>
      </c>
      <c r="GN22" s="17">
        <v>100.113</v>
      </c>
      <c r="GO22" s="17">
        <v>110.37</v>
      </c>
      <c r="GP22" s="17">
        <v>110.37475999999999</v>
      </c>
      <c r="GQ22" s="17">
        <v>-10.261760000000001</v>
      </c>
      <c r="GR22" s="17">
        <v>22.231999999999999</v>
      </c>
      <c r="GS22" s="17">
        <v>23.52</v>
      </c>
      <c r="GT22" s="17">
        <v>22.323689999999999</v>
      </c>
      <c r="GU22" s="17">
        <v>-9.1689999999999994E-2</v>
      </c>
      <c r="GV22" s="17">
        <v>42.893000000000001</v>
      </c>
      <c r="GW22" s="17">
        <v>44.06</v>
      </c>
      <c r="GX22" s="17">
        <v>44.060189999999999</v>
      </c>
      <c r="GY22" s="17">
        <v>-1.1671899999999999</v>
      </c>
      <c r="GZ22" s="17">
        <v>2.1459999999999999</v>
      </c>
      <c r="HA22" s="17">
        <v>2.15</v>
      </c>
      <c r="HB22" s="17">
        <v>2.1456300000000001</v>
      </c>
      <c r="HC22" s="17">
        <v>3.6999999999999999E-4</v>
      </c>
      <c r="HD22" s="17">
        <v>32.46</v>
      </c>
      <c r="HE22" s="17">
        <v>16.16</v>
      </c>
      <c r="HF22" s="17">
        <v>16.164159999999999</v>
      </c>
      <c r="HG22" s="17">
        <v>16.295839999999998</v>
      </c>
      <c r="HH22" s="17">
        <v>79.100999999999999</v>
      </c>
      <c r="HI22" s="17">
        <v>79.62</v>
      </c>
      <c r="HJ22" s="17">
        <v>91.334549999999993</v>
      </c>
      <c r="HK22" s="17">
        <v>-12.233549999999999</v>
      </c>
      <c r="HL22" s="17"/>
      <c r="HM22" s="17"/>
      <c r="HN22" s="17"/>
      <c r="HO22" s="17">
        <v>0</v>
      </c>
      <c r="HP22" s="17"/>
      <c r="HQ22" s="17"/>
      <c r="HR22" s="17"/>
      <c r="HS22" s="17">
        <v>0</v>
      </c>
      <c r="HT22" s="17">
        <v>21.1</v>
      </c>
      <c r="HU22" s="17">
        <v>4.6399999999999997</v>
      </c>
      <c r="HV22" s="17">
        <v>70.586079999999995</v>
      </c>
      <c r="HW22" s="17">
        <v>-49.486080000000001</v>
      </c>
      <c r="HX22" s="17"/>
      <c r="HY22" s="17"/>
      <c r="HZ22" s="17"/>
      <c r="IA22" s="17">
        <v>0</v>
      </c>
      <c r="IB22" s="17"/>
      <c r="IC22" s="17"/>
      <c r="ID22" s="17"/>
      <c r="IE22" s="17">
        <v>0</v>
      </c>
      <c r="IF22" s="17">
        <v>0</v>
      </c>
      <c r="IG22" s="17">
        <v>0</v>
      </c>
      <c r="IH22" s="17"/>
      <c r="II22" s="17">
        <v>0</v>
      </c>
      <c r="IJ22" s="17"/>
      <c r="IK22" s="17"/>
      <c r="IL22" s="17"/>
      <c r="IM22" s="17">
        <v>0</v>
      </c>
      <c r="IN22" s="17"/>
      <c r="IO22" s="17"/>
      <c r="IP22" s="17"/>
      <c r="IQ22" s="17">
        <v>0</v>
      </c>
      <c r="IR22" s="17"/>
      <c r="IS22" s="17"/>
      <c r="IT22" s="17"/>
      <c r="IU22" s="17">
        <v>0</v>
      </c>
      <c r="IV22" s="17">
        <v>101.2</v>
      </c>
      <c r="IW22" s="17">
        <v>88.71</v>
      </c>
      <c r="IX22" s="17">
        <v>110.57222</v>
      </c>
      <c r="IY22" s="17">
        <v>-9.3722200000000004</v>
      </c>
      <c r="IZ22" s="17"/>
      <c r="JA22" s="17"/>
      <c r="JB22" s="17"/>
      <c r="JC22" s="17">
        <v>0</v>
      </c>
      <c r="JD22" s="17">
        <v>172</v>
      </c>
      <c r="JE22" s="17">
        <v>186.40333000000001</v>
      </c>
      <c r="JF22" s="17">
        <v>186.21592999999999</v>
      </c>
      <c r="JG22" s="17">
        <v>-14.21593</v>
      </c>
      <c r="JH22" s="17">
        <v>200</v>
      </c>
      <c r="JI22" s="17">
        <v>186.40333000000001</v>
      </c>
      <c r="JJ22" s="17">
        <v>186.21592999999999</v>
      </c>
      <c r="JK22" s="17">
        <v>13.78407</v>
      </c>
      <c r="JL22" s="17">
        <v>181.1</v>
      </c>
      <c r="JM22" s="17">
        <v>186.40333000000001</v>
      </c>
      <c r="JN22" s="17">
        <v>186.77513999999999</v>
      </c>
      <c r="JO22" s="17">
        <v>-5.6751399999999999</v>
      </c>
      <c r="JP22" s="17"/>
      <c r="JQ22" s="17"/>
      <c r="JR22" s="17"/>
      <c r="JS22" s="17">
        <v>0</v>
      </c>
      <c r="JT22" s="17"/>
      <c r="JU22" s="17"/>
      <c r="JV22" s="17"/>
      <c r="JW22" s="17">
        <v>0</v>
      </c>
      <c r="JX22" s="17"/>
      <c r="JY22" s="17"/>
      <c r="JZ22" s="17"/>
      <c r="KA22" s="17">
        <v>0</v>
      </c>
      <c r="KB22" s="17"/>
      <c r="KC22" s="17"/>
      <c r="KD22" s="17"/>
      <c r="KE22" s="17">
        <v>0</v>
      </c>
      <c r="KF22" s="17"/>
      <c r="KG22" s="17"/>
      <c r="KH22" s="17"/>
      <c r="KI22" s="17">
        <v>0</v>
      </c>
      <c r="KJ22" s="17">
        <v>0</v>
      </c>
      <c r="KK22" s="17">
        <v>0</v>
      </c>
      <c r="KL22" s="17"/>
      <c r="KM22" s="17">
        <v>0</v>
      </c>
      <c r="KN22" s="17">
        <v>0</v>
      </c>
      <c r="KO22" s="17"/>
      <c r="KP22" s="17"/>
      <c r="KQ22" s="17">
        <v>0</v>
      </c>
      <c r="KR22" s="17"/>
      <c r="KS22" s="17"/>
      <c r="KT22" s="17"/>
      <c r="KU22" s="17">
        <v>0</v>
      </c>
      <c r="KV22" s="17">
        <v>2.5430000000000001</v>
      </c>
      <c r="KW22" s="17">
        <v>2.23</v>
      </c>
      <c r="KX22" s="17">
        <v>2.2284299999999999</v>
      </c>
      <c r="KY22" s="17">
        <v>0.31457000000000002</v>
      </c>
      <c r="KZ22" s="17">
        <v>62.3</v>
      </c>
      <c r="LA22" s="17">
        <v>41.24</v>
      </c>
      <c r="LB22" s="17">
        <v>114.8339</v>
      </c>
      <c r="LC22" s="17">
        <v>-52.533900000000003</v>
      </c>
      <c r="LD22" s="17">
        <v>83.2</v>
      </c>
      <c r="LE22" s="17">
        <v>82.18</v>
      </c>
      <c r="LF22" s="17">
        <v>86.152159999999995</v>
      </c>
      <c r="LG22" s="17">
        <v>-2.9521600000000001</v>
      </c>
      <c r="LH22" s="17">
        <v>63</v>
      </c>
      <c r="LI22" s="17">
        <v>67.13</v>
      </c>
      <c r="LJ22" s="17">
        <v>67.133979999999994</v>
      </c>
      <c r="LK22" s="17">
        <v>-4.1339800000000002</v>
      </c>
      <c r="LL22" s="17">
        <v>46.5</v>
      </c>
      <c r="LM22" s="17">
        <v>46.46</v>
      </c>
      <c r="LN22" s="17">
        <v>46.463590000000003</v>
      </c>
      <c r="LO22" s="17">
        <v>3.6409999999999998E-2</v>
      </c>
      <c r="LP22" s="17">
        <v>28.6</v>
      </c>
      <c r="LQ22" s="17">
        <v>28.27</v>
      </c>
      <c r="LR22" s="17">
        <v>29.951460000000001</v>
      </c>
      <c r="LS22" s="17">
        <v>-1.3514600000000001</v>
      </c>
      <c r="LT22" s="17"/>
      <c r="LU22" s="17"/>
      <c r="LV22" s="17"/>
      <c r="LW22" s="17">
        <v>0</v>
      </c>
      <c r="LX22" s="17"/>
      <c r="LY22" s="17"/>
      <c r="LZ22" s="17"/>
      <c r="MA22" s="17">
        <v>0</v>
      </c>
      <c r="MB22" s="17"/>
      <c r="MC22" s="17"/>
      <c r="MD22" s="17"/>
      <c r="ME22" s="17">
        <v>0</v>
      </c>
      <c r="MF22" s="17">
        <v>146.1</v>
      </c>
      <c r="MG22" s="17">
        <v>151.24</v>
      </c>
      <c r="MH22" s="17">
        <v>151.08876000000001</v>
      </c>
      <c r="MI22" s="17">
        <v>-4.9887600000000001</v>
      </c>
      <c r="MJ22" s="17">
        <v>146.69999999999999</v>
      </c>
      <c r="MK22" s="17">
        <v>151.24</v>
      </c>
      <c r="ML22" s="17">
        <v>151.08876000000001</v>
      </c>
      <c r="MM22" s="17">
        <v>-4.3887600000000004</v>
      </c>
      <c r="MN22" s="17">
        <v>149.1</v>
      </c>
      <c r="MO22" s="17">
        <v>151.24</v>
      </c>
      <c r="MP22" s="17">
        <v>151.54248000000001</v>
      </c>
      <c r="MQ22" s="17">
        <v>-2.4424800000000002</v>
      </c>
      <c r="MR22" s="17"/>
      <c r="MS22" s="17"/>
      <c r="MT22" s="17"/>
      <c r="MU22" s="17">
        <v>0</v>
      </c>
      <c r="MV22" s="17"/>
      <c r="MW22" s="17"/>
      <c r="MX22" s="17"/>
      <c r="MY22" s="17">
        <v>0</v>
      </c>
      <c r="MZ22" s="17"/>
      <c r="NA22" s="17"/>
      <c r="NB22" s="17"/>
      <c r="NC22" s="17">
        <v>0</v>
      </c>
      <c r="ND22" s="17"/>
      <c r="NE22" s="17"/>
      <c r="NF22" s="17"/>
      <c r="NG22" s="17">
        <v>0</v>
      </c>
      <c r="NH22" s="17"/>
      <c r="NI22" s="17"/>
      <c r="NJ22" s="17"/>
      <c r="NK22" s="17">
        <v>0</v>
      </c>
      <c r="NL22" s="17">
        <v>213.9</v>
      </c>
      <c r="NM22" s="17">
        <v>206.5</v>
      </c>
      <c r="NN22" s="17">
        <v>206.29038</v>
      </c>
      <c r="NO22" s="17">
        <v>7.6096199999999996</v>
      </c>
      <c r="NP22" s="17">
        <v>102.4</v>
      </c>
      <c r="NQ22" s="17">
        <v>103.25</v>
      </c>
      <c r="NR22" s="17">
        <v>103.45493</v>
      </c>
      <c r="NS22" s="17">
        <v>-1.0549299999999999</v>
      </c>
      <c r="NT22" s="17">
        <v>7.1</v>
      </c>
      <c r="NU22" s="17">
        <v>6.57</v>
      </c>
      <c r="NV22" s="17">
        <v>6.5736800000000004</v>
      </c>
      <c r="NW22" s="17">
        <v>0.52632000000000001</v>
      </c>
      <c r="NX22" s="17">
        <v>6.2</v>
      </c>
      <c r="NY22" s="17">
        <v>6.63</v>
      </c>
      <c r="NZ22" s="17">
        <v>6.6330600000000004</v>
      </c>
      <c r="OA22" s="17">
        <v>-0.43306</v>
      </c>
      <c r="OB22" s="17">
        <v>0.1</v>
      </c>
      <c r="OC22" s="17">
        <v>0.06</v>
      </c>
      <c r="OD22" s="17">
        <v>6.0999999999999999E-2</v>
      </c>
      <c r="OE22" s="17">
        <v>3.9E-2</v>
      </c>
      <c r="OF22" s="17">
        <v>102.4</v>
      </c>
      <c r="OG22" s="17">
        <v>65.400000000000006</v>
      </c>
      <c r="OH22" s="17">
        <v>76.06</v>
      </c>
      <c r="OI22" s="17">
        <v>26.34</v>
      </c>
      <c r="OJ22" s="17">
        <v>74.5</v>
      </c>
      <c r="OK22" s="17">
        <v>65.64</v>
      </c>
      <c r="OL22" s="17">
        <v>65.638999999999996</v>
      </c>
      <c r="OM22" s="17">
        <v>8.8610000000000007</v>
      </c>
      <c r="ON22" s="17">
        <v>5.6</v>
      </c>
      <c r="OO22" s="17">
        <v>8.1199999999999992</v>
      </c>
      <c r="OP22" s="17">
        <v>8.1180000000000003</v>
      </c>
      <c r="OQ22" s="17">
        <v>-2.5179999999999998</v>
      </c>
      <c r="OR22" s="17">
        <v>0</v>
      </c>
      <c r="OS22" s="17">
        <v>0</v>
      </c>
      <c r="OT22" s="17"/>
      <c r="OU22" s="17">
        <v>0</v>
      </c>
      <c r="OV22" s="17">
        <v>14.9</v>
      </c>
      <c r="OW22" s="17">
        <v>13.59</v>
      </c>
      <c r="OX22" s="17">
        <v>13.592230000000001</v>
      </c>
      <c r="OY22" s="17">
        <v>1.3077700000000001</v>
      </c>
      <c r="OZ22" s="17">
        <v>8.1</v>
      </c>
      <c r="PA22" s="17">
        <v>12.04</v>
      </c>
      <c r="PB22" s="17">
        <v>12.03581</v>
      </c>
      <c r="PC22" s="17">
        <v>-3.93581</v>
      </c>
      <c r="PD22" s="17">
        <v>9.9</v>
      </c>
      <c r="PE22" s="17">
        <v>9.98</v>
      </c>
      <c r="PF22" s="17">
        <v>9.9830000000000005</v>
      </c>
      <c r="PG22" s="17">
        <v>-8.3000000000000004E-2</v>
      </c>
      <c r="PH22" s="17"/>
      <c r="PI22" s="17"/>
      <c r="PJ22" s="17"/>
      <c r="PK22" s="17">
        <v>0</v>
      </c>
      <c r="PL22" s="17">
        <v>182.4</v>
      </c>
      <c r="PM22" s="17">
        <v>180</v>
      </c>
      <c r="PN22" s="17">
        <v>180</v>
      </c>
      <c r="PO22" s="17">
        <v>2.4</v>
      </c>
      <c r="PP22" s="17">
        <v>0.5</v>
      </c>
      <c r="PQ22" s="17">
        <v>1</v>
      </c>
      <c r="PR22" s="17">
        <v>1</v>
      </c>
      <c r="PS22" s="17">
        <v>-0.5</v>
      </c>
      <c r="PT22" s="17">
        <v>2.2999999999999998</v>
      </c>
      <c r="PU22" s="17">
        <v>2.65</v>
      </c>
      <c r="PV22" s="17">
        <v>2.65</v>
      </c>
      <c r="PW22" s="17">
        <v>-0.35</v>
      </c>
      <c r="PX22" s="17">
        <v>2.6</v>
      </c>
      <c r="PY22" s="17">
        <v>5</v>
      </c>
      <c r="PZ22" s="17">
        <v>5</v>
      </c>
      <c r="QA22" s="17">
        <v>-2.4</v>
      </c>
      <c r="QB22" s="17">
        <v>20.2</v>
      </c>
      <c r="QC22" s="17">
        <v>20.25</v>
      </c>
      <c r="QD22" s="17">
        <v>20.254370000000002</v>
      </c>
      <c r="QE22" s="17">
        <v>-5.4370000000000002E-2</v>
      </c>
      <c r="QF22" s="17">
        <v>20</v>
      </c>
      <c r="QG22" s="17">
        <v>19.420000000000002</v>
      </c>
      <c r="QH22" s="17">
        <v>19.417480000000001</v>
      </c>
      <c r="QI22" s="17">
        <v>0.58252000000000004</v>
      </c>
      <c r="QJ22" s="17">
        <v>18.7</v>
      </c>
      <c r="QK22" s="17">
        <v>17.48</v>
      </c>
      <c r="QL22" s="17">
        <v>17.475729999999999</v>
      </c>
      <c r="QM22" s="17">
        <v>1.22427</v>
      </c>
      <c r="QN22" s="17">
        <v>3.6</v>
      </c>
      <c r="QO22" s="17">
        <v>3.3</v>
      </c>
      <c r="QP22" s="17">
        <v>3.3</v>
      </c>
      <c r="QQ22" s="17">
        <v>0.3</v>
      </c>
      <c r="QR22" s="17">
        <v>18.399999999999999</v>
      </c>
      <c r="QS22" s="17">
        <v>17.96</v>
      </c>
      <c r="QT22" s="17">
        <v>17.961169999999999</v>
      </c>
      <c r="QU22" s="17">
        <v>0.43883</v>
      </c>
      <c r="QV22" s="17">
        <v>13.1</v>
      </c>
      <c r="QW22" s="17">
        <v>13.9</v>
      </c>
      <c r="QX22" s="17">
        <v>13.898</v>
      </c>
      <c r="QY22" s="17">
        <v>-0.79800000000000004</v>
      </c>
      <c r="QZ22" s="17">
        <v>13.7</v>
      </c>
      <c r="RA22" s="17">
        <v>15.93</v>
      </c>
      <c r="RB22" s="17">
        <v>15.927</v>
      </c>
      <c r="RC22" s="17">
        <v>-2.2269999999999999</v>
      </c>
      <c r="RD22" s="17">
        <v>22.3</v>
      </c>
      <c r="RE22" s="17">
        <v>13.34</v>
      </c>
      <c r="RF22" s="17">
        <v>13.340999999999999</v>
      </c>
      <c r="RG22" s="17">
        <v>8.9589999999999996</v>
      </c>
      <c r="RH22" s="17">
        <v>68.099999999999994</v>
      </c>
      <c r="RI22" s="17">
        <v>31.78</v>
      </c>
      <c r="RJ22" s="17">
        <v>31.777000000000001</v>
      </c>
      <c r="RK22" s="17">
        <v>36.323</v>
      </c>
      <c r="RL22" s="17">
        <v>17.3</v>
      </c>
      <c r="RM22" s="17">
        <v>9.7100000000000009</v>
      </c>
      <c r="RN22" s="17">
        <v>9.7050000000000001</v>
      </c>
      <c r="RO22" s="17">
        <v>7.5949999999999998</v>
      </c>
      <c r="RP22" s="17">
        <v>3.3</v>
      </c>
      <c r="RQ22" s="17">
        <v>3.4</v>
      </c>
      <c r="RR22" s="17">
        <v>3.399</v>
      </c>
      <c r="RS22" s="17">
        <v>-9.9000000000000005E-2</v>
      </c>
      <c r="RT22" s="17">
        <v>5.4</v>
      </c>
      <c r="RU22" s="17">
        <v>0</v>
      </c>
      <c r="RV22" s="17">
        <v>16.327110000000001</v>
      </c>
      <c r="RW22" s="17">
        <v>-10.927110000000001</v>
      </c>
      <c r="RX22" s="17">
        <v>2.8</v>
      </c>
      <c r="RY22" s="17">
        <v>2</v>
      </c>
      <c r="RZ22" s="17">
        <v>2</v>
      </c>
      <c r="SA22" s="17">
        <v>0.8</v>
      </c>
      <c r="SB22" s="17">
        <v>0.3</v>
      </c>
      <c r="SC22" s="17">
        <v>0.4</v>
      </c>
      <c r="SD22" s="17">
        <v>0.4</v>
      </c>
      <c r="SE22" s="17">
        <v>-0.1</v>
      </c>
      <c r="SF22" s="17">
        <v>8.1</v>
      </c>
      <c r="SG22" s="17">
        <v>6.3</v>
      </c>
      <c r="SH22" s="17">
        <v>6.3</v>
      </c>
      <c r="SI22" s="17">
        <v>1.8</v>
      </c>
      <c r="SJ22" s="17">
        <v>6.7</v>
      </c>
      <c r="SK22" s="17">
        <v>6.4</v>
      </c>
      <c r="SL22" s="17">
        <v>6.4</v>
      </c>
      <c r="SM22" s="17">
        <v>0.3</v>
      </c>
      <c r="SN22" s="17">
        <v>9.4</v>
      </c>
      <c r="SO22" s="17">
        <v>11.65</v>
      </c>
      <c r="SP22" s="17">
        <v>11.65049</v>
      </c>
      <c r="SQ22" s="17">
        <v>-2.2504900000000001</v>
      </c>
      <c r="SR22" s="17">
        <v>14.1</v>
      </c>
      <c r="SS22" s="17">
        <v>15.53</v>
      </c>
      <c r="ST22" s="17">
        <v>15.53398</v>
      </c>
      <c r="SU22" s="17">
        <v>-1.43398</v>
      </c>
      <c r="SV22" s="17">
        <v>18.899999999999999</v>
      </c>
      <c r="SW22" s="17">
        <v>18.25</v>
      </c>
      <c r="SX22" s="17">
        <v>18.25243</v>
      </c>
      <c r="SY22" s="17">
        <v>0.64756999999999998</v>
      </c>
      <c r="SZ22" s="17">
        <v>24.1</v>
      </c>
      <c r="TA22" s="17">
        <v>16.27</v>
      </c>
      <c r="TB22" s="17">
        <v>16.268000000000001</v>
      </c>
      <c r="TC22" s="17">
        <v>7.8319999999999999</v>
      </c>
      <c r="TD22" s="17">
        <v>25.7</v>
      </c>
      <c r="TE22" s="17">
        <v>19.3</v>
      </c>
      <c r="TF22" s="17">
        <v>19.295999999999999</v>
      </c>
      <c r="TG22" s="17">
        <v>6.4039999999999999</v>
      </c>
      <c r="TH22" s="17">
        <v>27.7</v>
      </c>
      <c r="TI22" s="17">
        <v>32.380000000000003</v>
      </c>
      <c r="TJ22" s="17">
        <v>32.380000000000003</v>
      </c>
      <c r="TK22" s="17">
        <v>-4.68</v>
      </c>
      <c r="TL22" s="17">
        <v>60</v>
      </c>
      <c r="TM22" s="17">
        <v>22.7</v>
      </c>
      <c r="TN22" s="17">
        <v>7.32</v>
      </c>
      <c r="TO22" s="17">
        <v>52.68</v>
      </c>
      <c r="TP22" s="17">
        <v>93</v>
      </c>
      <c r="TQ22" s="17">
        <v>39.6</v>
      </c>
      <c r="TR22" s="17">
        <v>8.0399999999999991</v>
      </c>
      <c r="TS22" s="17">
        <v>84.96</v>
      </c>
      <c r="TT22" s="17">
        <v>7.2</v>
      </c>
      <c r="TU22" s="17">
        <v>0.7</v>
      </c>
      <c r="TV22" s="17">
        <v>0.44700000000000001</v>
      </c>
      <c r="TW22" s="17">
        <v>6.7530000000000001</v>
      </c>
      <c r="TX22" s="17">
        <v>2.1</v>
      </c>
      <c r="TY22" s="17">
        <v>0.8</v>
      </c>
      <c r="TZ22" s="17">
        <v>0.80300000000000005</v>
      </c>
      <c r="UA22" s="17">
        <v>1.2969999999999999</v>
      </c>
      <c r="UB22" s="17">
        <v>20.9</v>
      </c>
      <c r="UC22" s="17">
        <v>19.420000000000002</v>
      </c>
      <c r="UD22" s="17">
        <v>19.417480000000001</v>
      </c>
      <c r="UE22" s="17">
        <v>1.4825200000000001</v>
      </c>
      <c r="UF22" s="17">
        <v>6.6</v>
      </c>
      <c r="UG22" s="17">
        <v>7</v>
      </c>
      <c r="UH22" s="17">
        <v>7</v>
      </c>
      <c r="UI22" s="17">
        <v>-0.4</v>
      </c>
      <c r="UJ22" s="17">
        <v>8</v>
      </c>
      <c r="UK22" s="17">
        <v>7.2</v>
      </c>
      <c r="UL22" s="17">
        <v>7.2</v>
      </c>
      <c r="UM22" s="17">
        <v>0.8</v>
      </c>
      <c r="UN22" s="17">
        <v>20.399999999999999</v>
      </c>
      <c r="UO22" s="17">
        <v>19.420000000000002</v>
      </c>
      <c r="UP22" s="17">
        <v>19.417480000000001</v>
      </c>
      <c r="UQ22" s="17">
        <v>0.98251999999999995</v>
      </c>
      <c r="UR22" s="17">
        <v>20.399999999999999</v>
      </c>
      <c r="US22" s="17">
        <v>19.420000000000002</v>
      </c>
      <c r="UT22" s="17">
        <v>19.417480000000001</v>
      </c>
      <c r="UU22" s="17">
        <v>0.98251999999999995</v>
      </c>
      <c r="UV22" s="17">
        <v>20</v>
      </c>
      <c r="UW22" s="17">
        <v>19.420000000000002</v>
      </c>
      <c r="UX22" s="17">
        <v>19.417480000000001</v>
      </c>
      <c r="UY22" s="17">
        <v>0.58252000000000004</v>
      </c>
      <c r="UZ22" s="17">
        <v>4.4000000000000004</v>
      </c>
      <c r="VA22" s="17">
        <v>4.55</v>
      </c>
      <c r="VB22" s="17">
        <v>4.5469999999999997</v>
      </c>
      <c r="VC22" s="17">
        <v>-0.14699999999999999</v>
      </c>
      <c r="VD22" s="17">
        <v>208.1</v>
      </c>
      <c r="VE22" s="17">
        <v>192.21</v>
      </c>
      <c r="VF22" s="17">
        <v>192.21100000000001</v>
      </c>
      <c r="VG22" s="17">
        <v>15.888999999999999</v>
      </c>
      <c r="VH22" s="17">
        <v>4.8</v>
      </c>
      <c r="VI22" s="17">
        <v>4.7300000000000004</v>
      </c>
      <c r="VJ22" s="17">
        <v>4.7279999999999998</v>
      </c>
      <c r="VK22" s="17">
        <v>7.1999999999999995E-2</v>
      </c>
      <c r="VL22" s="17">
        <v>89.5</v>
      </c>
      <c r="VM22" s="17">
        <v>141.41</v>
      </c>
      <c r="VN22" s="17">
        <v>141.41</v>
      </c>
      <c r="VO22" s="17">
        <v>-51.91</v>
      </c>
      <c r="VP22" s="17">
        <v>0.6</v>
      </c>
      <c r="VQ22" s="17">
        <v>0.6</v>
      </c>
      <c r="VR22" s="17">
        <v>0.6</v>
      </c>
      <c r="VS22" s="17">
        <v>0</v>
      </c>
      <c r="VT22" s="17">
        <v>0</v>
      </c>
      <c r="VU22" s="17">
        <v>0.8</v>
      </c>
      <c r="VV22" s="17">
        <v>0.8</v>
      </c>
      <c r="VW22" s="17">
        <v>-0.8</v>
      </c>
      <c r="VX22" s="17">
        <v>0</v>
      </c>
      <c r="VY22" s="17">
        <v>5</v>
      </c>
      <c r="VZ22" s="17">
        <v>5</v>
      </c>
      <c r="WA22" s="17">
        <v>-5</v>
      </c>
      <c r="WB22" s="17">
        <v>65.400000000000006</v>
      </c>
      <c r="WC22" s="17">
        <v>102.06</v>
      </c>
      <c r="WD22" s="17">
        <v>102.056</v>
      </c>
      <c r="WE22" s="17">
        <v>-36.655999999999999</v>
      </c>
      <c r="WF22" s="17"/>
      <c r="WG22" s="17"/>
      <c r="WH22" s="17"/>
      <c r="WI22" s="17">
        <v>0</v>
      </c>
      <c r="WJ22" s="17">
        <v>2</v>
      </c>
      <c r="WK22" s="17">
        <v>1.2</v>
      </c>
      <c r="WL22" s="17">
        <v>1.2</v>
      </c>
      <c r="WM22" s="17">
        <v>0.8</v>
      </c>
      <c r="WN22" s="17">
        <v>2</v>
      </c>
      <c r="WO22" s="17">
        <v>2.4</v>
      </c>
      <c r="WP22" s="17">
        <v>2.4</v>
      </c>
      <c r="WQ22" s="17">
        <v>-0.4</v>
      </c>
      <c r="WR22" s="17">
        <v>1</v>
      </c>
      <c r="WS22" s="17">
        <v>1.45</v>
      </c>
      <c r="WT22" s="17">
        <v>1.45</v>
      </c>
      <c r="WU22" s="17">
        <v>-0.45</v>
      </c>
      <c r="WV22" s="17">
        <v>4.8</v>
      </c>
      <c r="WW22" s="17">
        <v>6.29</v>
      </c>
      <c r="WX22" s="17">
        <v>6.2939999999999996</v>
      </c>
      <c r="WY22" s="17">
        <v>-1.494</v>
      </c>
      <c r="WZ22" s="17">
        <v>6.1</v>
      </c>
      <c r="XA22" s="17">
        <v>6</v>
      </c>
      <c r="XB22" s="17">
        <v>6</v>
      </c>
      <c r="XC22" s="17">
        <v>0.1</v>
      </c>
      <c r="XD22" s="17">
        <v>19.600000000000001</v>
      </c>
      <c r="XE22" s="17">
        <v>18.45</v>
      </c>
      <c r="XF22" s="17">
        <v>18.4466</v>
      </c>
      <c r="XG22" s="17">
        <v>1.1534</v>
      </c>
      <c r="XH22" s="17">
        <v>7.5</v>
      </c>
      <c r="XI22" s="17">
        <v>10.8</v>
      </c>
      <c r="XJ22" s="17">
        <v>10.8</v>
      </c>
      <c r="XK22" s="17">
        <v>-3.3</v>
      </c>
      <c r="XL22" s="17">
        <v>28.2</v>
      </c>
      <c r="XM22" s="17">
        <v>26.06897</v>
      </c>
      <c r="XN22" s="17">
        <v>28</v>
      </c>
      <c r="XO22" s="17">
        <v>0.2</v>
      </c>
      <c r="XP22" s="17">
        <v>35.4</v>
      </c>
      <c r="XQ22" s="17">
        <v>29.93103</v>
      </c>
      <c r="XR22" s="17">
        <v>28</v>
      </c>
      <c r="XS22" s="17">
        <v>7.4</v>
      </c>
      <c r="XT22" s="17">
        <v>16</v>
      </c>
      <c r="XU22" s="17">
        <v>14</v>
      </c>
      <c r="XV22" s="17">
        <v>14</v>
      </c>
      <c r="XW22" s="17">
        <v>2</v>
      </c>
      <c r="XX22" s="17">
        <v>19.100000000000001</v>
      </c>
      <c r="XY22" s="17">
        <v>20</v>
      </c>
      <c r="XZ22" s="17">
        <v>20</v>
      </c>
      <c r="YA22" s="17">
        <v>-0.9</v>
      </c>
      <c r="YB22" s="17">
        <v>6.9</v>
      </c>
      <c r="YC22" s="17">
        <v>8.5</v>
      </c>
      <c r="YD22" s="17">
        <v>8.5</v>
      </c>
      <c r="YE22" s="17">
        <v>-1.6</v>
      </c>
      <c r="YF22" s="17">
        <v>11.1</v>
      </c>
      <c r="YG22" s="17">
        <v>11</v>
      </c>
      <c r="YH22" s="17">
        <v>11</v>
      </c>
      <c r="YI22" s="17">
        <v>0.1</v>
      </c>
    </row>
    <row r="23" spans="1:659" ht="24" customHeight="1" x14ac:dyDescent="0.3">
      <c r="A23" s="1"/>
      <c r="B23" s="16" t="s">
        <v>55</v>
      </c>
      <c r="C23" s="16" t="s">
        <v>762</v>
      </c>
      <c r="D23" s="17">
        <v>201.6</v>
      </c>
      <c r="E23" s="17">
        <v>203.2</v>
      </c>
      <c r="F23" s="17">
        <v>203.20388</v>
      </c>
      <c r="G23" s="17">
        <v>-1.60388</v>
      </c>
      <c r="H23" s="17">
        <v>493.4</v>
      </c>
      <c r="I23" s="17">
        <v>450.61</v>
      </c>
      <c r="J23" s="17">
        <v>450.60910000000001</v>
      </c>
      <c r="K23" s="17">
        <v>42.790900000000001</v>
      </c>
      <c r="L23" s="17">
        <v>141.19999999999999</v>
      </c>
      <c r="M23" s="17">
        <v>146.59</v>
      </c>
      <c r="N23" s="17">
        <v>146.59115</v>
      </c>
      <c r="O23" s="17">
        <v>-5.3911499999999997</v>
      </c>
      <c r="P23" s="17"/>
      <c r="Q23" s="17"/>
      <c r="R23" s="17"/>
      <c r="S23" s="17">
        <v>0</v>
      </c>
      <c r="T23" s="17"/>
      <c r="U23" s="17"/>
      <c r="V23" s="17"/>
      <c r="W23" s="17">
        <v>0</v>
      </c>
      <c r="X23" s="17">
        <v>90.1</v>
      </c>
      <c r="Y23" s="17">
        <v>91.78</v>
      </c>
      <c r="Z23" s="17">
        <v>91.778639999999996</v>
      </c>
      <c r="AA23" s="17">
        <v>-1.6786399999999999</v>
      </c>
      <c r="AB23" s="17">
        <v>122.5</v>
      </c>
      <c r="AC23" s="17">
        <v>144.26</v>
      </c>
      <c r="AD23" s="17">
        <v>174.99108000000001</v>
      </c>
      <c r="AE23" s="17">
        <v>-52.491079999999997</v>
      </c>
      <c r="AF23" s="17"/>
      <c r="AG23" s="17"/>
      <c r="AH23" s="17"/>
      <c r="AI23" s="17">
        <v>0</v>
      </c>
      <c r="AJ23" s="17"/>
      <c r="AK23" s="17"/>
      <c r="AL23" s="17"/>
      <c r="AM23" s="17">
        <v>0</v>
      </c>
      <c r="AN23" s="17">
        <v>140.80000000000001</v>
      </c>
      <c r="AO23" s="17">
        <v>193.70444000000001</v>
      </c>
      <c r="AP23" s="17">
        <v>196.22801999999999</v>
      </c>
      <c r="AQ23" s="17">
        <v>-55.428019999999997</v>
      </c>
      <c r="AR23" s="17">
        <v>141.19999999999999</v>
      </c>
      <c r="AS23" s="17">
        <v>193.70444000000001</v>
      </c>
      <c r="AT23" s="17">
        <v>196.22801999999999</v>
      </c>
      <c r="AU23" s="17">
        <v>-55.028019999999998</v>
      </c>
      <c r="AV23" s="17">
        <v>141</v>
      </c>
      <c r="AW23" s="17">
        <v>193.70444000000001</v>
      </c>
      <c r="AX23" s="17">
        <v>196.22801999999999</v>
      </c>
      <c r="AY23" s="17">
        <v>-55.228020000000001</v>
      </c>
      <c r="AZ23" s="17">
        <v>245</v>
      </c>
      <c r="BA23" s="17">
        <v>290.55667</v>
      </c>
      <c r="BB23" s="17">
        <v>295.22593999999998</v>
      </c>
      <c r="BC23" s="17">
        <v>-50.225940000000001</v>
      </c>
      <c r="BD23" s="17"/>
      <c r="BE23" s="17"/>
      <c r="BF23" s="17"/>
      <c r="BG23" s="17">
        <v>0</v>
      </c>
      <c r="BH23" s="17"/>
      <c r="BI23" s="17"/>
      <c r="BJ23" s="17"/>
      <c r="BK23" s="17">
        <v>0</v>
      </c>
      <c r="BL23" s="17">
        <v>71.2</v>
      </c>
      <c r="BM23" s="17">
        <v>72.84</v>
      </c>
      <c r="BN23" s="17"/>
      <c r="BO23" s="17">
        <v>71.2</v>
      </c>
      <c r="BP23" s="17">
        <v>5.5</v>
      </c>
      <c r="BQ23" s="17">
        <v>5.46</v>
      </c>
      <c r="BR23" s="17">
        <v>5.4625000000000004</v>
      </c>
      <c r="BS23" s="17">
        <v>3.7499999999999999E-2</v>
      </c>
      <c r="BT23" s="17"/>
      <c r="BU23" s="17"/>
      <c r="BV23" s="17"/>
      <c r="BW23" s="17">
        <v>0</v>
      </c>
      <c r="BX23" s="17"/>
      <c r="BY23" s="17"/>
      <c r="BZ23" s="17"/>
      <c r="CA23" s="17">
        <v>0</v>
      </c>
      <c r="CB23" s="17"/>
      <c r="CC23" s="17"/>
      <c r="CD23" s="17"/>
      <c r="CE23" s="17">
        <v>0</v>
      </c>
      <c r="CF23" s="17"/>
      <c r="CG23" s="17"/>
      <c r="CH23" s="17"/>
      <c r="CI23" s="17">
        <v>0</v>
      </c>
      <c r="CJ23" s="17">
        <v>158.6</v>
      </c>
      <c r="CK23" s="17">
        <v>143.85</v>
      </c>
      <c r="CL23" s="17">
        <v>143.85432</v>
      </c>
      <c r="CM23" s="17">
        <v>14.74568</v>
      </c>
      <c r="CN23" s="17">
        <v>6.6</v>
      </c>
      <c r="CO23" s="17">
        <v>5.13</v>
      </c>
      <c r="CP23" s="17">
        <v>5.1333399999999996</v>
      </c>
      <c r="CQ23" s="17">
        <v>1.4666600000000001</v>
      </c>
      <c r="CR23" s="17">
        <v>4.5</v>
      </c>
      <c r="CS23" s="17">
        <v>2.82</v>
      </c>
      <c r="CT23" s="17">
        <v>2.8177599999999998</v>
      </c>
      <c r="CU23" s="17">
        <v>1.68224</v>
      </c>
      <c r="CV23" s="17"/>
      <c r="CW23" s="17"/>
      <c r="CX23" s="17"/>
      <c r="CY23" s="17">
        <v>0</v>
      </c>
      <c r="CZ23" s="17">
        <v>1.3</v>
      </c>
      <c r="DA23" s="17">
        <v>1.38</v>
      </c>
      <c r="DB23" s="17">
        <v>1.3842399999999999</v>
      </c>
      <c r="DC23" s="17">
        <v>-8.4239999999999995E-2</v>
      </c>
      <c r="DD23" s="17">
        <v>12.6</v>
      </c>
      <c r="DE23" s="17">
        <v>14.92</v>
      </c>
      <c r="DF23" s="17">
        <v>14.919420000000001</v>
      </c>
      <c r="DG23" s="17">
        <v>-2.31942</v>
      </c>
      <c r="DH23" s="17">
        <v>54.2</v>
      </c>
      <c r="DI23" s="17">
        <v>65.069999999999993</v>
      </c>
      <c r="DJ23" s="17">
        <v>81.708960000000005</v>
      </c>
      <c r="DK23" s="17">
        <v>-27.508959999999998</v>
      </c>
      <c r="DL23" s="17"/>
      <c r="DM23" s="17"/>
      <c r="DN23" s="17"/>
      <c r="DO23" s="17">
        <v>0</v>
      </c>
      <c r="DP23" s="17"/>
      <c r="DQ23" s="17"/>
      <c r="DR23" s="17"/>
      <c r="DS23" s="17">
        <v>0</v>
      </c>
      <c r="DT23" s="17"/>
      <c r="DU23" s="17"/>
      <c r="DV23" s="17"/>
      <c r="DW23" s="17">
        <v>0</v>
      </c>
      <c r="DX23" s="17"/>
      <c r="DY23" s="17"/>
      <c r="DZ23" s="17"/>
      <c r="EA23" s="17">
        <v>0</v>
      </c>
      <c r="EB23" s="17">
        <v>55</v>
      </c>
      <c r="EC23" s="17">
        <v>56.18</v>
      </c>
      <c r="ED23" s="17">
        <v>56.178640000000001</v>
      </c>
      <c r="EE23" s="17">
        <v>-1.1786399999999999</v>
      </c>
      <c r="EF23" s="17">
        <v>91</v>
      </c>
      <c r="EG23" s="17">
        <v>89.27</v>
      </c>
      <c r="EH23" s="17">
        <v>78.109639999999999</v>
      </c>
      <c r="EI23" s="17">
        <v>12.890359999999999</v>
      </c>
      <c r="EJ23" s="17"/>
      <c r="EK23" s="17"/>
      <c r="EL23" s="17"/>
      <c r="EM23" s="17">
        <v>0</v>
      </c>
      <c r="EN23" s="17"/>
      <c r="EO23" s="17"/>
      <c r="EP23" s="17"/>
      <c r="EQ23" s="17">
        <v>0</v>
      </c>
      <c r="ER23" s="17"/>
      <c r="ES23" s="17"/>
      <c r="ET23" s="17"/>
      <c r="EU23" s="17">
        <v>0</v>
      </c>
      <c r="EV23" s="17">
        <v>6.4</v>
      </c>
      <c r="EW23" s="17">
        <v>6.39</v>
      </c>
      <c r="EX23" s="17">
        <v>6.39</v>
      </c>
      <c r="EY23" s="17">
        <v>0.01</v>
      </c>
      <c r="EZ23" s="17">
        <v>146.6</v>
      </c>
      <c r="FA23" s="17">
        <v>144.33000000000001</v>
      </c>
      <c r="FB23" s="17">
        <v>144.32990000000001</v>
      </c>
      <c r="FC23" s="17">
        <v>2.2700999999999998</v>
      </c>
      <c r="FD23" s="17">
        <v>47.5</v>
      </c>
      <c r="FE23" s="17">
        <v>44.82</v>
      </c>
      <c r="FF23" s="17">
        <v>44.82403</v>
      </c>
      <c r="FG23" s="17">
        <v>2.67597</v>
      </c>
      <c r="FH23" s="17">
        <v>150.30000000000001</v>
      </c>
      <c r="FI23" s="17">
        <v>151.21</v>
      </c>
      <c r="FJ23" s="17">
        <v>141.57051000000001</v>
      </c>
      <c r="FK23" s="17">
        <v>8.7294900000000002</v>
      </c>
      <c r="FL23" s="17">
        <v>24.8</v>
      </c>
      <c r="FM23" s="17">
        <v>20.75</v>
      </c>
      <c r="FN23" s="17">
        <v>20.749040000000001</v>
      </c>
      <c r="FO23" s="17">
        <v>4.0509599999999999</v>
      </c>
      <c r="FP23" s="17">
        <v>18</v>
      </c>
      <c r="FQ23" s="17">
        <v>16.68</v>
      </c>
      <c r="FR23" s="17">
        <v>16.68403</v>
      </c>
      <c r="FS23" s="17">
        <v>1.3159700000000001</v>
      </c>
      <c r="FT23" s="17">
        <v>18.8</v>
      </c>
      <c r="FU23" s="17">
        <v>17.96</v>
      </c>
      <c r="FV23" s="17">
        <v>17.961169999999999</v>
      </c>
      <c r="FW23" s="17">
        <v>0.83882999999999996</v>
      </c>
      <c r="FX23" s="17">
        <v>85.9</v>
      </c>
      <c r="FY23" s="17">
        <v>78.61</v>
      </c>
      <c r="FZ23" s="17">
        <v>78.607410000000002</v>
      </c>
      <c r="GA23" s="17">
        <v>7.2925899999999997</v>
      </c>
      <c r="GB23" s="17">
        <v>179.7</v>
      </c>
      <c r="GC23" s="17">
        <v>185.1</v>
      </c>
      <c r="GD23" s="17">
        <v>184.91498000000001</v>
      </c>
      <c r="GE23" s="17">
        <v>-5.2149799999999997</v>
      </c>
      <c r="GF23" s="17">
        <v>180.4</v>
      </c>
      <c r="GG23" s="17">
        <v>185.1</v>
      </c>
      <c r="GH23" s="17">
        <v>184.91498000000001</v>
      </c>
      <c r="GI23" s="17">
        <v>-4.5149800000000004</v>
      </c>
      <c r="GJ23" s="17">
        <v>183.4</v>
      </c>
      <c r="GK23" s="17">
        <v>185.1</v>
      </c>
      <c r="GL23" s="17">
        <v>185.47028</v>
      </c>
      <c r="GM23" s="17">
        <v>-2.0702799999999999</v>
      </c>
      <c r="GN23" s="17">
        <v>102.01600000000001</v>
      </c>
      <c r="GO23" s="17">
        <v>110.37</v>
      </c>
      <c r="GP23" s="17">
        <v>110.37475999999999</v>
      </c>
      <c r="GQ23" s="17">
        <v>-8.3587600000000002</v>
      </c>
      <c r="GR23" s="17">
        <v>21.748000000000001</v>
      </c>
      <c r="GS23" s="17">
        <v>23.52</v>
      </c>
      <c r="GT23" s="17">
        <v>18</v>
      </c>
      <c r="GU23" s="17">
        <v>3.7480000000000002</v>
      </c>
      <c r="GV23" s="17">
        <v>42.741</v>
      </c>
      <c r="GW23" s="17">
        <v>44.06</v>
      </c>
      <c r="GX23" s="17">
        <v>44.060189999999999</v>
      </c>
      <c r="GY23" s="17">
        <v>-1.3191900000000001</v>
      </c>
      <c r="GZ23" s="17">
        <v>2.15</v>
      </c>
      <c r="HA23" s="17">
        <v>2.15</v>
      </c>
      <c r="HB23" s="17">
        <v>2.1456300000000001</v>
      </c>
      <c r="HC23" s="17">
        <v>4.3699999999999998E-3</v>
      </c>
      <c r="HD23" s="17">
        <v>32.11</v>
      </c>
      <c r="HE23" s="17">
        <v>16.16</v>
      </c>
      <c r="HF23" s="17">
        <v>16.164159999999999</v>
      </c>
      <c r="HG23" s="17">
        <v>15.94584</v>
      </c>
      <c r="HH23" s="17">
        <v>98.915999999999997</v>
      </c>
      <c r="HI23" s="17">
        <v>107.89</v>
      </c>
      <c r="HJ23" s="17">
        <v>107.89166</v>
      </c>
      <c r="HK23" s="17">
        <v>-8.9756599999999995</v>
      </c>
      <c r="HL23" s="17"/>
      <c r="HM23" s="17"/>
      <c r="HN23" s="17"/>
      <c r="HO23" s="17">
        <v>0</v>
      </c>
      <c r="HP23" s="17"/>
      <c r="HQ23" s="17"/>
      <c r="HR23" s="17"/>
      <c r="HS23" s="17">
        <v>0</v>
      </c>
      <c r="HT23" s="17">
        <v>20.100000000000001</v>
      </c>
      <c r="HU23" s="17">
        <v>66.02</v>
      </c>
      <c r="HV23" s="17">
        <v>68.263170000000002</v>
      </c>
      <c r="HW23" s="17">
        <v>-48.163170000000001</v>
      </c>
      <c r="HX23" s="17"/>
      <c r="HY23" s="17"/>
      <c r="HZ23" s="17"/>
      <c r="IA23" s="17">
        <v>0</v>
      </c>
      <c r="IB23" s="17"/>
      <c r="IC23" s="17"/>
      <c r="ID23" s="17"/>
      <c r="IE23" s="17">
        <v>0</v>
      </c>
      <c r="IF23" s="17">
        <v>0</v>
      </c>
      <c r="IG23" s="17">
        <v>0</v>
      </c>
      <c r="IH23" s="17"/>
      <c r="II23" s="17">
        <v>0</v>
      </c>
      <c r="IJ23" s="17"/>
      <c r="IK23" s="17"/>
      <c r="IL23" s="17"/>
      <c r="IM23" s="17">
        <v>0</v>
      </c>
      <c r="IN23" s="17"/>
      <c r="IO23" s="17"/>
      <c r="IP23" s="17"/>
      <c r="IQ23" s="17">
        <v>0</v>
      </c>
      <c r="IR23" s="17"/>
      <c r="IS23" s="17"/>
      <c r="IT23" s="17"/>
      <c r="IU23" s="17">
        <v>0</v>
      </c>
      <c r="IV23" s="17">
        <v>100.5</v>
      </c>
      <c r="IW23" s="17">
        <v>89.65</v>
      </c>
      <c r="IX23" s="17">
        <v>88.066760000000002</v>
      </c>
      <c r="IY23" s="17">
        <v>12.43324</v>
      </c>
      <c r="IZ23" s="17"/>
      <c r="JA23" s="17"/>
      <c r="JB23" s="17"/>
      <c r="JC23" s="17">
        <v>0</v>
      </c>
      <c r="JD23" s="17">
        <v>170.6</v>
      </c>
      <c r="JE23" s="17">
        <v>186.40333000000001</v>
      </c>
      <c r="JF23" s="17">
        <v>186.21592999999999</v>
      </c>
      <c r="JG23" s="17">
        <v>-15.615930000000001</v>
      </c>
      <c r="JH23" s="17">
        <v>200</v>
      </c>
      <c r="JI23" s="17">
        <v>186.40333000000001</v>
      </c>
      <c r="JJ23" s="17">
        <v>186.21592999999999</v>
      </c>
      <c r="JK23" s="17">
        <v>13.78407</v>
      </c>
      <c r="JL23" s="17">
        <v>178.9</v>
      </c>
      <c r="JM23" s="17">
        <v>186.40333000000001</v>
      </c>
      <c r="JN23" s="17">
        <v>186.77513999999999</v>
      </c>
      <c r="JO23" s="17">
        <v>-7.87514</v>
      </c>
      <c r="JP23" s="17"/>
      <c r="JQ23" s="17"/>
      <c r="JR23" s="17"/>
      <c r="JS23" s="17">
        <v>0</v>
      </c>
      <c r="JT23" s="17"/>
      <c r="JU23" s="17"/>
      <c r="JV23" s="17"/>
      <c r="JW23" s="17">
        <v>0</v>
      </c>
      <c r="JX23" s="17"/>
      <c r="JY23" s="17"/>
      <c r="JZ23" s="17"/>
      <c r="KA23" s="17">
        <v>0</v>
      </c>
      <c r="KB23" s="17"/>
      <c r="KC23" s="17"/>
      <c r="KD23" s="17"/>
      <c r="KE23" s="17">
        <v>0</v>
      </c>
      <c r="KF23" s="17"/>
      <c r="KG23" s="17"/>
      <c r="KH23" s="17"/>
      <c r="KI23" s="17">
        <v>0</v>
      </c>
      <c r="KJ23" s="17">
        <v>0</v>
      </c>
      <c r="KK23" s="17">
        <v>0</v>
      </c>
      <c r="KL23" s="17"/>
      <c r="KM23" s="17">
        <v>0</v>
      </c>
      <c r="KN23" s="17">
        <v>0</v>
      </c>
      <c r="KO23" s="17"/>
      <c r="KP23" s="17"/>
      <c r="KQ23" s="17">
        <v>0</v>
      </c>
      <c r="KR23" s="17"/>
      <c r="KS23" s="17"/>
      <c r="KT23" s="17"/>
      <c r="KU23" s="17">
        <v>0</v>
      </c>
      <c r="KV23" s="17">
        <v>2.5339999999999998</v>
      </c>
      <c r="KW23" s="17">
        <v>2.23</v>
      </c>
      <c r="KX23" s="17">
        <v>2.2284299999999999</v>
      </c>
      <c r="KY23" s="17">
        <v>0.30557000000000001</v>
      </c>
      <c r="KZ23" s="17">
        <v>59.2</v>
      </c>
      <c r="LA23" s="17">
        <v>41.24</v>
      </c>
      <c r="LB23" s="17">
        <v>167.94023999999999</v>
      </c>
      <c r="LC23" s="17">
        <v>-108.74024</v>
      </c>
      <c r="LD23" s="17">
        <v>81.900000000000006</v>
      </c>
      <c r="LE23" s="17">
        <v>82.18</v>
      </c>
      <c r="LF23" s="17">
        <v>41.237110000000001</v>
      </c>
      <c r="LG23" s="17">
        <v>40.662889999999997</v>
      </c>
      <c r="LH23" s="17">
        <v>61.6</v>
      </c>
      <c r="LI23" s="17">
        <v>67.13</v>
      </c>
      <c r="LJ23" s="17">
        <v>67.133979999999994</v>
      </c>
      <c r="LK23" s="17">
        <v>-5.5339799999999997</v>
      </c>
      <c r="LL23" s="17">
        <v>46.1</v>
      </c>
      <c r="LM23" s="17">
        <v>46.46</v>
      </c>
      <c r="LN23" s="17">
        <v>46.463590000000003</v>
      </c>
      <c r="LO23" s="17">
        <v>-0.36359000000000002</v>
      </c>
      <c r="LP23" s="17">
        <v>27.8</v>
      </c>
      <c r="LQ23" s="17">
        <v>28.27</v>
      </c>
      <c r="LR23" s="17">
        <v>29.951460000000001</v>
      </c>
      <c r="LS23" s="17">
        <v>-2.1514600000000002</v>
      </c>
      <c r="LT23" s="17"/>
      <c r="LU23" s="17"/>
      <c r="LV23" s="17"/>
      <c r="LW23" s="17">
        <v>0</v>
      </c>
      <c r="LX23" s="17"/>
      <c r="LY23" s="17"/>
      <c r="LZ23" s="17"/>
      <c r="MA23" s="17">
        <v>0</v>
      </c>
      <c r="MB23" s="17"/>
      <c r="MC23" s="17"/>
      <c r="MD23" s="17"/>
      <c r="ME23" s="17">
        <v>0</v>
      </c>
      <c r="MF23" s="17">
        <v>145.6</v>
      </c>
      <c r="MG23" s="17">
        <v>151.24</v>
      </c>
      <c r="MH23" s="17">
        <v>151.08876000000001</v>
      </c>
      <c r="MI23" s="17">
        <v>-5.4887600000000001</v>
      </c>
      <c r="MJ23" s="17">
        <v>146.4</v>
      </c>
      <c r="MK23" s="17">
        <v>151.24</v>
      </c>
      <c r="ML23" s="17">
        <v>151.08876000000001</v>
      </c>
      <c r="MM23" s="17">
        <v>-4.6887600000000003</v>
      </c>
      <c r="MN23" s="17">
        <v>148.30000000000001</v>
      </c>
      <c r="MO23" s="17">
        <v>151.24</v>
      </c>
      <c r="MP23" s="17">
        <v>151.54248000000001</v>
      </c>
      <c r="MQ23" s="17">
        <v>-3.24248</v>
      </c>
      <c r="MR23" s="17"/>
      <c r="MS23" s="17"/>
      <c r="MT23" s="17"/>
      <c r="MU23" s="17">
        <v>0</v>
      </c>
      <c r="MV23" s="17"/>
      <c r="MW23" s="17"/>
      <c r="MX23" s="17"/>
      <c r="MY23" s="17">
        <v>0</v>
      </c>
      <c r="MZ23" s="17"/>
      <c r="NA23" s="17"/>
      <c r="NB23" s="17"/>
      <c r="NC23" s="17">
        <v>0</v>
      </c>
      <c r="ND23" s="17"/>
      <c r="NE23" s="17"/>
      <c r="NF23" s="17"/>
      <c r="NG23" s="17">
        <v>0</v>
      </c>
      <c r="NH23" s="17"/>
      <c r="NI23" s="17"/>
      <c r="NJ23" s="17"/>
      <c r="NK23" s="17">
        <v>0</v>
      </c>
      <c r="NL23" s="17">
        <v>213.6</v>
      </c>
      <c r="NM23" s="17">
        <v>206.5</v>
      </c>
      <c r="NN23" s="17">
        <v>206.29038</v>
      </c>
      <c r="NO23" s="17">
        <v>7.3096199999999998</v>
      </c>
      <c r="NP23" s="17">
        <v>102.4</v>
      </c>
      <c r="NQ23" s="17">
        <v>103.25</v>
      </c>
      <c r="NR23" s="17">
        <v>103.45493</v>
      </c>
      <c r="NS23" s="17">
        <v>-1.0549299999999999</v>
      </c>
      <c r="NT23" s="17">
        <v>7.3</v>
      </c>
      <c r="NU23" s="17">
        <v>6.57</v>
      </c>
      <c r="NV23" s="17">
        <v>6.5736800000000004</v>
      </c>
      <c r="NW23" s="17">
        <v>0.72631999999999997</v>
      </c>
      <c r="NX23" s="17">
        <v>6.2</v>
      </c>
      <c r="NY23" s="17">
        <v>6.63</v>
      </c>
      <c r="NZ23" s="17">
        <v>6.6330600000000004</v>
      </c>
      <c r="OA23" s="17">
        <v>-0.43306</v>
      </c>
      <c r="OB23" s="17">
        <v>0.2</v>
      </c>
      <c r="OC23" s="17">
        <v>7.0000000000000007E-2</v>
      </c>
      <c r="OD23" s="17">
        <v>7.2999999999999995E-2</v>
      </c>
      <c r="OE23" s="17">
        <v>0.127</v>
      </c>
      <c r="OF23" s="17">
        <v>94.4</v>
      </c>
      <c r="OG23" s="17">
        <v>70.5</v>
      </c>
      <c r="OH23" s="17">
        <v>77.27</v>
      </c>
      <c r="OI23" s="17">
        <v>17.13</v>
      </c>
      <c r="OJ23" s="17">
        <v>78.099999999999994</v>
      </c>
      <c r="OK23" s="17">
        <v>72.47</v>
      </c>
      <c r="OL23" s="17">
        <v>72.466999999999999</v>
      </c>
      <c r="OM23" s="17">
        <v>5.633</v>
      </c>
      <c r="ON23" s="17">
        <v>6.6</v>
      </c>
      <c r="OO23" s="17">
        <v>8.1300000000000008</v>
      </c>
      <c r="OP23" s="17">
        <v>8.1329999999999991</v>
      </c>
      <c r="OQ23" s="17">
        <v>-1.5329999999999999</v>
      </c>
      <c r="OR23" s="17">
        <v>0.1</v>
      </c>
      <c r="OS23" s="17">
        <v>0</v>
      </c>
      <c r="OT23" s="17"/>
      <c r="OU23" s="17">
        <v>0.1</v>
      </c>
      <c r="OV23" s="17">
        <v>14.9</v>
      </c>
      <c r="OW23" s="17">
        <v>13.59</v>
      </c>
      <c r="OX23" s="17">
        <v>13.592230000000001</v>
      </c>
      <c r="OY23" s="17">
        <v>1.3077700000000001</v>
      </c>
      <c r="OZ23" s="17">
        <v>8</v>
      </c>
      <c r="PA23" s="17">
        <v>12.04</v>
      </c>
      <c r="PB23" s="17">
        <v>12.03581</v>
      </c>
      <c r="PC23" s="17">
        <v>-4.0358099999999997</v>
      </c>
      <c r="PD23" s="17">
        <v>9.8000000000000007</v>
      </c>
      <c r="PE23" s="17">
        <v>9.98</v>
      </c>
      <c r="PF23" s="17">
        <v>9.9830000000000005</v>
      </c>
      <c r="PG23" s="17">
        <v>-0.183</v>
      </c>
      <c r="PH23" s="17"/>
      <c r="PI23" s="17"/>
      <c r="PJ23" s="17"/>
      <c r="PK23" s="17">
        <v>0</v>
      </c>
      <c r="PL23" s="17">
        <v>193.9</v>
      </c>
      <c r="PM23" s="17">
        <v>190</v>
      </c>
      <c r="PN23" s="17">
        <v>190</v>
      </c>
      <c r="PO23" s="17">
        <v>3.9</v>
      </c>
      <c r="PP23" s="17">
        <v>0.5</v>
      </c>
      <c r="PQ23" s="17">
        <v>1</v>
      </c>
      <c r="PR23" s="17">
        <v>1</v>
      </c>
      <c r="PS23" s="17">
        <v>-0.5</v>
      </c>
      <c r="PT23" s="17">
        <v>2.2999999999999998</v>
      </c>
      <c r="PU23" s="17">
        <v>2.65</v>
      </c>
      <c r="PV23" s="17">
        <v>2.65</v>
      </c>
      <c r="PW23" s="17">
        <v>-0.35</v>
      </c>
      <c r="PX23" s="17">
        <v>2.6</v>
      </c>
      <c r="PY23" s="17">
        <v>5</v>
      </c>
      <c r="PZ23" s="17">
        <v>5</v>
      </c>
      <c r="QA23" s="17">
        <v>-2.4</v>
      </c>
      <c r="QB23" s="17">
        <v>20.100000000000001</v>
      </c>
      <c r="QC23" s="17">
        <v>20.25</v>
      </c>
      <c r="QD23" s="17">
        <v>20.254370000000002</v>
      </c>
      <c r="QE23" s="17">
        <v>-0.15437000000000001</v>
      </c>
      <c r="QF23" s="17">
        <v>20</v>
      </c>
      <c r="QG23" s="17">
        <v>19.420000000000002</v>
      </c>
      <c r="QH23" s="17">
        <v>19.417480000000001</v>
      </c>
      <c r="QI23" s="17">
        <v>0.58252000000000004</v>
      </c>
      <c r="QJ23" s="17">
        <v>18.7</v>
      </c>
      <c r="QK23" s="17">
        <v>17.48</v>
      </c>
      <c r="QL23" s="17">
        <v>17.475729999999999</v>
      </c>
      <c r="QM23" s="17">
        <v>1.22427</v>
      </c>
      <c r="QN23" s="17">
        <v>3.6</v>
      </c>
      <c r="QO23" s="17">
        <v>3.3</v>
      </c>
      <c r="QP23" s="17">
        <v>3.3</v>
      </c>
      <c r="QQ23" s="17">
        <v>0.3</v>
      </c>
      <c r="QR23" s="17">
        <v>18.399999999999999</v>
      </c>
      <c r="QS23" s="17">
        <v>17.96</v>
      </c>
      <c r="QT23" s="17">
        <v>17.961169999999999</v>
      </c>
      <c r="QU23" s="17">
        <v>0.43883</v>
      </c>
      <c r="QV23" s="17">
        <v>13.1</v>
      </c>
      <c r="QW23" s="17">
        <v>14.77</v>
      </c>
      <c r="QX23" s="17">
        <v>14.766999999999999</v>
      </c>
      <c r="QY23" s="17">
        <v>-1.667</v>
      </c>
      <c r="QZ23" s="17">
        <v>10.7</v>
      </c>
      <c r="RA23" s="17">
        <v>17.350000000000001</v>
      </c>
      <c r="RB23" s="17">
        <v>17.344999999999999</v>
      </c>
      <c r="RC23" s="17">
        <v>-6.6449999999999996</v>
      </c>
      <c r="RD23" s="17">
        <v>25.8</v>
      </c>
      <c r="RE23" s="17">
        <v>13.32</v>
      </c>
      <c r="RF23" s="17">
        <v>13.315</v>
      </c>
      <c r="RG23" s="17">
        <v>12.484999999999999</v>
      </c>
      <c r="RH23" s="17">
        <v>74.2</v>
      </c>
      <c r="RI23" s="17">
        <v>32.81</v>
      </c>
      <c r="RJ23" s="17">
        <v>32.808</v>
      </c>
      <c r="RK23" s="17">
        <v>41.392000000000003</v>
      </c>
      <c r="RL23" s="17">
        <v>18.2</v>
      </c>
      <c r="RM23" s="17">
        <v>15.53</v>
      </c>
      <c r="RN23" s="17">
        <v>15.528</v>
      </c>
      <c r="RO23" s="17">
        <v>2.6720000000000002</v>
      </c>
      <c r="RP23" s="17">
        <v>3.3</v>
      </c>
      <c r="RQ23" s="17">
        <v>3.4</v>
      </c>
      <c r="RR23" s="17">
        <v>3.399</v>
      </c>
      <c r="RS23" s="17">
        <v>-9.9000000000000005E-2</v>
      </c>
      <c r="RT23" s="17">
        <v>5.5</v>
      </c>
      <c r="RU23" s="17">
        <v>15.27</v>
      </c>
      <c r="RV23" s="17">
        <v>15.7898</v>
      </c>
      <c r="RW23" s="17">
        <v>-10.2898</v>
      </c>
      <c r="RX23" s="17">
        <v>2.8</v>
      </c>
      <c r="RY23" s="17">
        <v>2</v>
      </c>
      <c r="RZ23" s="17">
        <v>2</v>
      </c>
      <c r="SA23" s="17">
        <v>0.8</v>
      </c>
      <c r="SB23" s="17">
        <v>0.3</v>
      </c>
      <c r="SC23" s="17">
        <v>0.4</v>
      </c>
      <c r="SD23" s="17">
        <v>0.4</v>
      </c>
      <c r="SE23" s="17">
        <v>-0.1</v>
      </c>
      <c r="SF23" s="17">
        <v>8.1</v>
      </c>
      <c r="SG23" s="17">
        <v>6.3</v>
      </c>
      <c r="SH23" s="17">
        <v>6.3</v>
      </c>
      <c r="SI23" s="17">
        <v>1.8</v>
      </c>
      <c r="SJ23" s="17">
        <v>6.7</v>
      </c>
      <c r="SK23" s="17">
        <v>6.4</v>
      </c>
      <c r="SL23" s="17">
        <v>6.4</v>
      </c>
      <c r="SM23" s="17">
        <v>0.3</v>
      </c>
      <c r="SN23" s="17">
        <v>9.1</v>
      </c>
      <c r="SO23" s="17">
        <v>11.65</v>
      </c>
      <c r="SP23" s="17">
        <v>11.65049</v>
      </c>
      <c r="SQ23" s="17">
        <v>-2.5504899999999999</v>
      </c>
      <c r="SR23" s="17">
        <v>13.8</v>
      </c>
      <c r="SS23" s="17">
        <v>15.53</v>
      </c>
      <c r="ST23" s="17">
        <v>15.53398</v>
      </c>
      <c r="SU23" s="17">
        <v>-1.7339800000000001</v>
      </c>
      <c r="SV23" s="17">
        <v>19</v>
      </c>
      <c r="SW23" s="17">
        <v>18.25</v>
      </c>
      <c r="SX23" s="17">
        <v>18.25243</v>
      </c>
      <c r="SY23" s="17">
        <v>0.74756999999999996</v>
      </c>
      <c r="SZ23" s="17">
        <v>21.1</v>
      </c>
      <c r="TA23" s="17">
        <v>16.39</v>
      </c>
      <c r="TB23" s="17">
        <v>16.388999999999999</v>
      </c>
      <c r="TC23" s="17">
        <v>4.7110000000000003</v>
      </c>
      <c r="TD23" s="17">
        <v>33.5</v>
      </c>
      <c r="TE23" s="17">
        <v>21.03</v>
      </c>
      <c r="TF23" s="17">
        <v>21.03</v>
      </c>
      <c r="TG23" s="17">
        <v>12.47</v>
      </c>
      <c r="TH23" s="17">
        <v>34.200000000000003</v>
      </c>
      <c r="TI23" s="17">
        <v>34.909999999999997</v>
      </c>
      <c r="TJ23" s="17">
        <v>34.912999999999997</v>
      </c>
      <c r="TK23" s="17">
        <v>-0.71299999999999997</v>
      </c>
      <c r="TL23" s="17">
        <v>61.7</v>
      </c>
      <c r="TM23" s="17">
        <v>25.1</v>
      </c>
      <c r="TN23" s="17">
        <v>4.3</v>
      </c>
      <c r="TO23" s="17">
        <v>57.4</v>
      </c>
      <c r="TP23" s="17">
        <v>96.1</v>
      </c>
      <c r="TQ23" s="17">
        <v>40.799999999999997</v>
      </c>
      <c r="TR23" s="17">
        <v>5</v>
      </c>
      <c r="TS23" s="17">
        <v>91.1</v>
      </c>
      <c r="TT23" s="17">
        <v>6</v>
      </c>
      <c r="TU23" s="17">
        <v>1</v>
      </c>
      <c r="TV23" s="17">
        <v>0.54600000000000004</v>
      </c>
      <c r="TW23" s="17">
        <v>5.4539999999999997</v>
      </c>
      <c r="TX23" s="17">
        <v>3.1</v>
      </c>
      <c r="TY23" s="17">
        <v>1.2</v>
      </c>
      <c r="TZ23" s="17">
        <v>1.107</v>
      </c>
      <c r="UA23" s="17">
        <v>1.9930000000000001</v>
      </c>
      <c r="UB23" s="17">
        <v>20.9</v>
      </c>
      <c r="UC23" s="17">
        <v>19.420000000000002</v>
      </c>
      <c r="UD23" s="17">
        <v>19.417480000000001</v>
      </c>
      <c r="UE23" s="17">
        <v>1.4825200000000001</v>
      </c>
      <c r="UF23" s="17">
        <v>6.4</v>
      </c>
      <c r="UG23" s="17">
        <v>7</v>
      </c>
      <c r="UH23" s="17">
        <v>7</v>
      </c>
      <c r="UI23" s="17">
        <v>-0.6</v>
      </c>
      <c r="UJ23" s="17">
        <v>8.1999999999999993</v>
      </c>
      <c r="UK23" s="17">
        <v>7.2</v>
      </c>
      <c r="UL23" s="17">
        <v>7.2</v>
      </c>
      <c r="UM23" s="17">
        <v>1</v>
      </c>
      <c r="UN23" s="17">
        <v>20.399999999999999</v>
      </c>
      <c r="UO23" s="17">
        <v>19.420000000000002</v>
      </c>
      <c r="UP23" s="17">
        <v>19.417480000000001</v>
      </c>
      <c r="UQ23" s="17">
        <v>0.98251999999999995</v>
      </c>
      <c r="UR23" s="17">
        <v>20.399999999999999</v>
      </c>
      <c r="US23" s="17">
        <v>19.420000000000002</v>
      </c>
      <c r="UT23" s="17">
        <v>19.417480000000001</v>
      </c>
      <c r="UU23" s="17">
        <v>0.98251999999999995</v>
      </c>
      <c r="UV23" s="17">
        <v>20</v>
      </c>
      <c r="UW23" s="17">
        <v>19.420000000000002</v>
      </c>
      <c r="UX23" s="17">
        <v>19.417480000000001</v>
      </c>
      <c r="UY23" s="17">
        <v>0.58252000000000004</v>
      </c>
      <c r="UZ23" s="17">
        <v>5.3</v>
      </c>
      <c r="VA23" s="17">
        <v>4.75</v>
      </c>
      <c r="VB23" s="17">
        <v>4.7460000000000004</v>
      </c>
      <c r="VC23" s="17">
        <v>0.55400000000000005</v>
      </c>
      <c r="VD23" s="17">
        <v>219.9</v>
      </c>
      <c r="VE23" s="17">
        <v>244.04</v>
      </c>
      <c r="VF23" s="17">
        <v>244.035</v>
      </c>
      <c r="VG23" s="17">
        <v>-24.135000000000002</v>
      </c>
      <c r="VH23" s="17">
        <v>7.2</v>
      </c>
      <c r="VI23" s="17">
        <v>7.33</v>
      </c>
      <c r="VJ23" s="17">
        <v>7.3280000000000003</v>
      </c>
      <c r="VK23" s="17">
        <v>-0.128</v>
      </c>
      <c r="VL23" s="17">
        <v>135.9</v>
      </c>
      <c r="VM23" s="17">
        <v>144.31</v>
      </c>
      <c r="VN23" s="17">
        <v>144.31100000000001</v>
      </c>
      <c r="VO23" s="17">
        <v>-8.4109999999999996</v>
      </c>
      <c r="VP23" s="17">
        <v>0.6</v>
      </c>
      <c r="VQ23" s="17">
        <v>0.6</v>
      </c>
      <c r="VR23" s="17">
        <v>0.6</v>
      </c>
      <c r="VS23" s="17">
        <v>0</v>
      </c>
      <c r="VT23" s="17">
        <v>0.2</v>
      </c>
      <c r="VU23" s="17">
        <v>1</v>
      </c>
      <c r="VV23" s="17">
        <v>1</v>
      </c>
      <c r="VW23" s="17">
        <v>-0.8</v>
      </c>
      <c r="VX23" s="17">
        <v>12.7</v>
      </c>
      <c r="VY23" s="17">
        <v>17</v>
      </c>
      <c r="VZ23" s="17">
        <v>17</v>
      </c>
      <c r="WA23" s="17">
        <v>-4.3</v>
      </c>
      <c r="WB23" s="17">
        <v>96.9</v>
      </c>
      <c r="WC23" s="17">
        <v>106.05</v>
      </c>
      <c r="WD23" s="17">
        <v>106.047</v>
      </c>
      <c r="WE23" s="17">
        <v>-9.1470000000000002</v>
      </c>
      <c r="WF23" s="17"/>
      <c r="WG23" s="17"/>
      <c r="WH23" s="17"/>
      <c r="WI23" s="17">
        <v>0</v>
      </c>
      <c r="WJ23" s="17">
        <v>2.1</v>
      </c>
      <c r="WK23" s="17">
        <v>1.2</v>
      </c>
      <c r="WL23" s="17">
        <v>1.2</v>
      </c>
      <c r="WM23" s="17">
        <v>0.9</v>
      </c>
      <c r="WN23" s="17">
        <v>2</v>
      </c>
      <c r="WO23" s="17">
        <v>2.4</v>
      </c>
      <c r="WP23" s="17">
        <v>2.4</v>
      </c>
      <c r="WQ23" s="17">
        <v>-0.4</v>
      </c>
      <c r="WR23" s="17">
        <v>1</v>
      </c>
      <c r="WS23" s="17">
        <v>1.45</v>
      </c>
      <c r="WT23" s="17">
        <v>1.45</v>
      </c>
      <c r="WU23" s="17">
        <v>-0.45</v>
      </c>
      <c r="WV23" s="17">
        <v>7.3</v>
      </c>
      <c r="WW23" s="17">
        <v>9.0399999999999991</v>
      </c>
      <c r="WX23" s="17">
        <v>9.0370000000000008</v>
      </c>
      <c r="WY23" s="17">
        <v>-1.7370000000000001</v>
      </c>
      <c r="WZ23" s="17">
        <v>6.1</v>
      </c>
      <c r="XA23" s="17">
        <v>6</v>
      </c>
      <c r="XB23" s="17">
        <v>6</v>
      </c>
      <c r="XC23" s="17">
        <v>0.1</v>
      </c>
      <c r="XD23" s="17">
        <v>19.7</v>
      </c>
      <c r="XE23" s="17">
        <v>18.45</v>
      </c>
      <c r="XF23" s="17">
        <v>18.4466</v>
      </c>
      <c r="XG23" s="17">
        <v>1.2534000000000001</v>
      </c>
      <c r="XH23" s="17">
        <v>6.5</v>
      </c>
      <c r="XI23" s="17">
        <v>10.8</v>
      </c>
      <c r="XJ23" s="17">
        <v>10.8</v>
      </c>
      <c r="XK23" s="17">
        <v>-4.3</v>
      </c>
      <c r="XL23" s="17">
        <v>28.2</v>
      </c>
      <c r="XM23" s="17">
        <v>26.06897</v>
      </c>
      <c r="XN23" s="17">
        <v>28</v>
      </c>
      <c r="XO23" s="17">
        <v>0.2</v>
      </c>
      <c r="XP23" s="17">
        <v>35.299999999999997</v>
      </c>
      <c r="XQ23" s="17">
        <v>29.93103</v>
      </c>
      <c r="XR23" s="17">
        <v>28</v>
      </c>
      <c r="XS23" s="17">
        <v>7.3</v>
      </c>
      <c r="XT23" s="17">
        <v>16</v>
      </c>
      <c r="XU23" s="17">
        <v>14</v>
      </c>
      <c r="XV23" s="17">
        <v>14</v>
      </c>
      <c r="XW23" s="17">
        <v>2</v>
      </c>
      <c r="XX23" s="17">
        <v>19.100000000000001</v>
      </c>
      <c r="XY23" s="17">
        <v>20</v>
      </c>
      <c r="XZ23" s="17">
        <v>20</v>
      </c>
      <c r="YA23" s="17">
        <v>-0.9</v>
      </c>
      <c r="YB23" s="17">
        <v>6.8</v>
      </c>
      <c r="YC23" s="17">
        <v>8.5</v>
      </c>
      <c r="YD23" s="17">
        <v>8.5</v>
      </c>
      <c r="YE23" s="17">
        <v>-1.7</v>
      </c>
      <c r="YF23" s="17">
        <v>11.1</v>
      </c>
      <c r="YG23" s="17">
        <v>11</v>
      </c>
      <c r="YH23" s="17">
        <v>11</v>
      </c>
      <c r="YI23" s="17">
        <v>0.1</v>
      </c>
    </row>
    <row r="24" spans="1:659" ht="24" customHeight="1" x14ac:dyDescent="0.3">
      <c r="A24" s="1"/>
      <c r="B24" s="18" t="s">
        <v>55</v>
      </c>
      <c r="C24" s="18" t="s">
        <v>763</v>
      </c>
      <c r="D24" s="19">
        <v>207</v>
      </c>
      <c r="E24" s="19">
        <v>203.2</v>
      </c>
      <c r="F24" s="19">
        <v>203.20388</v>
      </c>
      <c r="G24" s="19">
        <v>3.7961200000000002</v>
      </c>
      <c r="H24" s="19">
        <v>510.4</v>
      </c>
      <c r="I24" s="19">
        <v>450.61</v>
      </c>
      <c r="J24" s="19">
        <v>450.60910000000001</v>
      </c>
      <c r="K24" s="19">
        <v>59.790900000000001</v>
      </c>
      <c r="L24" s="19">
        <v>144.30000000000001</v>
      </c>
      <c r="M24" s="19">
        <v>146.59</v>
      </c>
      <c r="N24" s="19">
        <v>146.59115</v>
      </c>
      <c r="O24" s="19">
        <v>-2.29115</v>
      </c>
      <c r="P24" s="19"/>
      <c r="Q24" s="19"/>
      <c r="R24" s="19"/>
      <c r="S24" s="19">
        <v>0</v>
      </c>
      <c r="T24" s="19"/>
      <c r="U24" s="19"/>
      <c r="V24" s="19"/>
      <c r="W24" s="19">
        <v>0</v>
      </c>
      <c r="X24" s="19">
        <v>91.3</v>
      </c>
      <c r="Y24" s="19">
        <v>91.78</v>
      </c>
      <c r="Z24" s="19">
        <v>91.778639999999996</v>
      </c>
      <c r="AA24" s="19">
        <v>-0.47864000000000001</v>
      </c>
      <c r="AB24" s="19">
        <v>133.19999999999999</v>
      </c>
      <c r="AC24" s="19">
        <v>155.82</v>
      </c>
      <c r="AD24" s="19">
        <v>169.96367000000001</v>
      </c>
      <c r="AE24" s="19">
        <v>-36.763669999999998</v>
      </c>
      <c r="AF24" s="19"/>
      <c r="AG24" s="19"/>
      <c r="AH24" s="19"/>
      <c r="AI24" s="19">
        <v>0</v>
      </c>
      <c r="AJ24" s="19"/>
      <c r="AK24" s="19"/>
      <c r="AL24" s="19"/>
      <c r="AM24" s="19">
        <v>0</v>
      </c>
      <c r="AN24" s="19">
        <v>158.69999999999999</v>
      </c>
      <c r="AO24" s="19">
        <v>193.70444000000001</v>
      </c>
      <c r="AP24" s="19">
        <v>193.00820999999999</v>
      </c>
      <c r="AQ24" s="19">
        <v>-34.308210000000003</v>
      </c>
      <c r="AR24" s="19">
        <v>158.6</v>
      </c>
      <c r="AS24" s="19">
        <v>193.70444000000001</v>
      </c>
      <c r="AT24" s="19">
        <v>193.00820999999999</v>
      </c>
      <c r="AU24" s="19">
        <v>-34.408209999999997</v>
      </c>
      <c r="AV24" s="19">
        <v>159.19999999999999</v>
      </c>
      <c r="AW24" s="19">
        <v>193.70444000000001</v>
      </c>
      <c r="AX24" s="19">
        <v>193.00820999999999</v>
      </c>
      <c r="AY24" s="19">
        <v>-33.808210000000003</v>
      </c>
      <c r="AZ24" s="19">
        <v>241.2</v>
      </c>
      <c r="BA24" s="19">
        <v>290.55667</v>
      </c>
      <c r="BB24" s="19">
        <v>290.38171999999997</v>
      </c>
      <c r="BC24" s="19">
        <v>-49.181719999999999</v>
      </c>
      <c r="BD24" s="19"/>
      <c r="BE24" s="19"/>
      <c r="BF24" s="19"/>
      <c r="BG24" s="19">
        <v>0</v>
      </c>
      <c r="BH24" s="19"/>
      <c r="BI24" s="19"/>
      <c r="BJ24" s="19"/>
      <c r="BK24" s="19">
        <v>0</v>
      </c>
      <c r="BL24" s="19">
        <v>85.4</v>
      </c>
      <c r="BM24" s="19">
        <v>108.37</v>
      </c>
      <c r="BN24" s="19">
        <v>79.472409999999996</v>
      </c>
      <c r="BO24" s="19">
        <v>5.9275900000000004</v>
      </c>
      <c r="BP24" s="19">
        <v>5.7</v>
      </c>
      <c r="BQ24" s="19">
        <v>5.46</v>
      </c>
      <c r="BR24" s="19">
        <v>5.4625000000000004</v>
      </c>
      <c r="BS24" s="19">
        <v>0.23749999999999999</v>
      </c>
      <c r="BT24" s="19"/>
      <c r="BU24" s="19"/>
      <c r="BV24" s="19"/>
      <c r="BW24" s="19">
        <v>0</v>
      </c>
      <c r="BX24" s="19"/>
      <c r="BY24" s="19"/>
      <c r="BZ24" s="19"/>
      <c r="CA24" s="19">
        <v>0</v>
      </c>
      <c r="CB24" s="19"/>
      <c r="CC24" s="19"/>
      <c r="CD24" s="19"/>
      <c r="CE24" s="19">
        <v>0</v>
      </c>
      <c r="CF24" s="19"/>
      <c r="CG24" s="19"/>
      <c r="CH24" s="19"/>
      <c r="CI24" s="19">
        <v>0</v>
      </c>
      <c r="CJ24" s="19">
        <v>163.6</v>
      </c>
      <c r="CK24" s="19">
        <v>143.85</v>
      </c>
      <c r="CL24" s="19">
        <v>143.85432</v>
      </c>
      <c r="CM24" s="19">
        <v>19.74568</v>
      </c>
      <c r="CN24" s="19">
        <v>7.7</v>
      </c>
      <c r="CO24" s="19">
        <v>5.13</v>
      </c>
      <c r="CP24" s="19">
        <v>5.1333399999999996</v>
      </c>
      <c r="CQ24" s="19">
        <v>2.5666600000000002</v>
      </c>
      <c r="CR24" s="19">
        <v>5.3</v>
      </c>
      <c r="CS24" s="19">
        <v>2.82</v>
      </c>
      <c r="CT24" s="19">
        <v>2.8177599999999998</v>
      </c>
      <c r="CU24" s="19">
        <v>2.48224</v>
      </c>
      <c r="CV24" s="19"/>
      <c r="CW24" s="19"/>
      <c r="CX24" s="19"/>
      <c r="CY24" s="19">
        <v>0</v>
      </c>
      <c r="CZ24" s="19">
        <v>1.3</v>
      </c>
      <c r="DA24" s="19">
        <v>1.38</v>
      </c>
      <c r="DB24" s="19">
        <v>1.3842399999999999</v>
      </c>
      <c r="DC24" s="19">
        <v>-8.4239999999999995E-2</v>
      </c>
      <c r="DD24" s="19">
        <v>11.8</v>
      </c>
      <c r="DE24" s="19">
        <v>14.92</v>
      </c>
      <c r="DF24" s="19">
        <v>14.919420000000001</v>
      </c>
      <c r="DG24" s="19">
        <v>-3.1194199999999999</v>
      </c>
      <c r="DH24" s="19">
        <v>56.7</v>
      </c>
      <c r="DI24" s="19">
        <v>57.61</v>
      </c>
      <c r="DJ24" s="19">
        <v>65.384299999999996</v>
      </c>
      <c r="DK24" s="19">
        <v>-8.6843000000000004</v>
      </c>
      <c r="DL24" s="19"/>
      <c r="DM24" s="19"/>
      <c r="DN24" s="19"/>
      <c r="DO24" s="19">
        <v>0</v>
      </c>
      <c r="DP24" s="19"/>
      <c r="DQ24" s="19"/>
      <c r="DR24" s="19"/>
      <c r="DS24" s="19">
        <v>0</v>
      </c>
      <c r="DT24" s="19"/>
      <c r="DU24" s="19"/>
      <c r="DV24" s="19"/>
      <c r="DW24" s="19">
        <v>0</v>
      </c>
      <c r="DX24" s="19"/>
      <c r="DY24" s="19"/>
      <c r="DZ24" s="19"/>
      <c r="EA24" s="19">
        <v>0</v>
      </c>
      <c r="EB24" s="19">
        <v>56.3</v>
      </c>
      <c r="EC24" s="19">
        <v>56.18</v>
      </c>
      <c r="ED24" s="19">
        <v>56.178640000000001</v>
      </c>
      <c r="EE24" s="19">
        <v>0.12136</v>
      </c>
      <c r="EF24" s="19">
        <v>92</v>
      </c>
      <c r="EG24" s="19">
        <v>89.27</v>
      </c>
      <c r="EH24" s="19">
        <v>78.109639999999999</v>
      </c>
      <c r="EI24" s="19">
        <v>13.890359999999999</v>
      </c>
      <c r="EJ24" s="19"/>
      <c r="EK24" s="19"/>
      <c r="EL24" s="19"/>
      <c r="EM24" s="19">
        <v>0</v>
      </c>
      <c r="EN24" s="19"/>
      <c r="EO24" s="19"/>
      <c r="EP24" s="19"/>
      <c r="EQ24" s="19">
        <v>0</v>
      </c>
      <c r="ER24" s="19"/>
      <c r="ES24" s="19"/>
      <c r="ET24" s="19"/>
      <c r="EU24" s="19">
        <v>0</v>
      </c>
      <c r="EV24" s="19">
        <v>6.5</v>
      </c>
      <c r="EW24" s="19">
        <v>6.39</v>
      </c>
      <c r="EX24" s="19">
        <v>6.39</v>
      </c>
      <c r="EY24" s="19">
        <v>0.11</v>
      </c>
      <c r="EZ24" s="19">
        <v>149.6</v>
      </c>
      <c r="FA24" s="19">
        <v>144.33000000000001</v>
      </c>
      <c r="FB24" s="19">
        <v>144.32990000000001</v>
      </c>
      <c r="FC24" s="19">
        <v>5.2701000000000002</v>
      </c>
      <c r="FD24" s="19">
        <v>45.5</v>
      </c>
      <c r="FE24" s="19">
        <v>44.82</v>
      </c>
      <c r="FF24" s="19">
        <v>44.82403</v>
      </c>
      <c r="FG24" s="19">
        <v>0.67596999999999996</v>
      </c>
      <c r="FH24" s="19">
        <v>154</v>
      </c>
      <c r="FI24" s="19">
        <v>151.21</v>
      </c>
      <c r="FJ24" s="19">
        <v>151.21556000000001</v>
      </c>
      <c r="FK24" s="19">
        <v>2.78444</v>
      </c>
      <c r="FL24" s="19">
        <v>24.7</v>
      </c>
      <c r="FM24" s="19">
        <v>20.75</v>
      </c>
      <c r="FN24" s="19">
        <v>20.749040000000001</v>
      </c>
      <c r="FO24" s="19">
        <v>3.9509599999999998</v>
      </c>
      <c r="FP24" s="19">
        <v>18.399999999999999</v>
      </c>
      <c r="FQ24" s="19">
        <v>16.68</v>
      </c>
      <c r="FR24" s="19">
        <v>16.68403</v>
      </c>
      <c r="FS24" s="19">
        <v>1.71597</v>
      </c>
      <c r="FT24" s="19">
        <v>18.8</v>
      </c>
      <c r="FU24" s="19">
        <v>17.96</v>
      </c>
      <c r="FV24" s="19">
        <v>17.961169999999999</v>
      </c>
      <c r="FW24" s="19">
        <v>0.83882999999999996</v>
      </c>
      <c r="FX24" s="19">
        <v>88.3</v>
      </c>
      <c r="FY24" s="19">
        <v>78.61</v>
      </c>
      <c r="FZ24" s="19">
        <v>78.607410000000002</v>
      </c>
      <c r="GA24" s="19">
        <v>9.6925899999999992</v>
      </c>
      <c r="GB24" s="19">
        <v>184.3</v>
      </c>
      <c r="GC24" s="19">
        <v>185.1</v>
      </c>
      <c r="GD24" s="19">
        <v>184.91498000000001</v>
      </c>
      <c r="GE24" s="19">
        <v>-0.61497999999999997</v>
      </c>
      <c r="GF24" s="19">
        <v>184.8</v>
      </c>
      <c r="GG24" s="19">
        <v>185.1</v>
      </c>
      <c r="GH24" s="19">
        <v>184.91498000000001</v>
      </c>
      <c r="GI24" s="19">
        <v>-0.11498</v>
      </c>
      <c r="GJ24" s="19">
        <v>185.3</v>
      </c>
      <c r="GK24" s="19">
        <v>185.1</v>
      </c>
      <c r="GL24" s="19">
        <v>185.47028</v>
      </c>
      <c r="GM24" s="19">
        <v>-0.17027999999999999</v>
      </c>
      <c r="GN24" s="19">
        <v>109.66800000000001</v>
      </c>
      <c r="GO24" s="19">
        <v>110.37</v>
      </c>
      <c r="GP24" s="19">
        <v>110.37475999999999</v>
      </c>
      <c r="GQ24" s="19">
        <v>-0.70676000000000005</v>
      </c>
      <c r="GR24" s="19">
        <v>22.646000000000001</v>
      </c>
      <c r="GS24" s="19">
        <v>23.52</v>
      </c>
      <c r="GT24" s="19">
        <v>18.019649999999999</v>
      </c>
      <c r="GU24" s="19">
        <v>4.6263500000000004</v>
      </c>
      <c r="GV24" s="19">
        <v>43.973999999999997</v>
      </c>
      <c r="GW24" s="19">
        <v>44.06</v>
      </c>
      <c r="GX24" s="19">
        <v>44.060189999999999</v>
      </c>
      <c r="GY24" s="19">
        <v>-8.6190000000000003E-2</v>
      </c>
      <c r="GZ24" s="19">
        <v>2.149</v>
      </c>
      <c r="HA24" s="19">
        <v>2.15</v>
      </c>
      <c r="HB24" s="19">
        <v>2.1456300000000001</v>
      </c>
      <c r="HC24" s="19">
        <v>3.3700000000000002E-3</v>
      </c>
      <c r="HD24" s="19">
        <v>33.9</v>
      </c>
      <c r="HE24" s="19">
        <v>16.16</v>
      </c>
      <c r="HF24" s="19">
        <v>16.164159999999999</v>
      </c>
      <c r="HG24" s="19">
        <v>17.73584</v>
      </c>
      <c r="HH24" s="19">
        <v>117.622</v>
      </c>
      <c r="HI24" s="19">
        <v>107.89</v>
      </c>
      <c r="HJ24" s="19">
        <v>115.79397</v>
      </c>
      <c r="HK24" s="19">
        <v>1.82803</v>
      </c>
      <c r="HL24" s="19"/>
      <c r="HM24" s="19"/>
      <c r="HN24" s="19"/>
      <c r="HO24" s="19">
        <v>0</v>
      </c>
      <c r="HP24" s="19"/>
      <c r="HQ24" s="19"/>
      <c r="HR24" s="19"/>
      <c r="HS24" s="19">
        <v>0</v>
      </c>
      <c r="HT24" s="19">
        <v>23.5</v>
      </c>
      <c r="HU24" s="19">
        <v>0</v>
      </c>
      <c r="HV24" s="19">
        <v>47.459769999999999</v>
      </c>
      <c r="HW24" s="19">
        <v>-23.959769999999999</v>
      </c>
      <c r="HX24" s="19"/>
      <c r="HY24" s="19"/>
      <c r="HZ24" s="19"/>
      <c r="IA24" s="19">
        <v>0</v>
      </c>
      <c r="IB24" s="19"/>
      <c r="IC24" s="19"/>
      <c r="ID24" s="19"/>
      <c r="IE24" s="19">
        <v>0</v>
      </c>
      <c r="IF24" s="19">
        <v>0</v>
      </c>
      <c r="IG24" s="19">
        <v>0</v>
      </c>
      <c r="IH24" s="19"/>
      <c r="II24" s="19">
        <v>0</v>
      </c>
      <c r="IJ24" s="19"/>
      <c r="IK24" s="19"/>
      <c r="IL24" s="19"/>
      <c r="IM24" s="19">
        <v>0</v>
      </c>
      <c r="IN24" s="19"/>
      <c r="IO24" s="19"/>
      <c r="IP24" s="19"/>
      <c r="IQ24" s="19">
        <v>0</v>
      </c>
      <c r="IR24" s="19"/>
      <c r="IS24" s="19"/>
      <c r="IT24" s="19"/>
      <c r="IU24" s="19">
        <v>0</v>
      </c>
      <c r="IV24" s="19">
        <v>102.2</v>
      </c>
      <c r="IW24" s="19">
        <v>103.36</v>
      </c>
      <c r="IX24" s="19">
        <v>88.066760000000002</v>
      </c>
      <c r="IY24" s="19">
        <v>14.133240000000001</v>
      </c>
      <c r="IZ24" s="19"/>
      <c r="JA24" s="19"/>
      <c r="JB24" s="19"/>
      <c r="JC24" s="19">
        <v>0</v>
      </c>
      <c r="JD24" s="19">
        <v>170.3</v>
      </c>
      <c r="JE24" s="19">
        <v>186.40333000000001</v>
      </c>
      <c r="JF24" s="19">
        <v>186.21592999999999</v>
      </c>
      <c r="JG24" s="19">
        <v>-15.915929999999999</v>
      </c>
      <c r="JH24" s="19">
        <v>200</v>
      </c>
      <c r="JI24" s="19">
        <v>186.40333000000001</v>
      </c>
      <c r="JJ24" s="19">
        <v>186.21592999999999</v>
      </c>
      <c r="JK24" s="19">
        <v>13.78407</v>
      </c>
      <c r="JL24" s="19">
        <v>181.1</v>
      </c>
      <c r="JM24" s="19">
        <v>186.40333000000001</v>
      </c>
      <c r="JN24" s="19">
        <v>186.77513999999999</v>
      </c>
      <c r="JO24" s="19">
        <v>-5.6751399999999999</v>
      </c>
      <c r="JP24" s="19"/>
      <c r="JQ24" s="19"/>
      <c r="JR24" s="19"/>
      <c r="JS24" s="19">
        <v>0</v>
      </c>
      <c r="JT24" s="19"/>
      <c r="JU24" s="19"/>
      <c r="JV24" s="19"/>
      <c r="JW24" s="19">
        <v>0</v>
      </c>
      <c r="JX24" s="19"/>
      <c r="JY24" s="19"/>
      <c r="JZ24" s="19"/>
      <c r="KA24" s="19">
        <v>0</v>
      </c>
      <c r="KB24" s="19"/>
      <c r="KC24" s="19"/>
      <c r="KD24" s="19"/>
      <c r="KE24" s="19">
        <v>0</v>
      </c>
      <c r="KF24" s="19"/>
      <c r="KG24" s="19"/>
      <c r="KH24" s="19"/>
      <c r="KI24" s="19">
        <v>0</v>
      </c>
      <c r="KJ24" s="19">
        <v>0</v>
      </c>
      <c r="KK24" s="19">
        <v>0</v>
      </c>
      <c r="KL24" s="19"/>
      <c r="KM24" s="19">
        <v>0</v>
      </c>
      <c r="KN24" s="19">
        <v>0</v>
      </c>
      <c r="KO24" s="19"/>
      <c r="KP24" s="19"/>
      <c r="KQ24" s="19">
        <v>0</v>
      </c>
      <c r="KR24" s="19"/>
      <c r="KS24" s="19"/>
      <c r="KT24" s="19"/>
      <c r="KU24" s="19">
        <v>0</v>
      </c>
      <c r="KV24" s="19">
        <v>2.5510000000000002</v>
      </c>
      <c r="KW24" s="19">
        <v>2.23</v>
      </c>
      <c r="KX24" s="19">
        <v>2.2284299999999999</v>
      </c>
      <c r="KY24" s="19">
        <v>0.32257000000000002</v>
      </c>
      <c r="KZ24" s="19">
        <v>105.7</v>
      </c>
      <c r="LA24" s="19">
        <v>88.66</v>
      </c>
      <c r="LB24" s="19">
        <v>119.53189</v>
      </c>
      <c r="LC24" s="19">
        <v>-13.83189</v>
      </c>
      <c r="LD24" s="19">
        <v>91.3</v>
      </c>
      <c r="LE24" s="19">
        <v>82.18</v>
      </c>
      <c r="LF24" s="19">
        <v>82.178799999999995</v>
      </c>
      <c r="LG24" s="19">
        <v>9.1212</v>
      </c>
      <c r="LH24" s="19">
        <v>63.3</v>
      </c>
      <c r="LI24" s="19">
        <v>67.13</v>
      </c>
      <c r="LJ24" s="19">
        <v>67.133979999999994</v>
      </c>
      <c r="LK24" s="19">
        <v>-3.8339799999999999</v>
      </c>
      <c r="LL24" s="19">
        <v>46.4</v>
      </c>
      <c r="LM24" s="19">
        <v>46.46</v>
      </c>
      <c r="LN24" s="19">
        <v>46.463590000000003</v>
      </c>
      <c r="LO24" s="19">
        <v>-6.3589999999999994E-2</v>
      </c>
      <c r="LP24" s="19">
        <v>28.8</v>
      </c>
      <c r="LQ24" s="19">
        <v>28.27</v>
      </c>
      <c r="LR24" s="19">
        <v>29.951460000000001</v>
      </c>
      <c r="LS24" s="19">
        <v>-1.1514599999999999</v>
      </c>
      <c r="LT24" s="19"/>
      <c r="LU24" s="19"/>
      <c r="LV24" s="19"/>
      <c r="LW24" s="19">
        <v>0</v>
      </c>
      <c r="LX24" s="19"/>
      <c r="LY24" s="19"/>
      <c r="LZ24" s="19"/>
      <c r="MA24" s="19">
        <v>0</v>
      </c>
      <c r="MB24" s="19"/>
      <c r="MC24" s="19"/>
      <c r="MD24" s="19"/>
      <c r="ME24" s="19">
        <v>0</v>
      </c>
      <c r="MF24" s="19">
        <v>146.19999999999999</v>
      </c>
      <c r="MG24" s="19">
        <v>151.24</v>
      </c>
      <c r="MH24" s="19">
        <v>151.08876000000001</v>
      </c>
      <c r="MI24" s="19">
        <v>-4.8887600000000004</v>
      </c>
      <c r="MJ24" s="19">
        <v>147</v>
      </c>
      <c r="MK24" s="19">
        <v>151.24</v>
      </c>
      <c r="ML24" s="19">
        <v>151.08876000000001</v>
      </c>
      <c r="MM24" s="19">
        <v>-4.0887599999999997</v>
      </c>
      <c r="MN24" s="19">
        <v>149.6</v>
      </c>
      <c r="MO24" s="19">
        <v>151.24</v>
      </c>
      <c r="MP24" s="19">
        <v>151.54248000000001</v>
      </c>
      <c r="MQ24" s="19">
        <v>-1.94248</v>
      </c>
      <c r="MR24" s="19"/>
      <c r="MS24" s="19"/>
      <c r="MT24" s="19"/>
      <c r="MU24" s="19">
        <v>0</v>
      </c>
      <c r="MV24" s="19"/>
      <c r="MW24" s="19"/>
      <c r="MX24" s="19"/>
      <c r="MY24" s="19">
        <v>0</v>
      </c>
      <c r="MZ24" s="19"/>
      <c r="NA24" s="19"/>
      <c r="NB24" s="19"/>
      <c r="NC24" s="19">
        <v>0</v>
      </c>
      <c r="ND24" s="19"/>
      <c r="NE24" s="19"/>
      <c r="NF24" s="19"/>
      <c r="NG24" s="19">
        <v>0</v>
      </c>
      <c r="NH24" s="19"/>
      <c r="NI24" s="19"/>
      <c r="NJ24" s="19"/>
      <c r="NK24" s="19">
        <v>0</v>
      </c>
      <c r="NL24" s="19">
        <v>212.9</v>
      </c>
      <c r="NM24" s="19">
        <v>206.5</v>
      </c>
      <c r="NN24" s="19">
        <v>206.29038</v>
      </c>
      <c r="NO24" s="19">
        <v>6.6096199999999996</v>
      </c>
      <c r="NP24" s="19">
        <v>102.1</v>
      </c>
      <c r="NQ24" s="19">
        <v>103.25</v>
      </c>
      <c r="NR24" s="19">
        <v>103.45493</v>
      </c>
      <c r="NS24" s="19">
        <v>-1.35493</v>
      </c>
      <c r="NT24" s="19">
        <v>7.3</v>
      </c>
      <c r="NU24" s="19">
        <v>6.57</v>
      </c>
      <c r="NV24" s="19">
        <v>6.5736800000000004</v>
      </c>
      <c r="NW24" s="19">
        <v>0.72631999999999997</v>
      </c>
      <c r="NX24" s="19">
        <v>6.2</v>
      </c>
      <c r="NY24" s="19">
        <v>6.63</v>
      </c>
      <c r="NZ24" s="19">
        <v>6.6330600000000004</v>
      </c>
      <c r="OA24" s="19">
        <v>-0.43306</v>
      </c>
      <c r="OB24" s="19">
        <v>0.6</v>
      </c>
      <c r="OC24" s="19">
        <v>0.11</v>
      </c>
      <c r="OD24" s="19">
        <v>0.109</v>
      </c>
      <c r="OE24" s="19">
        <v>0.49099999999999999</v>
      </c>
      <c r="OF24" s="19">
        <v>64.599999999999994</v>
      </c>
      <c r="OG24" s="19">
        <v>75.2</v>
      </c>
      <c r="OH24" s="19">
        <v>80.739999999999995</v>
      </c>
      <c r="OI24" s="19">
        <v>-16.14</v>
      </c>
      <c r="OJ24" s="19">
        <v>78.7</v>
      </c>
      <c r="OK24" s="19">
        <v>74.650000000000006</v>
      </c>
      <c r="OL24" s="19">
        <v>74.647000000000006</v>
      </c>
      <c r="OM24" s="19">
        <v>4.0529999999999999</v>
      </c>
      <c r="ON24" s="19">
        <v>5.6</v>
      </c>
      <c r="OO24" s="19">
        <v>8</v>
      </c>
      <c r="OP24" s="19">
        <v>8.0009999999999994</v>
      </c>
      <c r="OQ24" s="19">
        <v>-2.4009999999999998</v>
      </c>
      <c r="OR24" s="19">
        <v>0.1</v>
      </c>
      <c r="OS24" s="19">
        <v>0.1</v>
      </c>
      <c r="OT24" s="19">
        <v>0.1</v>
      </c>
      <c r="OU24" s="19">
        <v>0</v>
      </c>
      <c r="OV24" s="19">
        <v>15.1</v>
      </c>
      <c r="OW24" s="19">
        <v>13.59</v>
      </c>
      <c r="OX24" s="19">
        <v>13.592230000000001</v>
      </c>
      <c r="OY24" s="19">
        <v>1.5077700000000001</v>
      </c>
      <c r="OZ24" s="19">
        <v>7.7</v>
      </c>
      <c r="PA24" s="19">
        <v>12.04</v>
      </c>
      <c r="PB24" s="19">
        <v>12.03581</v>
      </c>
      <c r="PC24" s="19">
        <v>-4.3358100000000004</v>
      </c>
      <c r="PD24" s="19">
        <v>9.9</v>
      </c>
      <c r="PE24" s="19">
        <v>9.98</v>
      </c>
      <c r="PF24" s="19">
        <v>9.9830000000000005</v>
      </c>
      <c r="PG24" s="19">
        <v>-8.3000000000000004E-2</v>
      </c>
      <c r="PH24" s="19"/>
      <c r="PI24" s="19"/>
      <c r="PJ24" s="19"/>
      <c r="PK24" s="19">
        <v>0</v>
      </c>
      <c r="PL24" s="19">
        <v>177.6</v>
      </c>
      <c r="PM24" s="19">
        <v>199</v>
      </c>
      <c r="PN24" s="19">
        <v>199</v>
      </c>
      <c r="PO24" s="19">
        <v>-21.4</v>
      </c>
      <c r="PP24" s="19">
        <v>0.5</v>
      </c>
      <c r="PQ24" s="19">
        <v>1</v>
      </c>
      <c r="PR24" s="19">
        <v>1</v>
      </c>
      <c r="PS24" s="19">
        <v>-0.5</v>
      </c>
      <c r="PT24" s="19">
        <v>2.2999999999999998</v>
      </c>
      <c r="PU24" s="19">
        <v>2.65</v>
      </c>
      <c r="PV24" s="19">
        <v>2.65</v>
      </c>
      <c r="PW24" s="19">
        <v>-0.35</v>
      </c>
      <c r="PX24" s="19">
        <v>2.5</v>
      </c>
      <c r="PY24" s="19">
        <v>5</v>
      </c>
      <c r="PZ24" s="19">
        <v>5</v>
      </c>
      <c r="QA24" s="19">
        <v>-2.5</v>
      </c>
      <c r="QB24" s="19">
        <v>20.6</v>
      </c>
      <c r="QC24" s="19">
        <v>20.25</v>
      </c>
      <c r="QD24" s="19">
        <v>20.254370000000002</v>
      </c>
      <c r="QE24" s="19">
        <v>0.34562999999999999</v>
      </c>
      <c r="QF24" s="19">
        <v>20</v>
      </c>
      <c r="QG24" s="19">
        <v>19.420000000000002</v>
      </c>
      <c r="QH24" s="19">
        <v>19.417480000000001</v>
      </c>
      <c r="QI24" s="19">
        <v>0.58252000000000004</v>
      </c>
      <c r="QJ24" s="19">
        <v>18.8</v>
      </c>
      <c r="QK24" s="19">
        <v>17.48</v>
      </c>
      <c r="QL24" s="19">
        <v>17.475729999999999</v>
      </c>
      <c r="QM24" s="19">
        <v>1.3242700000000001</v>
      </c>
      <c r="QN24" s="19">
        <v>3.6</v>
      </c>
      <c r="QO24" s="19">
        <v>3.3</v>
      </c>
      <c r="QP24" s="19">
        <v>3.3</v>
      </c>
      <c r="QQ24" s="19">
        <v>0.3</v>
      </c>
      <c r="QR24" s="19">
        <v>18.399999999999999</v>
      </c>
      <c r="QS24" s="19">
        <v>17.96</v>
      </c>
      <c r="QT24" s="19">
        <v>17.961169999999999</v>
      </c>
      <c r="QU24" s="19">
        <v>0.43883</v>
      </c>
      <c r="QV24" s="19">
        <v>9.6999999999999993</v>
      </c>
      <c r="QW24" s="19">
        <v>15.37</v>
      </c>
      <c r="QX24" s="19">
        <v>15.374000000000001</v>
      </c>
      <c r="QY24" s="19">
        <v>-5.6740000000000004</v>
      </c>
      <c r="QZ24" s="19">
        <v>11.7</v>
      </c>
      <c r="RA24" s="19">
        <v>18.21</v>
      </c>
      <c r="RB24" s="19">
        <v>18.207000000000001</v>
      </c>
      <c r="RC24" s="19">
        <v>-6.5069999999999997</v>
      </c>
      <c r="RD24" s="19">
        <v>22.8</v>
      </c>
      <c r="RE24" s="19">
        <v>13.59</v>
      </c>
      <c r="RF24" s="19">
        <v>13.585000000000001</v>
      </c>
      <c r="RG24" s="19">
        <v>9.2149999999999999</v>
      </c>
      <c r="RH24" s="19">
        <v>68.5</v>
      </c>
      <c r="RI24" s="19">
        <v>35.119999999999997</v>
      </c>
      <c r="RJ24" s="19">
        <v>35.119</v>
      </c>
      <c r="RK24" s="19">
        <v>33.381</v>
      </c>
      <c r="RL24" s="19">
        <v>18.7</v>
      </c>
      <c r="RM24" s="19">
        <v>17.420000000000002</v>
      </c>
      <c r="RN24" s="19">
        <v>17.423999999999999</v>
      </c>
      <c r="RO24" s="19">
        <v>1.276</v>
      </c>
      <c r="RP24" s="19">
        <v>3.3</v>
      </c>
      <c r="RQ24" s="19">
        <v>3.4</v>
      </c>
      <c r="RR24" s="19">
        <v>3.399</v>
      </c>
      <c r="RS24" s="19">
        <v>-9.9000000000000005E-2</v>
      </c>
      <c r="RT24" s="19">
        <v>5.5</v>
      </c>
      <c r="RU24" s="19">
        <v>0</v>
      </c>
      <c r="RV24" s="19">
        <v>10.97781</v>
      </c>
      <c r="RW24" s="19">
        <v>-5.4778099999999998</v>
      </c>
      <c r="RX24" s="19">
        <v>2.8</v>
      </c>
      <c r="RY24" s="19">
        <v>2</v>
      </c>
      <c r="RZ24" s="19">
        <v>2</v>
      </c>
      <c r="SA24" s="19">
        <v>0.8</v>
      </c>
      <c r="SB24" s="19">
        <v>0.3</v>
      </c>
      <c r="SC24" s="19">
        <v>0.4</v>
      </c>
      <c r="SD24" s="19">
        <v>0.4</v>
      </c>
      <c r="SE24" s="19">
        <v>-0.1</v>
      </c>
      <c r="SF24" s="19">
        <v>7.9</v>
      </c>
      <c r="SG24" s="19">
        <v>6.3</v>
      </c>
      <c r="SH24" s="19">
        <v>6.3</v>
      </c>
      <c r="SI24" s="19">
        <v>1.6</v>
      </c>
      <c r="SJ24" s="19">
        <v>6.7</v>
      </c>
      <c r="SK24" s="19">
        <v>6.4</v>
      </c>
      <c r="SL24" s="19">
        <v>6.4</v>
      </c>
      <c r="SM24" s="19">
        <v>0.3</v>
      </c>
      <c r="SN24" s="19">
        <v>10.1</v>
      </c>
      <c r="SO24" s="19">
        <v>11.65</v>
      </c>
      <c r="SP24" s="19">
        <v>11.65049</v>
      </c>
      <c r="SQ24" s="19">
        <v>-1.5504899999999999</v>
      </c>
      <c r="SR24" s="19">
        <v>13.7</v>
      </c>
      <c r="SS24" s="19">
        <v>15.53</v>
      </c>
      <c r="ST24" s="19">
        <v>15.53398</v>
      </c>
      <c r="SU24" s="19">
        <v>-1.8339799999999999</v>
      </c>
      <c r="SV24" s="19">
        <v>18.7</v>
      </c>
      <c r="SW24" s="19">
        <v>18.25</v>
      </c>
      <c r="SX24" s="19">
        <v>18.25243</v>
      </c>
      <c r="SY24" s="19">
        <v>0.44757000000000002</v>
      </c>
      <c r="SZ24" s="19">
        <v>15.4</v>
      </c>
      <c r="TA24" s="19">
        <v>16.760000000000002</v>
      </c>
      <c r="TB24" s="19">
        <v>16.760999999999999</v>
      </c>
      <c r="TC24" s="19">
        <v>-1.361</v>
      </c>
      <c r="TD24" s="19">
        <v>42.6</v>
      </c>
      <c r="TE24" s="19">
        <v>23.13</v>
      </c>
      <c r="TF24" s="19">
        <v>23.132000000000001</v>
      </c>
      <c r="TG24" s="19">
        <v>19.468</v>
      </c>
      <c r="TH24" s="19">
        <v>22.4</v>
      </c>
      <c r="TI24" s="19">
        <v>36.43</v>
      </c>
      <c r="TJ24" s="19">
        <v>36.433</v>
      </c>
      <c r="TK24" s="19">
        <v>-14.032999999999999</v>
      </c>
      <c r="TL24" s="19">
        <v>64.2</v>
      </c>
      <c r="TM24" s="19">
        <v>28.8</v>
      </c>
      <c r="TN24" s="19">
        <v>4.3</v>
      </c>
      <c r="TO24" s="19">
        <v>59.9</v>
      </c>
      <c r="TP24" s="19">
        <v>94.3</v>
      </c>
      <c r="TQ24" s="19">
        <v>43.3</v>
      </c>
      <c r="TR24" s="19">
        <v>5</v>
      </c>
      <c r="TS24" s="19">
        <v>89.3</v>
      </c>
      <c r="TT24" s="19">
        <v>7.4</v>
      </c>
      <c r="TU24" s="19">
        <v>1.4</v>
      </c>
      <c r="TV24" s="19">
        <v>0.67300000000000004</v>
      </c>
      <c r="TW24" s="19">
        <v>6.7270000000000003</v>
      </c>
      <c r="TX24" s="19">
        <v>3.7</v>
      </c>
      <c r="TY24" s="19">
        <v>1.7</v>
      </c>
      <c r="TZ24" s="19">
        <v>1.488</v>
      </c>
      <c r="UA24" s="19">
        <v>2.2120000000000002</v>
      </c>
      <c r="UB24" s="19">
        <v>20.9</v>
      </c>
      <c r="UC24" s="19">
        <v>19.420000000000002</v>
      </c>
      <c r="UD24" s="19">
        <v>19.417480000000001</v>
      </c>
      <c r="UE24" s="19">
        <v>1.4825200000000001</v>
      </c>
      <c r="UF24" s="19">
        <v>6.4</v>
      </c>
      <c r="UG24" s="19">
        <v>7</v>
      </c>
      <c r="UH24" s="19">
        <v>7</v>
      </c>
      <c r="UI24" s="19">
        <v>-0.6</v>
      </c>
      <c r="UJ24" s="19">
        <v>8.1999999999999993</v>
      </c>
      <c r="UK24" s="19">
        <v>7.2</v>
      </c>
      <c r="UL24" s="19">
        <v>7.2</v>
      </c>
      <c r="UM24" s="19">
        <v>1</v>
      </c>
      <c r="UN24" s="19">
        <v>20.399999999999999</v>
      </c>
      <c r="UO24" s="19">
        <v>19.420000000000002</v>
      </c>
      <c r="UP24" s="19">
        <v>19.417480000000001</v>
      </c>
      <c r="UQ24" s="19">
        <v>0.98251999999999995</v>
      </c>
      <c r="UR24" s="19">
        <v>20.399999999999999</v>
      </c>
      <c r="US24" s="19">
        <v>19.420000000000002</v>
      </c>
      <c r="UT24" s="19">
        <v>19.417480000000001</v>
      </c>
      <c r="UU24" s="19">
        <v>0.98251999999999995</v>
      </c>
      <c r="UV24" s="19">
        <v>20</v>
      </c>
      <c r="UW24" s="19">
        <v>19.420000000000002</v>
      </c>
      <c r="UX24" s="19">
        <v>19.417480000000001</v>
      </c>
      <c r="UY24" s="19">
        <v>0.58252000000000004</v>
      </c>
      <c r="UZ24" s="19">
        <v>4.8</v>
      </c>
      <c r="VA24" s="19">
        <v>4.91</v>
      </c>
      <c r="VB24" s="19">
        <v>4.91</v>
      </c>
      <c r="VC24" s="19">
        <v>-0.11</v>
      </c>
      <c r="VD24" s="19">
        <v>234.4</v>
      </c>
      <c r="VE24" s="19">
        <v>250.4</v>
      </c>
      <c r="VF24" s="19">
        <v>250.4</v>
      </c>
      <c r="VG24" s="19">
        <v>-16</v>
      </c>
      <c r="VH24" s="19">
        <v>9.4</v>
      </c>
      <c r="VI24" s="19">
        <v>9.66</v>
      </c>
      <c r="VJ24" s="19">
        <v>9.6620000000000008</v>
      </c>
      <c r="VK24" s="19">
        <v>-0.26200000000000001</v>
      </c>
      <c r="VL24" s="19">
        <v>119</v>
      </c>
      <c r="VM24" s="19">
        <v>144.47</v>
      </c>
      <c r="VN24" s="19">
        <v>144.47200000000001</v>
      </c>
      <c r="VO24" s="19">
        <v>-25.472000000000001</v>
      </c>
      <c r="VP24" s="19">
        <v>0.6</v>
      </c>
      <c r="VQ24" s="19">
        <v>0.6</v>
      </c>
      <c r="VR24" s="19">
        <v>0.6</v>
      </c>
      <c r="VS24" s="19">
        <v>0</v>
      </c>
      <c r="VT24" s="19">
        <v>2.1</v>
      </c>
      <c r="VU24" s="19">
        <v>4</v>
      </c>
      <c r="VV24" s="19">
        <v>4</v>
      </c>
      <c r="VW24" s="19">
        <v>-1.9</v>
      </c>
      <c r="VX24" s="19">
        <v>15.1</v>
      </c>
      <c r="VY24" s="19">
        <v>19</v>
      </c>
      <c r="VZ24" s="19">
        <v>19</v>
      </c>
      <c r="WA24" s="19">
        <v>-3.9</v>
      </c>
      <c r="WB24" s="19">
        <v>95.2</v>
      </c>
      <c r="WC24" s="19">
        <v>108.24</v>
      </c>
      <c r="WD24" s="19">
        <v>108.242</v>
      </c>
      <c r="WE24" s="19">
        <v>-13.042</v>
      </c>
      <c r="WF24" s="19"/>
      <c r="WG24" s="19"/>
      <c r="WH24" s="19"/>
      <c r="WI24" s="19">
        <v>0</v>
      </c>
      <c r="WJ24" s="19">
        <v>2.1</v>
      </c>
      <c r="WK24" s="19">
        <v>1.2</v>
      </c>
      <c r="WL24" s="19">
        <v>1.2</v>
      </c>
      <c r="WM24" s="19">
        <v>0.9</v>
      </c>
      <c r="WN24" s="19">
        <v>2</v>
      </c>
      <c r="WO24" s="19">
        <v>2.4</v>
      </c>
      <c r="WP24" s="19">
        <v>2.4</v>
      </c>
      <c r="WQ24" s="19">
        <v>-0.4</v>
      </c>
      <c r="WR24" s="19">
        <v>1</v>
      </c>
      <c r="WS24" s="19">
        <v>1.45</v>
      </c>
      <c r="WT24" s="19">
        <v>1.45</v>
      </c>
      <c r="WU24" s="19">
        <v>-0.45</v>
      </c>
      <c r="WV24" s="19">
        <v>9.6</v>
      </c>
      <c r="WW24" s="19">
        <v>10.93</v>
      </c>
      <c r="WX24" s="19">
        <v>10.929</v>
      </c>
      <c r="WY24" s="19">
        <v>-1.329</v>
      </c>
      <c r="WZ24" s="19">
        <v>6.1</v>
      </c>
      <c r="XA24" s="19">
        <v>6</v>
      </c>
      <c r="XB24" s="19">
        <v>6</v>
      </c>
      <c r="XC24" s="19">
        <v>0.1</v>
      </c>
      <c r="XD24" s="19">
        <v>19.600000000000001</v>
      </c>
      <c r="XE24" s="19">
        <v>18.45</v>
      </c>
      <c r="XF24" s="19">
        <v>18.4466</v>
      </c>
      <c r="XG24" s="19">
        <v>1.1534</v>
      </c>
      <c r="XH24" s="19">
        <v>9</v>
      </c>
      <c r="XI24" s="19">
        <v>10.8</v>
      </c>
      <c r="XJ24" s="19">
        <v>10.8</v>
      </c>
      <c r="XK24" s="19">
        <v>-1.8</v>
      </c>
      <c r="XL24" s="19">
        <v>28.2</v>
      </c>
      <c r="XM24" s="19">
        <v>26.06897</v>
      </c>
      <c r="XN24" s="19">
        <v>28</v>
      </c>
      <c r="XO24" s="19">
        <v>0.2</v>
      </c>
      <c r="XP24" s="19">
        <v>35.200000000000003</v>
      </c>
      <c r="XQ24" s="19">
        <v>29.93103</v>
      </c>
      <c r="XR24" s="19">
        <v>28</v>
      </c>
      <c r="XS24" s="19">
        <v>7.2</v>
      </c>
      <c r="XT24" s="19">
        <v>16</v>
      </c>
      <c r="XU24" s="19">
        <v>14</v>
      </c>
      <c r="XV24" s="19">
        <v>14</v>
      </c>
      <c r="XW24" s="19">
        <v>2</v>
      </c>
      <c r="XX24" s="19">
        <v>17.8</v>
      </c>
      <c r="XY24" s="19">
        <v>20</v>
      </c>
      <c r="XZ24" s="19">
        <v>20</v>
      </c>
      <c r="YA24" s="19">
        <v>-2.2000000000000002</v>
      </c>
      <c r="YB24" s="19">
        <v>8.1999999999999993</v>
      </c>
      <c r="YC24" s="19">
        <v>8.5</v>
      </c>
      <c r="YD24" s="19">
        <v>8.5</v>
      </c>
      <c r="YE24" s="19">
        <v>-0.3</v>
      </c>
      <c r="YF24" s="19">
        <v>11.1</v>
      </c>
      <c r="YG24" s="19">
        <v>11</v>
      </c>
      <c r="YH24" s="19">
        <v>11</v>
      </c>
      <c r="YI24" s="19">
        <v>0.1</v>
      </c>
    </row>
    <row r="25" spans="1:659" ht="24" customHeight="1" x14ac:dyDescent="0.3">
      <c r="A25" s="1"/>
      <c r="B25" s="13" t="s">
        <v>55</v>
      </c>
      <c r="C25" s="13" t="s">
        <v>764</v>
      </c>
      <c r="D25" s="14">
        <v>205</v>
      </c>
      <c r="E25" s="14">
        <v>203.2</v>
      </c>
      <c r="F25" s="14">
        <v>203.20388</v>
      </c>
      <c r="G25" s="14">
        <v>1.7961199999999999</v>
      </c>
      <c r="H25" s="14">
        <v>500.7</v>
      </c>
      <c r="I25" s="14">
        <v>450.61</v>
      </c>
      <c r="J25" s="14">
        <v>450.60910000000001</v>
      </c>
      <c r="K25" s="14">
        <v>50.090899999999998</v>
      </c>
      <c r="L25" s="14">
        <v>143.30000000000001</v>
      </c>
      <c r="M25" s="14">
        <v>146.59</v>
      </c>
      <c r="N25" s="14">
        <v>146.59115</v>
      </c>
      <c r="O25" s="14">
        <v>-3.29115</v>
      </c>
      <c r="P25" s="14"/>
      <c r="Q25" s="14"/>
      <c r="R25" s="14"/>
      <c r="S25" s="14">
        <v>0</v>
      </c>
      <c r="T25" s="14"/>
      <c r="U25" s="14"/>
      <c r="V25" s="14"/>
      <c r="W25" s="14">
        <v>0</v>
      </c>
      <c r="X25" s="14">
        <v>90.1</v>
      </c>
      <c r="Y25" s="14">
        <v>91.78</v>
      </c>
      <c r="Z25" s="14">
        <v>91.778639999999996</v>
      </c>
      <c r="AA25" s="14">
        <v>-1.6786399999999999</v>
      </c>
      <c r="AB25" s="14">
        <v>128.4</v>
      </c>
      <c r="AC25" s="14">
        <v>176.66</v>
      </c>
      <c r="AD25" s="14">
        <v>210.36166</v>
      </c>
      <c r="AE25" s="14">
        <v>-81.961659999999995</v>
      </c>
      <c r="AF25" s="14"/>
      <c r="AG25" s="14"/>
      <c r="AH25" s="14"/>
      <c r="AI25" s="14">
        <v>0</v>
      </c>
      <c r="AJ25" s="14"/>
      <c r="AK25" s="14"/>
      <c r="AL25" s="14"/>
      <c r="AM25" s="14">
        <v>0</v>
      </c>
      <c r="AN25" s="14">
        <v>169.4</v>
      </c>
      <c r="AO25" s="14">
        <v>183.96222</v>
      </c>
      <c r="AP25" s="14">
        <v>196.22801999999999</v>
      </c>
      <c r="AQ25" s="14">
        <v>-26.828019999999999</v>
      </c>
      <c r="AR25" s="14">
        <v>170</v>
      </c>
      <c r="AS25" s="14">
        <v>183.96222</v>
      </c>
      <c r="AT25" s="14">
        <v>196.22801999999999</v>
      </c>
      <c r="AU25" s="14">
        <v>-26.228020000000001</v>
      </c>
      <c r="AV25" s="14">
        <v>169.6</v>
      </c>
      <c r="AW25" s="14">
        <v>183.96222</v>
      </c>
      <c r="AX25" s="14">
        <v>196.22801999999999</v>
      </c>
      <c r="AY25" s="14">
        <v>-26.628019999999999</v>
      </c>
      <c r="AZ25" s="14">
        <v>270.8</v>
      </c>
      <c r="BA25" s="14">
        <v>275.94333</v>
      </c>
      <c r="BB25" s="14">
        <v>295.22593999999998</v>
      </c>
      <c r="BC25" s="14">
        <v>-24.425940000000001</v>
      </c>
      <c r="BD25" s="14"/>
      <c r="BE25" s="14"/>
      <c r="BF25" s="14"/>
      <c r="BG25" s="14">
        <v>0</v>
      </c>
      <c r="BH25" s="14"/>
      <c r="BI25" s="14"/>
      <c r="BJ25" s="14"/>
      <c r="BK25" s="14">
        <v>0</v>
      </c>
      <c r="BL25" s="14">
        <v>172.4</v>
      </c>
      <c r="BM25" s="14">
        <v>164.18</v>
      </c>
      <c r="BN25" s="14">
        <v>226.55015</v>
      </c>
      <c r="BO25" s="14">
        <v>-54.150149999999996</v>
      </c>
      <c r="BP25" s="14">
        <v>5.6</v>
      </c>
      <c r="BQ25" s="14">
        <v>5.46</v>
      </c>
      <c r="BR25" s="14">
        <v>5.4625000000000004</v>
      </c>
      <c r="BS25" s="14">
        <v>0.13750000000000001</v>
      </c>
      <c r="BT25" s="14"/>
      <c r="BU25" s="14"/>
      <c r="BV25" s="14"/>
      <c r="BW25" s="14">
        <v>0</v>
      </c>
      <c r="BX25" s="14"/>
      <c r="BY25" s="14"/>
      <c r="BZ25" s="14"/>
      <c r="CA25" s="14">
        <v>0</v>
      </c>
      <c r="CB25" s="14"/>
      <c r="CC25" s="14"/>
      <c r="CD25" s="14"/>
      <c r="CE25" s="14">
        <v>0</v>
      </c>
      <c r="CF25" s="14"/>
      <c r="CG25" s="14"/>
      <c r="CH25" s="14"/>
      <c r="CI25" s="14">
        <v>0</v>
      </c>
      <c r="CJ25" s="14">
        <v>161.9</v>
      </c>
      <c r="CK25" s="14">
        <v>143.85</v>
      </c>
      <c r="CL25" s="14">
        <v>143.85432</v>
      </c>
      <c r="CM25" s="14">
        <v>18.045680000000001</v>
      </c>
      <c r="CN25" s="14">
        <v>7.4</v>
      </c>
      <c r="CO25" s="14">
        <v>5.13</v>
      </c>
      <c r="CP25" s="14">
        <v>5.1333399999999996</v>
      </c>
      <c r="CQ25" s="14">
        <v>2.2666599999999999</v>
      </c>
      <c r="CR25" s="14">
        <v>6</v>
      </c>
      <c r="CS25" s="14">
        <v>2.82</v>
      </c>
      <c r="CT25" s="14">
        <v>2.8177599999999998</v>
      </c>
      <c r="CU25" s="14">
        <v>3.1822400000000002</v>
      </c>
      <c r="CV25" s="14"/>
      <c r="CW25" s="14"/>
      <c r="CX25" s="14"/>
      <c r="CY25" s="14">
        <v>0</v>
      </c>
      <c r="CZ25" s="14">
        <v>1.6</v>
      </c>
      <c r="DA25" s="14">
        <v>1.38</v>
      </c>
      <c r="DB25" s="14">
        <v>1.3842399999999999</v>
      </c>
      <c r="DC25" s="14">
        <v>0.21576000000000001</v>
      </c>
      <c r="DD25" s="14">
        <v>11.5</v>
      </c>
      <c r="DE25" s="14">
        <v>14.92</v>
      </c>
      <c r="DF25" s="14">
        <v>14.919420000000001</v>
      </c>
      <c r="DG25" s="14">
        <v>-3.4194200000000001</v>
      </c>
      <c r="DH25" s="14">
        <v>55.3</v>
      </c>
      <c r="DI25" s="14">
        <v>62.51</v>
      </c>
      <c r="DJ25" s="14">
        <v>77.375540000000001</v>
      </c>
      <c r="DK25" s="14">
        <v>-22.07554</v>
      </c>
      <c r="DL25" s="14"/>
      <c r="DM25" s="14"/>
      <c r="DN25" s="14"/>
      <c r="DO25" s="14">
        <v>0</v>
      </c>
      <c r="DP25" s="14"/>
      <c r="DQ25" s="14"/>
      <c r="DR25" s="14"/>
      <c r="DS25" s="14">
        <v>0</v>
      </c>
      <c r="DT25" s="14"/>
      <c r="DU25" s="14"/>
      <c r="DV25" s="14"/>
      <c r="DW25" s="14">
        <v>0</v>
      </c>
      <c r="DX25" s="14"/>
      <c r="DY25" s="14"/>
      <c r="DZ25" s="14"/>
      <c r="EA25" s="14">
        <v>0</v>
      </c>
      <c r="EB25" s="14">
        <v>55.8</v>
      </c>
      <c r="EC25" s="14">
        <v>56.18</v>
      </c>
      <c r="ED25" s="14">
        <v>56.178640000000001</v>
      </c>
      <c r="EE25" s="14">
        <v>-0.37863999999999998</v>
      </c>
      <c r="EF25" s="14">
        <v>91</v>
      </c>
      <c r="EG25" s="14">
        <v>89.27</v>
      </c>
      <c r="EH25" s="14">
        <v>78.109639999999999</v>
      </c>
      <c r="EI25" s="14">
        <v>12.890359999999999</v>
      </c>
      <c r="EJ25" s="14"/>
      <c r="EK25" s="14"/>
      <c r="EL25" s="14"/>
      <c r="EM25" s="14">
        <v>0</v>
      </c>
      <c r="EN25" s="14"/>
      <c r="EO25" s="14"/>
      <c r="EP25" s="14"/>
      <c r="EQ25" s="14">
        <v>0</v>
      </c>
      <c r="ER25" s="14"/>
      <c r="ES25" s="14"/>
      <c r="ET25" s="14"/>
      <c r="EU25" s="14">
        <v>0</v>
      </c>
      <c r="EV25" s="14">
        <v>6.5</v>
      </c>
      <c r="EW25" s="14">
        <v>6.39</v>
      </c>
      <c r="EX25" s="14">
        <v>6.39</v>
      </c>
      <c r="EY25" s="14">
        <v>0.11</v>
      </c>
      <c r="EZ25" s="14">
        <v>150.1</v>
      </c>
      <c r="FA25" s="14">
        <v>146.38</v>
      </c>
      <c r="FB25" s="14">
        <v>159.17943</v>
      </c>
      <c r="FC25" s="14">
        <v>-9.0794300000000003</v>
      </c>
      <c r="FD25" s="14">
        <v>46</v>
      </c>
      <c r="FE25" s="14">
        <v>44.82</v>
      </c>
      <c r="FF25" s="14">
        <v>44.82403</v>
      </c>
      <c r="FG25" s="14">
        <v>1.17597</v>
      </c>
      <c r="FH25" s="14">
        <v>152.30000000000001</v>
      </c>
      <c r="FI25" s="14">
        <v>151.21</v>
      </c>
      <c r="FJ25" s="14">
        <v>128.31246999999999</v>
      </c>
      <c r="FK25" s="14">
        <v>23.98753</v>
      </c>
      <c r="FL25" s="14">
        <v>25.7</v>
      </c>
      <c r="FM25" s="14">
        <v>20.75</v>
      </c>
      <c r="FN25" s="14">
        <v>20.749040000000001</v>
      </c>
      <c r="FO25" s="14">
        <v>4.9509600000000002</v>
      </c>
      <c r="FP25" s="14">
        <v>18.2</v>
      </c>
      <c r="FQ25" s="14">
        <v>16.68</v>
      </c>
      <c r="FR25" s="14">
        <v>16.68403</v>
      </c>
      <c r="FS25" s="14">
        <v>1.51597</v>
      </c>
      <c r="FT25" s="14">
        <v>18.8</v>
      </c>
      <c r="FU25" s="14">
        <v>17.96</v>
      </c>
      <c r="FV25" s="14">
        <v>17.961169999999999</v>
      </c>
      <c r="FW25" s="14">
        <v>0.83882999999999996</v>
      </c>
      <c r="FX25" s="14">
        <v>86.2</v>
      </c>
      <c r="FY25" s="14">
        <v>78.61</v>
      </c>
      <c r="FZ25" s="14">
        <v>78.607410000000002</v>
      </c>
      <c r="GA25" s="14">
        <v>7.5925900000000004</v>
      </c>
      <c r="GB25" s="14">
        <v>182.8</v>
      </c>
      <c r="GC25" s="14">
        <v>185.1</v>
      </c>
      <c r="GD25" s="14">
        <v>184.91498000000001</v>
      </c>
      <c r="GE25" s="14">
        <v>-2.1149800000000001</v>
      </c>
      <c r="GF25" s="14">
        <v>183.2</v>
      </c>
      <c r="GG25" s="14">
        <v>185.1</v>
      </c>
      <c r="GH25" s="14">
        <v>184.91498000000001</v>
      </c>
      <c r="GI25" s="14">
        <v>-1.7149799999999999</v>
      </c>
      <c r="GJ25" s="14">
        <v>184</v>
      </c>
      <c r="GK25" s="14">
        <v>185.1</v>
      </c>
      <c r="GL25" s="14">
        <v>185.47028</v>
      </c>
      <c r="GM25" s="14">
        <v>-1.47028</v>
      </c>
      <c r="GN25" s="14">
        <v>108.467</v>
      </c>
      <c r="GO25" s="14">
        <v>110.37</v>
      </c>
      <c r="GP25" s="14">
        <v>110.37475999999999</v>
      </c>
      <c r="GQ25" s="14">
        <v>-1.9077599999999999</v>
      </c>
      <c r="GR25" s="14">
        <v>22.056000000000001</v>
      </c>
      <c r="GS25" s="14">
        <v>23.52</v>
      </c>
      <c r="GT25" s="14">
        <v>18</v>
      </c>
      <c r="GU25" s="14">
        <v>4.056</v>
      </c>
      <c r="GV25" s="14">
        <v>43.426000000000002</v>
      </c>
      <c r="GW25" s="14">
        <v>44.06</v>
      </c>
      <c r="GX25" s="14">
        <v>44.060189999999999</v>
      </c>
      <c r="GY25" s="14">
        <v>-0.63419000000000003</v>
      </c>
      <c r="GZ25" s="14">
        <v>2.1539999999999999</v>
      </c>
      <c r="HA25" s="14">
        <v>2.15</v>
      </c>
      <c r="HB25" s="14">
        <v>2.1456300000000001</v>
      </c>
      <c r="HC25" s="14">
        <v>8.3700000000000007E-3</v>
      </c>
      <c r="HD25" s="14">
        <v>34.159999999999997</v>
      </c>
      <c r="HE25" s="14">
        <v>16.16</v>
      </c>
      <c r="HF25" s="14">
        <v>16.164159999999999</v>
      </c>
      <c r="HG25" s="14">
        <v>17.995840000000001</v>
      </c>
      <c r="HH25" s="14">
        <v>64.122</v>
      </c>
      <c r="HI25" s="14">
        <v>63.18</v>
      </c>
      <c r="HJ25" s="14">
        <v>33.876600000000003</v>
      </c>
      <c r="HK25" s="14">
        <v>30.2454</v>
      </c>
      <c r="HL25" s="14"/>
      <c r="HM25" s="14"/>
      <c r="HN25" s="14"/>
      <c r="HO25" s="14">
        <v>0</v>
      </c>
      <c r="HP25" s="14"/>
      <c r="HQ25" s="14"/>
      <c r="HR25" s="14"/>
      <c r="HS25" s="14">
        <v>0</v>
      </c>
      <c r="HT25" s="14">
        <v>86.8</v>
      </c>
      <c r="HU25" s="14">
        <v>85.48</v>
      </c>
      <c r="HV25" s="14">
        <v>61.543109999999999</v>
      </c>
      <c r="HW25" s="14">
        <v>25.256889999999999</v>
      </c>
      <c r="HX25" s="14"/>
      <c r="HY25" s="14"/>
      <c r="HZ25" s="14"/>
      <c r="IA25" s="14">
        <v>0</v>
      </c>
      <c r="IB25" s="14"/>
      <c r="IC25" s="14"/>
      <c r="ID25" s="14"/>
      <c r="IE25" s="14">
        <v>0</v>
      </c>
      <c r="IF25" s="14">
        <v>4.0999999999999996</v>
      </c>
      <c r="IG25" s="14">
        <v>45.22</v>
      </c>
      <c r="IH25" s="14">
        <v>45.221359999999997</v>
      </c>
      <c r="II25" s="14">
        <v>-41.121360000000003</v>
      </c>
      <c r="IJ25" s="14"/>
      <c r="IK25" s="14"/>
      <c r="IL25" s="14"/>
      <c r="IM25" s="14">
        <v>0</v>
      </c>
      <c r="IN25" s="14"/>
      <c r="IO25" s="14"/>
      <c r="IP25" s="14"/>
      <c r="IQ25" s="14">
        <v>0</v>
      </c>
      <c r="IR25" s="14"/>
      <c r="IS25" s="14"/>
      <c r="IT25" s="14"/>
      <c r="IU25" s="14">
        <v>0</v>
      </c>
      <c r="IV25" s="14">
        <v>101.4</v>
      </c>
      <c r="IW25" s="14">
        <v>126</v>
      </c>
      <c r="IX25" s="14">
        <v>88.066760000000002</v>
      </c>
      <c r="IY25" s="14">
        <v>13.33324</v>
      </c>
      <c r="IZ25" s="14"/>
      <c r="JA25" s="14"/>
      <c r="JB25" s="14"/>
      <c r="JC25" s="14">
        <v>0</v>
      </c>
      <c r="JD25" s="14">
        <v>168.2</v>
      </c>
      <c r="JE25" s="14">
        <v>183.33332999999999</v>
      </c>
      <c r="JF25" s="14">
        <v>183.15</v>
      </c>
      <c r="JG25" s="14">
        <v>-14.95</v>
      </c>
      <c r="JH25" s="14">
        <v>200</v>
      </c>
      <c r="JI25" s="14">
        <v>183.33332999999999</v>
      </c>
      <c r="JJ25" s="14">
        <v>183.15</v>
      </c>
      <c r="JK25" s="14">
        <v>16.850000000000001</v>
      </c>
      <c r="JL25" s="14">
        <v>179.9</v>
      </c>
      <c r="JM25" s="14">
        <v>183.33332999999999</v>
      </c>
      <c r="JN25" s="14">
        <v>183.7</v>
      </c>
      <c r="JO25" s="14">
        <v>-3.8</v>
      </c>
      <c r="JP25" s="14"/>
      <c r="JQ25" s="14"/>
      <c r="JR25" s="14"/>
      <c r="JS25" s="14">
        <v>0</v>
      </c>
      <c r="JT25" s="14"/>
      <c r="JU25" s="14"/>
      <c r="JV25" s="14"/>
      <c r="JW25" s="14">
        <v>0</v>
      </c>
      <c r="JX25" s="14"/>
      <c r="JY25" s="14"/>
      <c r="JZ25" s="14"/>
      <c r="KA25" s="14">
        <v>0</v>
      </c>
      <c r="KB25" s="14"/>
      <c r="KC25" s="14"/>
      <c r="KD25" s="14"/>
      <c r="KE25" s="14">
        <v>0</v>
      </c>
      <c r="KF25" s="14"/>
      <c r="KG25" s="14"/>
      <c r="KH25" s="14"/>
      <c r="KI25" s="14">
        <v>0</v>
      </c>
      <c r="KJ25" s="14">
        <v>0</v>
      </c>
      <c r="KK25" s="14">
        <v>0</v>
      </c>
      <c r="KL25" s="14"/>
      <c r="KM25" s="14">
        <v>0</v>
      </c>
      <c r="KN25" s="14">
        <v>0</v>
      </c>
      <c r="KO25" s="14"/>
      <c r="KP25" s="14"/>
      <c r="KQ25" s="14">
        <v>0</v>
      </c>
      <c r="KR25" s="14"/>
      <c r="KS25" s="14"/>
      <c r="KT25" s="14"/>
      <c r="KU25" s="14">
        <v>0</v>
      </c>
      <c r="KV25" s="14">
        <v>2.5390000000000001</v>
      </c>
      <c r="KW25" s="14">
        <v>2.23</v>
      </c>
      <c r="KX25" s="14">
        <v>2.2284299999999999</v>
      </c>
      <c r="KY25" s="14">
        <v>0.31057000000000001</v>
      </c>
      <c r="KZ25" s="14">
        <v>67.900000000000006</v>
      </c>
      <c r="LA25" s="14">
        <v>88.66</v>
      </c>
      <c r="LB25" s="14">
        <v>115.82033</v>
      </c>
      <c r="LC25" s="14">
        <v>-47.92033</v>
      </c>
      <c r="LD25" s="14">
        <v>88.8</v>
      </c>
      <c r="LE25" s="14">
        <v>92.44</v>
      </c>
      <c r="LF25" s="14">
        <v>82.178799999999995</v>
      </c>
      <c r="LG25" s="14">
        <v>6.6212</v>
      </c>
      <c r="LH25" s="14">
        <v>62.4</v>
      </c>
      <c r="LI25" s="14">
        <v>67.13</v>
      </c>
      <c r="LJ25" s="14">
        <v>67.133979999999994</v>
      </c>
      <c r="LK25" s="14">
        <v>-4.7339799999999999</v>
      </c>
      <c r="LL25" s="14">
        <v>46.3</v>
      </c>
      <c r="LM25" s="14">
        <v>46.46</v>
      </c>
      <c r="LN25" s="14">
        <v>46.463590000000003</v>
      </c>
      <c r="LO25" s="14">
        <v>-0.16359000000000001</v>
      </c>
      <c r="LP25" s="14">
        <v>28.4</v>
      </c>
      <c r="LQ25" s="14">
        <v>29.95</v>
      </c>
      <c r="LR25" s="14">
        <v>29.951460000000001</v>
      </c>
      <c r="LS25" s="14">
        <v>-1.5514600000000001</v>
      </c>
      <c r="LT25" s="14"/>
      <c r="LU25" s="14"/>
      <c r="LV25" s="14"/>
      <c r="LW25" s="14">
        <v>0</v>
      </c>
      <c r="LX25" s="14"/>
      <c r="LY25" s="14"/>
      <c r="LZ25" s="14"/>
      <c r="MA25" s="14">
        <v>0</v>
      </c>
      <c r="MB25" s="14"/>
      <c r="MC25" s="14"/>
      <c r="MD25" s="14"/>
      <c r="ME25" s="14">
        <v>0</v>
      </c>
      <c r="MF25" s="14">
        <v>145.30000000000001</v>
      </c>
      <c r="MG25" s="14">
        <v>151.24</v>
      </c>
      <c r="MH25" s="14">
        <v>151.08876000000001</v>
      </c>
      <c r="MI25" s="14">
        <v>-5.7887599999999999</v>
      </c>
      <c r="MJ25" s="14">
        <v>146</v>
      </c>
      <c r="MK25" s="14">
        <v>151.24</v>
      </c>
      <c r="ML25" s="14">
        <v>151.08876000000001</v>
      </c>
      <c r="MM25" s="14">
        <v>-5.0887599999999997</v>
      </c>
      <c r="MN25" s="14">
        <v>148.80000000000001</v>
      </c>
      <c r="MO25" s="14">
        <v>151.24</v>
      </c>
      <c r="MP25" s="14">
        <v>151.54248000000001</v>
      </c>
      <c r="MQ25" s="14">
        <v>-2.74248</v>
      </c>
      <c r="MR25" s="14"/>
      <c r="MS25" s="14"/>
      <c r="MT25" s="14"/>
      <c r="MU25" s="14">
        <v>0</v>
      </c>
      <c r="MV25" s="14"/>
      <c r="MW25" s="14"/>
      <c r="MX25" s="14"/>
      <c r="MY25" s="14">
        <v>0</v>
      </c>
      <c r="MZ25" s="14"/>
      <c r="NA25" s="14"/>
      <c r="NB25" s="14"/>
      <c r="NC25" s="14">
        <v>0</v>
      </c>
      <c r="ND25" s="14"/>
      <c r="NE25" s="14"/>
      <c r="NF25" s="14"/>
      <c r="NG25" s="14">
        <v>0</v>
      </c>
      <c r="NH25" s="14"/>
      <c r="NI25" s="14"/>
      <c r="NJ25" s="14"/>
      <c r="NK25" s="14">
        <v>0</v>
      </c>
      <c r="NL25" s="14">
        <v>212.6</v>
      </c>
      <c r="NM25" s="14">
        <v>206.5</v>
      </c>
      <c r="NN25" s="14">
        <v>206.29038</v>
      </c>
      <c r="NO25" s="14">
        <v>6.3096199999999998</v>
      </c>
      <c r="NP25" s="14">
        <v>101.8</v>
      </c>
      <c r="NQ25" s="14">
        <v>103.25</v>
      </c>
      <c r="NR25" s="14">
        <v>103.45493</v>
      </c>
      <c r="NS25" s="14">
        <v>-1.65493</v>
      </c>
      <c r="NT25" s="14">
        <v>7.5</v>
      </c>
      <c r="NU25" s="14">
        <v>6.57</v>
      </c>
      <c r="NV25" s="14">
        <v>6.5736800000000004</v>
      </c>
      <c r="NW25" s="14">
        <v>0.92632000000000003</v>
      </c>
      <c r="NX25" s="14">
        <v>6.2</v>
      </c>
      <c r="NY25" s="14">
        <v>6.63</v>
      </c>
      <c r="NZ25" s="14">
        <v>6.6330600000000004</v>
      </c>
      <c r="OA25" s="14">
        <v>-0.43306</v>
      </c>
      <c r="OB25" s="14">
        <v>0.7</v>
      </c>
      <c r="OC25" s="14">
        <v>0.52</v>
      </c>
      <c r="OD25" s="14">
        <v>0.51500000000000001</v>
      </c>
      <c r="OE25" s="14">
        <v>0.185</v>
      </c>
      <c r="OF25" s="14">
        <v>67.900000000000006</v>
      </c>
      <c r="OG25" s="14">
        <v>79</v>
      </c>
      <c r="OH25" s="14">
        <v>84.2</v>
      </c>
      <c r="OI25" s="14">
        <v>-16.3</v>
      </c>
      <c r="OJ25" s="14">
        <v>80</v>
      </c>
      <c r="OK25" s="14">
        <v>75.42</v>
      </c>
      <c r="OL25" s="14">
        <v>75.423000000000002</v>
      </c>
      <c r="OM25" s="14">
        <v>4.577</v>
      </c>
      <c r="ON25" s="14">
        <v>5.5</v>
      </c>
      <c r="OO25" s="14">
        <v>7.72</v>
      </c>
      <c r="OP25" s="14">
        <v>7.7240000000000002</v>
      </c>
      <c r="OQ25" s="14">
        <v>-2.2240000000000002</v>
      </c>
      <c r="OR25" s="14">
        <v>0.1</v>
      </c>
      <c r="OS25" s="14">
        <v>0.2</v>
      </c>
      <c r="OT25" s="14">
        <v>0.2</v>
      </c>
      <c r="OU25" s="14">
        <v>-0.1</v>
      </c>
      <c r="OV25" s="14">
        <v>15</v>
      </c>
      <c r="OW25" s="14">
        <v>13.59</v>
      </c>
      <c r="OX25" s="14">
        <v>13.592230000000001</v>
      </c>
      <c r="OY25" s="14">
        <v>1.40777</v>
      </c>
      <c r="OZ25" s="14">
        <v>7.5</v>
      </c>
      <c r="PA25" s="14">
        <v>12.04</v>
      </c>
      <c r="PB25" s="14">
        <v>12.03581</v>
      </c>
      <c r="PC25" s="14">
        <v>-4.5358099999999997</v>
      </c>
      <c r="PD25" s="14">
        <v>9.8000000000000007</v>
      </c>
      <c r="PE25" s="14">
        <v>9.98</v>
      </c>
      <c r="PF25" s="14">
        <v>9.9830000000000005</v>
      </c>
      <c r="PG25" s="14">
        <v>-0.183</v>
      </c>
      <c r="PH25" s="14"/>
      <c r="PI25" s="14"/>
      <c r="PJ25" s="14"/>
      <c r="PK25" s="14">
        <v>0</v>
      </c>
      <c r="PL25" s="14">
        <v>212.5</v>
      </c>
      <c r="PM25" s="14">
        <v>203</v>
      </c>
      <c r="PN25" s="14">
        <v>203</v>
      </c>
      <c r="PO25" s="14">
        <v>9.5</v>
      </c>
      <c r="PP25" s="14">
        <v>0.5</v>
      </c>
      <c r="PQ25" s="14">
        <v>1</v>
      </c>
      <c r="PR25" s="14">
        <v>1</v>
      </c>
      <c r="PS25" s="14">
        <v>-0.5</v>
      </c>
      <c r="PT25" s="14">
        <v>2.2999999999999998</v>
      </c>
      <c r="PU25" s="14">
        <v>2.65</v>
      </c>
      <c r="PV25" s="14">
        <v>2.65</v>
      </c>
      <c r="PW25" s="14">
        <v>-0.35</v>
      </c>
      <c r="PX25" s="14">
        <v>2.6</v>
      </c>
      <c r="PY25" s="14">
        <v>5</v>
      </c>
      <c r="PZ25" s="14">
        <v>5</v>
      </c>
      <c r="QA25" s="14">
        <v>-2.4</v>
      </c>
      <c r="QB25" s="14">
        <v>20.5</v>
      </c>
      <c r="QC25" s="14">
        <v>20.25</v>
      </c>
      <c r="QD25" s="14">
        <v>20.254370000000002</v>
      </c>
      <c r="QE25" s="14">
        <v>0.24562999999999999</v>
      </c>
      <c r="QF25" s="14">
        <v>20</v>
      </c>
      <c r="QG25" s="14">
        <v>19.420000000000002</v>
      </c>
      <c r="QH25" s="14">
        <v>19.417480000000001</v>
      </c>
      <c r="QI25" s="14">
        <v>0.58252000000000004</v>
      </c>
      <c r="QJ25" s="14">
        <v>18.8</v>
      </c>
      <c r="QK25" s="14">
        <v>17.48</v>
      </c>
      <c r="QL25" s="14">
        <v>17.475729999999999</v>
      </c>
      <c r="QM25" s="14">
        <v>1.3242700000000001</v>
      </c>
      <c r="QN25" s="14">
        <v>3.6</v>
      </c>
      <c r="QO25" s="14">
        <v>3.3</v>
      </c>
      <c r="QP25" s="14">
        <v>3.3</v>
      </c>
      <c r="QQ25" s="14">
        <v>0.3</v>
      </c>
      <c r="QR25" s="14">
        <v>18.399999999999999</v>
      </c>
      <c r="QS25" s="14">
        <v>17.96</v>
      </c>
      <c r="QT25" s="14">
        <v>17.961169999999999</v>
      </c>
      <c r="QU25" s="14">
        <v>0.43883</v>
      </c>
      <c r="QV25" s="14">
        <v>9.8000000000000007</v>
      </c>
      <c r="QW25" s="14">
        <v>15.72</v>
      </c>
      <c r="QX25" s="14">
        <v>15.715999999999999</v>
      </c>
      <c r="QY25" s="14">
        <v>-5.9160000000000004</v>
      </c>
      <c r="QZ25" s="14">
        <v>12.5</v>
      </c>
      <c r="RA25" s="14">
        <v>18.64</v>
      </c>
      <c r="RB25" s="14">
        <v>18.641999999999999</v>
      </c>
      <c r="RC25" s="14">
        <v>-6.1420000000000003</v>
      </c>
      <c r="RD25" s="14">
        <v>20.399999999999999</v>
      </c>
      <c r="RE25" s="14">
        <v>14.65</v>
      </c>
      <c r="RF25" s="14">
        <v>14.651</v>
      </c>
      <c r="RG25" s="14">
        <v>5.7489999999999997</v>
      </c>
      <c r="RH25" s="14">
        <v>57</v>
      </c>
      <c r="RI25" s="14">
        <v>40.36</v>
      </c>
      <c r="RJ25" s="14">
        <v>40.356000000000002</v>
      </c>
      <c r="RK25" s="14">
        <v>16.643999999999998</v>
      </c>
      <c r="RL25" s="14">
        <v>19.600000000000001</v>
      </c>
      <c r="RM25" s="14">
        <v>17.75</v>
      </c>
      <c r="RN25" s="14">
        <v>17.751000000000001</v>
      </c>
      <c r="RO25" s="14">
        <v>1.849</v>
      </c>
      <c r="RP25" s="14">
        <v>3.3</v>
      </c>
      <c r="RQ25" s="14">
        <v>3.4</v>
      </c>
      <c r="RR25" s="14">
        <v>3.399</v>
      </c>
      <c r="RS25" s="14">
        <v>-9.9000000000000005E-2</v>
      </c>
      <c r="RT25" s="14">
        <v>7.7</v>
      </c>
      <c r="RU25" s="14">
        <v>19.77</v>
      </c>
      <c r="RV25" s="14">
        <v>14.2354</v>
      </c>
      <c r="RW25" s="14">
        <v>-6.5354000000000001</v>
      </c>
      <c r="RX25" s="14">
        <v>2.7</v>
      </c>
      <c r="RY25" s="14">
        <v>2</v>
      </c>
      <c r="RZ25" s="14">
        <v>2</v>
      </c>
      <c r="SA25" s="14">
        <v>0.7</v>
      </c>
      <c r="SB25" s="14">
        <v>0.3</v>
      </c>
      <c r="SC25" s="14">
        <v>0.4</v>
      </c>
      <c r="SD25" s="14">
        <v>0.4</v>
      </c>
      <c r="SE25" s="14">
        <v>-0.1</v>
      </c>
      <c r="SF25" s="14">
        <v>7.6</v>
      </c>
      <c r="SG25" s="14">
        <v>6.3</v>
      </c>
      <c r="SH25" s="14">
        <v>6.3</v>
      </c>
      <c r="SI25" s="14">
        <v>1.3</v>
      </c>
      <c r="SJ25" s="14">
        <v>6.7</v>
      </c>
      <c r="SK25" s="14">
        <v>6.4</v>
      </c>
      <c r="SL25" s="14">
        <v>6.4</v>
      </c>
      <c r="SM25" s="14">
        <v>0.3</v>
      </c>
      <c r="SN25" s="14">
        <v>9.8000000000000007</v>
      </c>
      <c r="SO25" s="14">
        <v>11.65</v>
      </c>
      <c r="SP25" s="14">
        <v>11.65049</v>
      </c>
      <c r="SQ25" s="14">
        <v>-1.85049</v>
      </c>
      <c r="SR25" s="14">
        <v>13.3</v>
      </c>
      <c r="SS25" s="14">
        <v>15.53</v>
      </c>
      <c r="ST25" s="14">
        <v>15.53398</v>
      </c>
      <c r="SU25" s="14">
        <v>-2.2339799999999999</v>
      </c>
      <c r="SV25" s="14">
        <v>17.5</v>
      </c>
      <c r="SW25" s="14">
        <v>18.25</v>
      </c>
      <c r="SX25" s="14">
        <v>18.25243</v>
      </c>
      <c r="SY25" s="14">
        <v>-0.75243000000000004</v>
      </c>
      <c r="SZ25" s="14">
        <v>15.2</v>
      </c>
      <c r="TA25" s="14">
        <v>16.57</v>
      </c>
      <c r="TB25" s="14">
        <v>16.567</v>
      </c>
      <c r="TC25" s="14">
        <v>-1.367</v>
      </c>
      <c r="TD25" s="14">
        <v>52.6</v>
      </c>
      <c r="TE25" s="14">
        <v>26.78</v>
      </c>
      <c r="TF25" s="14">
        <v>26.782</v>
      </c>
      <c r="TG25" s="14">
        <v>25.818000000000001</v>
      </c>
      <c r="TH25" s="14">
        <v>31</v>
      </c>
      <c r="TI25" s="14">
        <v>37.47</v>
      </c>
      <c r="TJ25" s="14">
        <v>37.47</v>
      </c>
      <c r="TK25" s="14">
        <v>-6.47</v>
      </c>
      <c r="TL25" s="14">
        <v>62.7</v>
      </c>
      <c r="TM25" s="14">
        <v>36.299999999999997</v>
      </c>
      <c r="TN25" s="14">
        <v>11.08</v>
      </c>
      <c r="TO25" s="14">
        <v>51.62</v>
      </c>
      <c r="TP25" s="14">
        <v>83.9</v>
      </c>
      <c r="TQ25" s="14">
        <v>49.6</v>
      </c>
      <c r="TR25" s="14">
        <v>11.72</v>
      </c>
      <c r="TS25" s="14">
        <v>72.180000000000007</v>
      </c>
      <c r="TT25" s="14">
        <v>8.6999999999999993</v>
      </c>
      <c r="TU25" s="14">
        <v>2.2000000000000002</v>
      </c>
      <c r="TV25" s="14">
        <v>0.86699999999999999</v>
      </c>
      <c r="TW25" s="14">
        <v>7.8330000000000002</v>
      </c>
      <c r="TX25" s="14">
        <v>3.2</v>
      </c>
      <c r="TY25" s="14">
        <v>2.2000000000000002</v>
      </c>
      <c r="TZ25" s="14">
        <v>1.85</v>
      </c>
      <c r="UA25" s="14">
        <v>1.35</v>
      </c>
      <c r="UB25" s="14">
        <v>20.9</v>
      </c>
      <c r="UC25" s="14">
        <v>19.420000000000002</v>
      </c>
      <c r="UD25" s="14">
        <v>19.417480000000001</v>
      </c>
      <c r="UE25" s="14">
        <v>1.4825200000000001</v>
      </c>
      <c r="UF25" s="14">
        <v>6.3</v>
      </c>
      <c r="UG25" s="14">
        <v>7</v>
      </c>
      <c r="UH25" s="14">
        <v>7</v>
      </c>
      <c r="UI25" s="14">
        <v>-0.7</v>
      </c>
      <c r="UJ25" s="14">
        <v>7.5</v>
      </c>
      <c r="UK25" s="14">
        <v>7.2</v>
      </c>
      <c r="UL25" s="14">
        <v>7.2</v>
      </c>
      <c r="UM25" s="14">
        <v>0.3</v>
      </c>
      <c r="UN25" s="14">
        <v>20.399999999999999</v>
      </c>
      <c r="UO25" s="14">
        <v>19.420000000000002</v>
      </c>
      <c r="UP25" s="14">
        <v>19.417480000000001</v>
      </c>
      <c r="UQ25" s="14">
        <v>0.98251999999999995</v>
      </c>
      <c r="UR25" s="14">
        <v>20.399999999999999</v>
      </c>
      <c r="US25" s="14">
        <v>19.420000000000002</v>
      </c>
      <c r="UT25" s="14">
        <v>19.417480000000001</v>
      </c>
      <c r="UU25" s="14">
        <v>0.98251999999999995</v>
      </c>
      <c r="UV25" s="14">
        <v>20</v>
      </c>
      <c r="UW25" s="14">
        <v>19.420000000000002</v>
      </c>
      <c r="UX25" s="14">
        <v>19.417480000000001</v>
      </c>
      <c r="UY25" s="14">
        <v>0.58252000000000004</v>
      </c>
      <c r="UZ25" s="14">
        <v>4.5</v>
      </c>
      <c r="VA25" s="14">
        <v>5.1100000000000003</v>
      </c>
      <c r="VB25" s="14">
        <v>5.1139999999999999</v>
      </c>
      <c r="VC25" s="14">
        <v>-0.61399999999999999</v>
      </c>
      <c r="VD25" s="14">
        <v>238.7</v>
      </c>
      <c r="VE25" s="14">
        <v>250.4</v>
      </c>
      <c r="VF25" s="14">
        <v>250.4</v>
      </c>
      <c r="VG25" s="14">
        <v>-11.7</v>
      </c>
      <c r="VH25" s="14">
        <v>11.4</v>
      </c>
      <c r="VI25" s="14">
        <v>11.56</v>
      </c>
      <c r="VJ25" s="14">
        <v>11.555999999999999</v>
      </c>
      <c r="VK25" s="14">
        <v>-0.156</v>
      </c>
      <c r="VL25" s="14">
        <v>142</v>
      </c>
      <c r="VM25" s="14">
        <v>144.47999999999999</v>
      </c>
      <c r="VN25" s="14">
        <v>144.48400000000001</v>
      </c>
      <c r="VO25" s="14">
        <v>-2.484</v>
      </c>
      <c r="VP25" s="14">
        <v>0.6</v>
      </c>
      <c r="VQ25" s="14">
        <v>0.6</v>
      </c>
      <c r="VR25" s="14">
        <v>0.6</v>
      </c>
      <c r="VS25" s="14">
        <v>0</v>
      </c>
      <c r="VT25" s="14">
        <v>11.4</v>
      </c>
      <c r="VU25" s="14">
        <v>6</v>
      </c>
      <c r="VV25" s="14">
        <v>6</v>
      </c>
      <c r="VW25" s="14">
        <v>5.4</v>
      </c>
      <c r="VX25" s="14">
        <v>29.6</v>
      </c>
      <c r="VY25" s="14">
        <v>23</v>
      </c>
      <c r="VZ25" s="14">
        <v>23</v>
      </c>
      <c r="WA25" s="14">
        <v>6.6</v>
      </c>
      <c r="WB25" s="14">
        <v>94.6</v>
      </c>
      <c r="WC25" s="14">
        <v>109.62</v>
      </c>
      <c r="WD25" s="14">
        <v>109.61799999999999</v>
      </c>
      <c r="WE25" s="14">
        <v>-15.018000000000001</v>
      </c>
      <c r="WF25" s="14"/>
      <c r="WG25" s="14"/>
      <c r="WH25" s="14"/>
      <c r="WI25" s="14">
        <v>0</v>
      </c>
      <c r="WJ25" s="14">
        <v>2.2000000000000002</v>
      </c>
      <c r="WK25" s="14">
        <v>1.2</v>
      </c>
      <c r="WL25" s="14">
        <v>1.2</v>
      </c>
      <c r="WM25" s="14">
        <v>1</v>
      </c>
      <c r="WN25" s="14">
        <v>2</v>
      </c>
      <c r="WO25" s="14">
        <v>2.4</v>
      </c>
      <c r="WP25" s="14">
        <v>2.4</v>
      </c>
      <c r="WQ25" s="14">
        <v>-0.4</v>
      </c>
      <c r="WR25" s="14">
        <v>1</v>
      </c>
      <c r="WS25" s="14">
        <v>1.45</v>
      </c>
      <c r="WT25" s="14">
        <v>1.45</v>
      </c>
      <c r="WU25" s="14">
        <v>-0.45</v>
      </c>
      <c r="WV25" s="14">
        <v>11.6</v>
      </c>
      <c r="WW25" s="14">
        <v>12.74</v>
      </c>
      <c r="WX25" s="14">
        <v>12.734999999999999</v>
      </c>
      <c r="WY25" s="14">
        <v>-1.135</v>
      </c>
      <c r="WZ25" s="14">
        <v>6.1</v>
      </c>
      <c r="XA25" s="14">
        <v>6</v>
      </c>
      <c r="XB25" s="14">
        <v>6</v>
      </c>
      <c r="XC25" s="14">
        <v>0.1</v>
      </c>
      <c r="XD25" s="14">
        <v>19.2</v>
      </c>
      <c r="XE25" s="14">
        <v>18.45</v>
      </c>
      <c r="XF25" s="14">
        <v>18.4466</v>
      </c>
      <c r="XG25" s="14">
        <v>0.75339999999999996</v>
      </c>
      <c r="XH25" s="14">
        <v>8.8000000000000007</v>
      </c>
      <c r="XI25" s="14">
        <v>10.8</v>
      </c>
      <c r="XJ25" s="14">
        <v>10.8</v>
      </c>
      <c r="XK25" s="14">
        <v>-2</v>
      </c>
      <c r="XL25" s="14">
        <v>28.2</v>
      </c>
      <c r="XM25" s="14">
        <v>26.06897</v>
      </c>
      <c r="XN25" s="14">
        <v>28</v>
      </c>
      <c r="XO25" s="14">
        <v>0.2</v>
      </c>
      <c r="XP25" s="14">
        <v>35.299999999999997</v>
      </c>
      <c r="XQ25" s="14">
        <v>29.93103</v>
      </c>
      <c r="XR25" s="14">
        <v>28</v>
      </c>
      <c r="XS25" s="14">
        <v>7.3</v>
      </c>
      <c r="XT25" s="14">
        <v>16</v>
      </c>
      <c r="XU25" s="14">
        <v>14</v>
      </c>
      <c r="XV25" s="14">
        <v>14</v>
      </c>
      <c r="XW25" s="14">
        <v>2</v>
      </c>
      <c r="XX25" s="14">
        <v>18.899999999999999</v>
      </c>
      <c r="XY25" s="14">
        <v>20</v>
      </c>
      <c r="XZ25" s="14">
        <v>20</v>
      </c>
      <c r="YA25" s="14">
        <v>-1.1000000000000001</v>
      </c>
      <c r="YB25" s="14">
        <v>7.5</v>
      </c>
      <c r="YC25" s="14">
        <v>8.5</v>
      </c>
      <c r="YD25" s="14">
        <v>8.5</v>
      </c>
      <c r="YE25" s="14">
        <v>-1</v>
      </c>
      <c r="YF25" s="14">
        <v>11.1</v>
      </c>
      <c r="YG25" s="14">
        <v>11</v>
      </c>
      <c r="YH25" s="14">
        <v>11</v>
      </c>
      <c r="YI25" s="14">
        <v>0.1</v>
      </c>
    </row>
    <row r="26" spans="1:659" ht="24" customHeight="1" x14ac:dyDescent="0.3">
      <c r="A26" s="1"/>
      <c r="B26" s="16" t="s">
        <v>55</v>
      </c>
      <c r="C26" s="16" t="s">
        <v>765</v>
      </c>
      <c r="D26" s="17">
        <v>199.5</v>
      </c>
      <c r="E26" s="17">
        <v>203.2</v>
      </c>
      <c r="F26" s="17">
        <v>203.20388</v>
      </c>
      <c r="G26" s="17">
        <v>-3.7038799999999998</v>
      </c>
      <c r="H26" s="17">
        <v>494.7</v>
      </c>
      <c r="I26" s="17">
        <v>450.61</v>
      </c>
      <c r="J26" s="17">
        <v>450.60910000000001</v>
      </c>
      <c r="K26" s="17">
        <v>44.090899999999998</v>
      </c>
      <c r="L26" s="17">
        <v>142.5</v>
      </c>
      <c r="M26" s="17">
        <v>146.59</v>
      </c>
      <c r="N26" s="17">
        <v>146.59115</v>
      </c>
      <c r="O26" s="17">
        <v>-4.0911499999999998</v>
      </c>
      <c r="P26" s="17"/>
      <c r="Q26" s="17"/>
      <c r="R26" s="17"/>
      <c r="S26" s="17">
        <v>0</v>
      </c>
      <c r="T26" s="17"/>
      <c r="U26" s="17"/>
      <c r="V26" s="17"/>
      <c r="W26" s="17">
        <v>0</v>
      </c>
      <c r="X26" s="17">
        <v>88.8</v>
      </c>
      <c r="Y26" s="17">
        <v>91.78</v>
      </c>
      <c r="Z26" s="17">
        <v>91.778639999999996</v>
      </c>
      <c r="AA26" s="17">
        <v>-2.97864</v>
      </c>
      <c r="AB26" s="17">
        <v>132.30000000000001</v>
      </c>
      <c r="AC26" s="17">
        <v>199.77</v>
      </c>
      <c r="AD26" s="17">
        <v>230.77690000000001</v>
      </c>
      <c r="AE26" s="17">
        <v>-98.476900000000001</v>
      </c>
      <c r="AF26" s="17"/>
      <c r="AG26" s="17"/>
      <c r="AH26" s="17"/>
      <c r="AI26" s="17">
        <v>0</v>
      </c>
      <c r="AJ26" s="17"/>
      <c r="AK26" s="17"/>
      <c r="AL26" s="17"/>
      <c r="AM26" s="17">
        <v>0</v>
      </c>
      <c r="AN26" s="17">
        <v>180.3</v>
      </c>
      <c r="AO26" s="17">
        <v>187.03333000000001</v>
      </c>
      <c r="AP26" s="17">
        <v>196.22801999999999</v>
      </c>
      <c r="AQ26" s="17">
        <v>-15.92802</v>
      </c>
      <c r="AR26" s="17">
        <v>189.1</v>
      </c>
      <c r="AS26" s="17">
        <v>187.03333000000001</v>
      </c>
      <c r="AT26" s="17">
        <v>196.22801999999999</v>
      </c>
      <c r="AU26" s="17">
        <v>-7.1280200000000002</v>
      </c>
      <c r="AV26" s="17">
        <v>189.4</v>
      </c>
      <c r="AW26" s="17">
        <v>187.03333000000001</v>
      </c>
      <c r="AX26" s="17">
        <v>196.22801999999999</v>
      </c>
      <c r="AY26" s="17">
        <v>-6.8280200000000004</v>
      </c>
      <c r="AZ26" s="17">
        <v>275.10000000000002</v>
      </c>
      <c r="BA26" s="17">
        <v>280.55</v>
      </c>
      <c r="BB26" s="17">
        <v>295.22593999999998</v>
      </c>
      <c r="BC26" s="17">
        <v>-20.12594</v>
      </c>
      <c r="BD26" s="17"/>
      <c r="BE26" s="17"/>
      <c r="BF26" s="17"/>
      <c r="BG26" s="17">
        <v>0</v>
      </c>
      <c r="BH26" s="17"/>
      <c r="BI26" s="17"/>
      <c r="BJ26" s="17"/>
      <c r="BK26" s="17">
        <v>0</v>
      </c>
      <c r="BL26" s="17">
        <v>171.8</v>
      </c>
      <c r="BM26" s="17">
        <v>260.42</v>
      </c>
      <c r="BN26" s="17">
        <v>315.22847000000002</v>
      </c>
      <c r="BO26" s="17">
        <v>-143.42847</v>
      </c>
      <c r="BP26" s="17">
        <v>5.4</v>
      </c>
      <c r="BQ26" s="17">
        <v>5.46</v>
      </c>
      <c r="BR26" s="17">
        <v>5.4625000000000004</v>
      </c>
      <c r="BS26" s="17">
        <v>-6.25E-2</v>
      </c>
      <c r="BT26" s="17"/>
      <c r="BU26" s="17"/>
      <c r="BV26" s="17"/>
      <c r="BW26" s="17">
        <v>0</v>
      </c>
      <c r="BX26" s="17"/>
      <c r="BY26" s="17"/>
      <c r="BZ26" s="17"/>
      <c r="CA26" s="17">
        <v>0</v>
      </c>
      <c r="CB26" s="17"/>
      <c r="CC26" s="17"/>
      <c r="CD26" s="17"/>
      <c r="CE26" s="17">
        <v>0</v>
      </c>
      <c r="CF26" s="17"/>
      <c r="CG26" s="17"/>
      <c r="CH26" s="17"/>
      <c r="CI26" s="17">
        <v>0</v>
      </c>
      <c r="CJ26" s="17">
        <v>157.5</v>
      </c>
      <c r="CK26" s="17">
        <v>143.85</v>
      </c>
      <c r="CL26" s="17">
        <v>143.85432</v>
      </c>
      <c r="CM26" s="17">
        <v>13.64568</v>
      </c>
      <c r="CN26" s="17">
        <v>6.6</v>
      </c>
      <c r="CO26" s="17">
        <v>5.13</v>
      </c>
      <c r="CP26" s="17">
        <v>5.1333399999999996</v>
      </c>
      <c r="CQ26" s="17">
        <v>1.4666600000000001</v>
      </c>
      <c r="CR26" s="17">
        <v>5.8</v>
      </c>
      <c r="CS26" s="17">
        <v>2.82</v>
      </c>
      <c r="CT26" s="17">
        <v>2.8177599999999998</v>
      </c>
      <c r="CU26" s="17">
        <v>2.98224</v>
      </c>
      <c r="CV26" s="17"/>
      <c r="CW26" s="17"/>
      <c r="CX26" s="17"/>
      <c r="CY26" s="17">
        <v>0</v>
      </c>
      <c r="CZ26" s="17">
        <v>1.6</v>
      </c>
      <c r="DA26" s="17">
        <v>1.38</v>
      </c>
      <c r="DB26" s="17">
        <v>1.3842399999999999</v>
      </c>
      <c r="DC26" s="17">
        <v>0.21576000000000001</v>
      </c>
      <c r="DD26" s="17">
        <v>11.5</v>
      </c>
      <c r="DE26" s="17">
        <v>14.92</v>
      </c>
      <c r="DF26" s="17">
        <v>14.919420000000001</v>
      </c>
      <c r="DG26" s="17">
        <v>-3.4194200000000001</v>
      </c>
      <c r="DH26" s="17">
        <v>54.9</v>
      </c>
      <c r="DI26" s="17">
        <v>75.349999999999994</v>
      </c>
      <c r="DJ26" s="17">
        <v>89.997069999999994</v>
      </c>
      <c r="DK26" s="17">
        <v>-35.097070000000002</v>
      </c>
      <c r="DL26" s="17"/>
      <c r="DM26" s="17"/>
      <c r="DN26" s="17"/>
      <c r="DO26" s="17">
        <v>0</v>
      </c>
      <c r="DP26" s="17"/>
      <c r="DQ26" s="17"/>
      <c r="DR26" s="17"/>
      <c r="DS26" s="17">
        <v>0</v>
      </c>
      <c r="DT26" s="17"/>
      <c r="DU26" s="17"/>
      <c r="DV26" s="17"/>
      <c r="DW26" s="17">
        <v>0</v>
      </c>
      <c r="DX26" s="17"/>
      <c r="DY26" s="17"/>
      <c r="DZ26" s="17"/>
      <c r="EA26" s="17">
        <v>0</v>
      </c>
      <c r="EB26" s="17">
        <v>54.9</v>
      </c>
      <c r="EC26" s="17">
        <v>56.18</v>
      </c>
      <c r="ED26" s="17">
        <v>56.178640000000001</v>
      </c>
      <c r="EE26" s="17">
        <v>-1.27864</v>
      </c>
      <c r="EF26" s="17">
        <v>91.7</v>
      </c>
      <c r="EG26" s="17">
        <v>89.27</v>
      </c>
      <c r="EH26" s="17">
        <v>100.42668</v>
      </c>
      <c r="EI26" s="17">
        <v>-8.72668</v>
      </c>
      <c r="EJ26" s="17"/>
      <c r="EK26" s="17"/>
      <c r="EL26" s="17"/>
      <c r="EM26" s="17">
        <v>0</v>
      </c>
      <c r="EN26" s="17"/>
      <c r="EO26" s="17"/>
      <c r="EP26" s="17"/>
      <c r="EQ26" s="17">
        <v>0</v>
      </c>
      <c r="ER26" s="17"/>
      <c r="ES26" s="17"/>
      <c r="ET26" s="17"/>
      <c r="EU26" s="17">
        <v>0</v>
      </c>
      <c r="EV26" s="17">
        <v>6.4</v>
      </c>
      <c r="EW26" s="17">
        <v>6.39</v>
      </c>
      <c r="EX26" s="17">
        <v>6.39</v>
      </c>
      <c r="EY26" s="17">
        <v>0.01</v>
      </c>
      <c r="EZ26" s="17">
        <v>164.6</v>
      </c>
      <c r="FA26" s="17">
        <v>163.22999999999999</v>
      </c>
      <c r="FB26" s="17">
        <v>177.03077999999999</v>
      </c>
      <c r="FC26" s="17">
        <v>-12.43078</v>
      </c>
      <c r="FD26" s="17">
        <v>46.8</v>
      </c>
      <c r="FE26" s="17">
        <v>44.82</v>
      </c>
      <c r="FF26" s="17">
        <v>44.82403</v>
      </c>
      <c r="FG26" s="17">
        <v>1.97597</v>
      </c>
      <c r="FH26" s="17">
        <v>149.80000000000001</v>
      </c>
      <c r="FI26" s="17">
        <v>151.21</v>
      </c>
      <c r="FJ26" s="17">
        <v>128.31246999999999</v>
      </c>
      <c r="FK26" s="17">
        <v>21.48753</v>
      </c>
      <c r="FL26" s="17">
        <v>23.2</v>
      </c>
      <c r="FM26" s="17">
        <v>20.75</v>
      </c>
      <c r="FN26" s="17">
        <v>20.749040000000001</v>
      </c>
      <c r="FO26" s="17">
        <v>2.4509599999999998</v>
      </c>
      <c r="FP26" s="17">
        <v>18.399999999999999</v>
      </c>
      <c r="FQ26" s="17">
        <v>16.68</v>
      </c>
      <c r="FR26" s="17">
        <v>16.68403</v>
      </c>
      <c r="FS26" s="17">
        <v>1.71597</v>
      </c>
      <c r="FT26" s="17">
        <v>18.8</v>
      </c>
      <c r="FU26" s="17">
        <v>17.96</v>
      </c>
      <c r="FV26" s="17">
        <v>17.961169999999999</v>
      </c>
      <c r="FW26" s="17">
        <v>0.83882999999999996</v>
      </c>
      <c r="FX26" s="17">
        <v>86.9</v>
      </c>
      <c r="FY26" s="17">
        <v>78.61</v>
      </c>
      <c r="FZ26" s="17">
        <v>78.607410000000002</v>
      </c>
      <c r="GA26" s="17">
        <v>8.2925900000000006</v>
      </c>
      <c r="GB26" s="17">
        <v>178.5</v>
      </c>
      <c r="GC26" s="17">
        <v>185.1</v>
      </c>
      <c r="GD26" s="17">
        <v>184.91498000000001</v>
      </c>
      <c r="GE26" s="17">
        <v>-6.4149799999999999</v>
      </c>
      <c r="GF26" s="17">
        <v>178.8</v>
      </c>
      <c r="GG26" s="17">
        <v>185.1</v>
      </c>
      <c r="GH26" s="17">
        <v>184.91498000000001</v>
      </c>
      <c r="GI26" s="17">
        <v>-6.1149800000000001</v>
      </c>
      <c r="GJ26" s="17">
        <v>184.7</v>
      </c>
      <c r="GK26" s="17">
        <v>185.1</v>
      </c>
      <c r="GL26" s="17">
        <v>185.47028</v>
      </c>
      <c r="GM26" s="17">
        <v>-0.77027999999999996</v>
      </c>
      <c r="GN26" s="17">
        <v>105.246</v>
      </c>
      <c r="GO26" s="17">
        <v>110.37</v>
      </c>
      <c r="GP26" s="17">
        <v>110.37475999999999</v>
      </c>
      <c r="GQ26" s="17">
        <v>-5.1287599999999998</v>
      </c>
      <c r="GR26" s="17">
        <v>21.308</v>
      </c>
      <c r="GS26" s="17">
        <v>23.52</v>
      </c>
      <c r="GT26" s="17">
        <v>18</v>
      </c>
      <c r="GU26" s="17">
        <v>3.3079999999999998</v>
      </c>
      <c r="GV26" s="17">
        <v>42.655000000000001</v>
      </c>
      <c r="GW26" s="17">
        <v>44.06</v>
      </c>
      <c r="GX26" s="17">
        <v>44.060189999999999</v>
      </c>
      <c r="GY26" s="17">
        <v>-1.4051899999999999</v>
      </c>
      <c r="GZ26" s="17">
        <v>2.1480000000000001</v>
      </c>
      <c r="HA26" s="17">
        <v>2.15</v>
      </c>
      <c r="HB26" s="17">
        <v>2.1456300000000001</v>
      </c>
      <c r="HC26" s="17">
        <v>2.3700000000000001E-3</v>
      </c>
      <c r="HD26" s="17">
        <v>31.71</v>
      </c>
      <c r="HE26" s="17">
        <v>16.16</v>
      </c>
      <c r="HF26" s="17">
        <v>16.164159999999999</v>
      </c>
      <c r="HG26" s="17">
        <v>15.54584</v>
      </c>
      <c r="HH26" s="17">
        <v>48.654000000000003</v>
      </c>
      <c r="HI26" s="17">
        <v>49.76</v>
      </c>
      <c r="HJ26" s="17">
        <v>33.876600000000003</v>
      </c>
      <c r="HK26" s="17">
        <v>14.7774</v>
      </c>
      <c r="HL26" s="17"/>
      <c r="HM26" s="17"/>
      <c r="HN26" s="17"/>
      <c r="HO26" s="17">
        <v>0</v>
      </c>
      <c r="HP26" s="17"/>
      <c r="HQ26" s="17"/>
      <c r="HR26" s="17"/>
      <c r="HS26" s="17">
        <v>0</v>
      </c>
      <c r="HT26" s="17">
        <v>85.2</v>
      </c>
      <c r="HU26" s="17">
        <v>85.48</v>
      </c>
      <c r="HV26" s="17">
        <v>85.482579999999999</v>
      </c>
      <c r="HW26" s="17">
        <v>-0.28258</v>
      </c>
      <c r="HX26" s="17"/>
      <c r="HY26" s="17"/>
      <c r="HZ26" s="17"/>
      <c r="IA26" s="17">
        <v>0</v>
      </c>
      <c r="IB26" s="17"/>
      <c r="IC26" s="17"/>
      <c r="ID26" s="17"/>
      <c r="IE26" s="17">
        <v>0</v>
      </c>
      <c r="IF26" s="17">
        <v>44.6</v>
      </c>
      <c r="IG26" s="17">
        <v>45.22</v>
      </c>
      <c r="IH26" s="17">
        <v>45.221359999999997</v>
      </c>
      <c r="II26" s="17">
        <v>-0.62136000000000002</v>
      </c>
      <c r="IJ26" s="17"/>
      <c r="IK26" s="17"/>
      <c r="IL26" s="17"/>
      <c r="IM26" s="17">
        <v>0</v>
      </c>
      <c r="IN26" s="17"/>
      <c r="IO26" s="17"/>
      <c r="IP26" s="17"/>
      <c r="IQ26" s="17">
        <v>0</v>
      </c>
      <c r="IR26" s="17"/>
      <c r="IS26" s="17"/>
      <c r="IT26" s="17"/>
      <c r="IU26" s="17">
        <v>0</v>
      </c>
      <c r="IV26" s="17">
        <v>100.1</v>
      </c>
      <c r="IW26" s="17">
        <v>132.71</v>
      </c>
      <c r="IX26" s="17">
        <v>88.066760000000002</v>
      </c>
      <c r="IY26" s="17">
        <v>12.033239999999999</v>
      </c>
      <c r="IZ26" s="17"/>
      <c r="JA26" s="17"/>
      <c r="JB26" s="17"/>
      <c r="JC26" s="17">
        <v>0</v>
      </c>
      <c r="JD26" s="17">
        <v>162</v>
      </c>
      <c r="JE26" s="17">
        <v>130</v>
      </c>
      <c r="JF26" s="17">
        <v>129.87</v>
      </c>
      <c r="JG26" s="17">
        <v>32.130000000000003</v>
      </c>
      <c r="JH26" s="17">
        <v>194.1</v>
      </c>
      <c r="JI26" s="17">
        <v>130</v>
      </c>
      <c r="JJ26" s="17">
        <v>129.87</v>
      </c>
      <c r="JK26" s="17">
        <v>64.23</v>
      </c>
      <c r="JL26" s="17">
        <v>178.9</v>
      </c>
      <c r="JM26" s="17">
        <v>130</v>
      </c>
      <c r="JN26" s="17">
        <v>130.26</v>
      </c>
      <c r="JO26" s="17">
        <v>48.64</v>
      </c>
      <c r="JP26" s="17"/>
      <c r="JQ26" s="17"/>
      <c r="JR26" s="17"/>
      <c r="JS26" s="17">
        <v>0</v>
      </c>
      <c r="JT26" s="17"/>
      <c r="JU26" s="17"/>
      <c r="JV26" s="17"/>
      <c r="JW26" s="17">
        <v>0</v>
      </c>
      <c r="JX26" s="17"/>
      <c r="JY26" s="17"/>
      <c r="JZ26" s="17"/>
      <c r="KA26" s="17">
        <v>0</v>
      </c>
      <c r="KB26" s="17"/>
      <c r="KC26" s="17"/>
      <c r="KD26" s="17"/>
      <c r="KE26" s="17">
        <v>0</v>
      </c>
      <c r="KF26" s="17"/>
      <c r="KG26" s="17"/>
      <c r="KH26" s="17"/>
      <c r="KI26" s="17">
        <v>0</v>
      </c>
      <c r="KJ26" s="17">
        <v>0</v>
      </c>
      <c r="KK26" s="17">
        <v>0</v>
      </c>
      <c r="KL26" s="17"/>
      <c r="KM26" s="17">
        <v>0</v>
      </c>
      <c r="KN26" s="17">
        <v>0</v>
      </c>
      <c r="KO26" s="17"/>
      <c r="KP26" s="17"/>
      <c r="KQ26" s="17">
        <v>0</v>
      </c>
      <c r="KR26" s="17"/>
      <c r="KS26" s="17"/>
      <c r="KT26" s="17"/>
      <c r="KU26" s="17">
        <v>0</v>
      </c>
      <c r="KV26" s="17">
        <v>2.5390000000000001</v>
      </c>
      <c r="KW26" s="17">
        <v>2.23</v>
      </c>
      <c r="KX26" s="17">
        <v>2.2284299999999999</v>
      </c>
      <c r="KY26" s="17">
        <v>0.31057000000000001</v>
      </c>
      <c r="KZ26" s="17">
        <v>124.5</v>
      </c>
      <c r="LA26" s="17">
        <v>149.6</v>
      </c>
      <c r="LB26" s="17">
        <v>176.61302000000001</v>
      </c>
      <c r="LC26" s="17">
        <v>-52.113019999999999</v>
      </c>
      <c r="LD26" s="17">
        <v>96.1</v>
      </c>
      <c r="LE26" s="17">
        <v>118.65</v>
      </c>
      <c r="LF26" s="17">
        <v>86.294979999999995</v>
      </c>
      <c r="LG26" s="17">
        <v>9.8050200000000007</v>
      </c>
      <c r="LH26" s="17">
        <v>61.3</v>
      </c>
      <c r="LI26" s="17">
        <v>67.13</v>
      </c>
      <c r="LJ26" s="17">
        <v>67.133979999999994</v>
      </c>
      <c r="LK26" s="17">
        <v>-5.8339800000000004</v>
      </c>
      <c r="LL26" s="17">
        <v>46</v>
      </c>
      <c r="LM26" s="17">
        <v>46.46</v>
      </c>
      <c r="LN26" s="17">
        <v>46.463590000000003</v>
      </c>
      <c r="LO26" s="17">
        <v>-0.46359</v>
      </c>
      <c r="LP26" s="17">
        <v>27.7</v>
      </c>
      <c r="LQ26" s="17">
        <v>29.95</v>
      </c>
      <c r="LR26" s="17">
        <v>29.951460000000001</v>
      </c>
      <c r="LS26" s="17">
        <v>-2.2514599999999998</v>
      </c>
      <c r="LT26" s="17"/>
      <c r="LU26" s="17"/>
      <c r="LV26" s="17"/>
      <c r="LW26" s="17">
        <v>0</v>
      </c>
      <c r="LX26" s="17"/>
      <c r="LY26" s="17"/>
      <c r="LZ26" s="17"/>
      <c r="MA26" s="17">
        <v>0</v>
      </c>
      <c r="MB26" s="17"/>
      <c r="MC26" s="17"/>
      <c r="MD26" s="17"/>
      <c r="ME26" s="17">
        <v>0</v>
      </c>
      <c r="MF26" s="17">
        <v>145.69999999999999</v>
      </c>
      <c r="MG26" s="17">
        <v>151.24</v>
      </c>
      <c r="MH26" s="17">
        <v>151.08876000000001</v>
      </c>
      <c r="MI26" s="17">
        <v>-5.3887600000000004</v>
      </c>
      <c r="MJ26" s="17">
        <v>146.6</v>
      </c>
      <c r="MK26" s="17">
        <v>151.24</v>
      </c>
      <c r="ML26" s="17">
        <v>151.08876000000001</v>
      </c>
      <c r="MM26" s="17">
        <v>-4.4887600000000001</v>
      </c>
      <c r="MN26" s="17">
        <v>149.19999999999999</v>
      </c>
      <c r="MO26" s="17">
        <v>151.24</v>
      </c>
      <c r="MP26" s="17">
        <v>151.54248000000001</v>
      </c>
      <c r="MQ26" s="17">
        <v>-2.3424800000000001</v>
      </c>
      <c r="MR26" s="17"/>
      <c r="MS26" s="17"/>
      <c r="MT26" s="17"/>
      <c r="MU26" s="17">
        <v>0</v>
      </c>
      <c r="MV26" s="17"/>
      <c r="MW26" s="17"/>
      <c r="MX26" s="17"/>
      <c r="MY26" s="17">
        <v>0</v>
      </c>
      <c r="MZ26" s="17"/>
      <c r="NA26" s="17"/>
      <c r="NB26" s="17"/>
      <c r="NC26" s="17">
        <v>0</v>
      </c>
      <c r="ND26" s="17"/>
      <c r="NE26" s="17"/>
      <c r="NF26" s="17"/>
      <c r="NG26" s="17">
        <v>0</v>
      </c>
      <c r="NH26" s="17"/>
      <c r="NI26" s="17"/>
      <c r="NJ26" s="17"/>
      <c r="NK26" s="17">
        <v>0</v>
      </c>
      <c r="NL26" s="17">
        <v>211.1</v>
      </c>
      <c r="NM26" s="17">
        <v>206.5</v>
      </c>
      <c r="NN26" s="17">
        <v>206.29038</v>
      </c>
      <c r="NO26" s="17">
        <v>4.8096199999999998</v>
      </c>
      <c r="NP26" s="17">
        <v>100.7</v>
      </c>
      <c r="NQ26" s="17">
        <v>103.25</v>
      </c>
      <c r="NR26" s="17">
        <v>103.45493</v>
      </c>
      <c r="NS26" s="17">
        <v>-2.7549299999999999</v>
      </c>
      <c r="NT26" s="17">
        <v>7.5</v>
      </c>
      <c r="NU26" s="17">
        <v>6.57</v>
      </c>
      <c r="NV26" s="17">
        <v>6.5736800000000004</v>
      </c>
      <c r="NW26" s="17">
        <v>0.92632000000000003</v>
      </c>
      <c r="NX26" s="17">
        <v>6.2</v>
      </c>
      <c r="NY26" s="17">
        <v>6.63</v>
      </c>
      <c r="NZ26" s="17">
        <v>6.6330600000000004</v>
      </c>
      <c r="OA26" s="17">
        <v>-0.43306</v>
      </c>
      <c r="OB26" s="17">
        <v>0.9</v>
      </c>
      <c r="OC26" s="17">
        <v>0.7</v>
      </c>
      <c r="OD26" s="17">
        <v>0.70199999999999996</v>
      </c>
      <c r="OE26" s="17">
        <v>0.19800000000000001</v>
      </c>
      <c r="OF26" s="17">
        <v>95</v>
      </c>
      <c r="OG26" s="17">
        <v>82.7</v>
      </c>
      <c r="OH26" s="17">
        <v>89.47</v>
      </c>
      <c r="OI26" s="17">
        <v>5.53</v>
      </c>
      <c r="OJ26" s="17">
        <v>79.599999999999994</v>
      </c>
      <c r="OK26" s="17">
        <v>77.55</v>
      </c>
      <c r="OL26" s="17">
        <v>77.552999999999997</v>
      </c>
      <c r="OM26" s="17">
        <v>2.0470000000000002</v>
      </c>
      <c r="ON26" s="17">
        <v>5</v>
      </c>
      <c r="OO26" s="17">
        <v>7.4</v>
      </c>
      <c r="OP26" s="17">
        <v>7.4</v>
      </c>
      <c r="OQ26" s="17">
        <v>-2.4</v>
      </c>
      <c r="OR26" s="17">
        <v>0.3</v>
      </c>
      <c r="OS26" s="17">
        <v>0.2</v>
      </c>
      <c r="OT26" s="17">
        <v>0.2</v>
      </c>
      <c r="OU26" s="17">
        <v>0.1</v>
      </c>
      <c r="OV26" s="17">
        <v>15</v>
      </c>
      <c r="OW26" s="17">
        <v>13.59</v>
      </c>
      <c r="OX26" s="17">
        <v>13.592230000000001</v>
      </c>
      <c r="OY26" s="17">
        <v>1.40777</v>
      </c>
      <c r="OZ26" s="17">
        <v>7.4</v>
      </c>
      <c r="PA26" s="17">
        <v>12.04</v>
      </c>
      <c r="PB26" s="17">
        <v>12.03581</v>
      </c>
      <c r="PC26" s="17">
        <v>-4.6358100000000002</v>
      </c>
      <c r="PD26" s="17">
        <v>9.8000000000000007</v>
      </c>
      <c r="PE26" s="17">
        <v>9.98</v>
      </c>
      <c r="PF26" s="17">
        <v>9.9830000000000005</v>
      </c>
      <c r="PG26" s="17">
        <v>-0.183</v>
      </c>
      <c r="PH26" s="17"/>
      <c r="PI26" s="17"/>
      <c r="PJ26" s="17"/>
      <c r="PK26" s="17">
        <v>0</v>
      </c>
      <c r="PL26" s="17">
        <v>212.4</v>
      </c>
      <c r="PM26" s="17">
        <v>207</v>
      </c>
      <c r="PN26" s="17">
        <v>207</v>
      </c>
      <c r="PO26" s="17">
        <v>5.4</v>
      </c>
      <c r="PP26" s="17">
        <v>0.5</v>
      </c>
      <c r="PQ26" s="17">
        <v>1</v>
      </c>
      <c r="PR26" s="17">
        <v>1</v>
      </c>
      <c r="PS26" s="17">
        <v>-0.5</v>
      </c>
      <c r="PT26" s="17">
        <v>2.2999999999999998</v>
      </c>
      <c r="PU26" s="17">
        <v>2.65</v>
      </c>
      <c r="PV26" s="17">
        <v>2.65</v>
      </c>
      <c r="PW26" s="17">
        <v>-0.35</v>
      </c>
      <c r="PX26" s="17">
        <v>2.6</v>
      </c>
      <c r="PY26" s="17">
        <v>5</v>
      </c>
      <c r="PZ26" s="17">
        <v>5</v>
      </c>
      <c r="QA26" s="17">
        <v>-2.4</v>
      </c>
      <c r="QB26" s="17">
        <v>20.2</v>
      </c>
      <c r="QC26" s="17">
        <v>20.25</v>
      </c>
      <c r="QD26" s="17">
        <v>20.254370000000002</v>
      </c>
      <c r="QE26" s="17">
        <v>-5.4370000000000002E-2</v>
      </c>
      <c r="QF26" s="17">
        <v>20</v>
      </c>
      <c r="QG26" s="17">
        <v>19.420000000000002</v>
      </c>
      <c r="QH26" s="17">
        <v>19.417480000000001</v>
      </c>
      <c r="QI26" s="17">
        <v>0.58252000000000004</v>
      </c>
      <c r="QJ26" s="17">
        <v>18.8</v>
      </c>
      <c r="QK26" s="17">
        <v>17.48</v>
      </c>
      <c r="QL26" s="17">
        <v>17.475729999999999</v>
      </c>
      <c r="QM26" s="17">
        <v>1.3242700000000001</v>
      </c>
      <c r="QN26" s="17">
        <v>3.6</v>
      </c>
      <c r="QO26" s="17">
        <v>3.3</v>
      </c>
      <c r="QP26" s="17">
        <v>3.3</v>
      </c>
      <c r="QQ26" s="17">
        <v>0.3</v>
      </c>
      <c r="QR26" s="17">
        <v>18.399999999999999</v>
      </c>
      <c r="QS26" s="17">
        <v>17.96</v>
      </c>
      <c r="QT26" s="17">
        <v>17.961169999999999</v>
      </c>
      <c r="QU26" s="17">
        <v>0.43883</v>
      </c>
      <c r="QV26" s="17">
        <v>14.7</v>
      </c>
      <c r="QW26" s="17">
        <v>15.9</v>
      </c>
      <c r="QX26" s="17">
        <v>15.9</v>
      </c>
      <c r="QY26" s="17">
        <v>-1.2</v>
      </c>
      <c r="QZ26" s="17">
        <v>18.7</v>
      </c>
      <c r="RA26" s="17">
        <v>18.760000000000002</v>
      </c>
      <c r="RB26" s="17">
        <v>18.763000000000002</v>
      </c>
      <c r="RC26" s="17">
        <v>-6.3E-2</v>
      </c>
      <c r="RD26" s="17">
        <v>22.5</v>
      </c>
      <c r="RE26" s="17">
        <v>15.98</v>
      </c>
      <c r="RF26" s="17">
        <v>15.983000000000001</v>
      </c>
      <c r="RG26" s="17">
        <v>6.5170000000000003</v>
      </c>
      <c r="RH26" s="17">
        <v>73.3</v>
      </c>
      <c r="RI26" s="17">
        <v>46.57</v>
      </c>
      <c r="RJ26" s="17">
        <v>46.567999999999998</v>
      </c>
      <c r="RK26" s="17">
        <v>26.731999999999999</v>
      </c>
      <c r="RL26" s="17">
        <v>18.899999999999999</v>
      </c>
      <c r="RM26" s="17">
        <v>17.7</v>
      </c>
      <c r="RN26" s="17">
        <v>17.695</v>
      </c>
      <c r="RO26" s="17">
        <v>1.2050000000000001</v>
      </c>
      <c r="RP26" s="17">
        <v>3.3</v>
      </c>
      <c r="RQ26" s="17">
        <v>3.4</v>
      </c>
      <c r="RR26" s="17">
        <v>3.399</v>
      </c>
      <c r="RS26" s="17">
        <v>-9.9000000000000005E-2</v>
      </c>
      <c r="RT26" s="17">
        <v>19.8</v>
      </c>
      <c r="RU26" s="17">
        <v>19.77</v>
      </c>
      <c r="RV26" s="17">
        <v>19.772790000000001</v>
      </c>
      <c r="RW26" s="17">
        <v>2.7210000000000002E-2</v>
      </c>
      <c r="RX26" s="17">
        <v>2.7</v>
      </c>
      <c r="RY26" s="17">
        <v>2</v>
      </c>
      <c r="RZ26" s="17">
        <v>2</v>
      </c>
      <c r="SA26" s="17">
        <v>0.7</v>
      </c>
      <c r="SB26" s="17">
        <v>0.3</v>
      </c>
      <c r="SC26" s="17">
        <v>0.4</v>
      </c>
      <c r="SD26" s="17">
        <v>0.4</v>
      </c>
      <c r="SE26" s="17">
        <v>-0.1</v>
      </c>
      <c r="SF26" s="17">
        <v>7.6</v>
      </c>
      <c r="SG26" s="17">
        <v>6.3</v>
      </c>
      <c r="SH26" s="17">
        <v>6.3</v>
      </c>
      <c r="SI26" s="17">
        <v>1.3</v>
      </c>
      <c r="SJ26" s="17">
        <v>6.7</v>
      </c>
      <c r="SK26" s="17">
        <v>6.4</v>
      </c>
      <c r="SL26" s="17">
        <v>6.4</v>
      </c>
      <c r="SM26" s="17">
        <v>0.3</v>
      </c>
      <c r="SN26" s="17">
        <v>9.1</v>
      </c>
      <c r="SO26" s="17">
        <v>11.65</v>
      </c>
      <c r="SP26" s="17">
        <v>11.65049</v>
      </c>
      <c r="SQ26" s="17">
        <v>-2.5504899999999999</v>
      </c>
      <c r="SR26" s="17">
        <v>13</v>
      </c>
      <c r="SS26" s="17">
        <v>15.53</v>
      </c>
      <c r="ST26" s="17">
        <v>15.53398</v>
      </c>
      <c r="SU26" s="17">
        <v>-2.5339800000000001</v>
      </c>
      <c r="SV26" s="17">
        <v>15.7</v>
      </c>
      <c r="SW26" s="17">
        <v>18.25</v>
      </c>
      <c r="SX26" s="17">
        <v>18.25243</v>
      </c>
      <c r="SY26" s="17">
        <v>-2.5524300000000002</v>
      </c>
      <c r="SZ26" s="17">
        <v>12.7</v>
      </c>
      <c r="TA26" s="17">
        <v>16.18</v>
      </c>
      <c r="TB26" s="17">
        <v>16.184000000000001</v>
      </c>
      <c r="TC26" s="17">
        <v>-3.484</v>
      </c>
      <c r="TD26" s="17">
        <v>65</v>
      </c>
      <c r="TE26" s="17">
        <v>30.95</v>
      </c>
      <c r="TF26" s="17">
        <v>30.946999999999999</v>
      </c>
      <c r="TG26" s="17">
        <v>34.052999999999997</v>
      </c>
      <c r="TH26" s="17">
        <v>15.9</v>
      </c>
      <c r="TI26" s="17">
        <v>38.35</v>
      </c>
      <c r="TJ26" s="17">
        <v>38.347000000000001</v>
      </c>
      <c r="TK26" s="17">
        <v>-22.446999999999999</v>
      </c>
      <c r="TL26" s="17">
        <v>61.7</v>
      </c>
      <c r="TM26" s="17">
        <v>43.9</v>
      </c>
      <c r="TN26" s="17">
        <v>11.08</v>
      </c>
      <c r="TO26" s="17">
        <v>50.62</v>
      </c>
      <c r="TP26" s="17">
        <v>83.7</v>
      </c>
      <c r="TQ26" s="17">
        <v>55.6</v>
      </c>
      <c r="TR26" s="17">
        <v>11.72</v>
      </c>
      <c r="TS26" s="17">
        <v>71.98</v>
      </c>
      <c r="TT26" s="17">
        <v>7</v>
      </c>
      <c r="TU26" s="17">
        <v>3.1</v>
      </c>
      <c r="TV26" s="17">
        <v>1.083</v>
      </c>
      <c r="TW26" s="17">
        <v>5.9169999999999998</v>
      </c>
      <c r="TX26" s="17">
        <v>3</v>
      </c>
      <c r="TY26" s="17">
        <v>2.8</v>
      </c>
      <c r="TZ26" s="17">
        <v>2.2050000000000001</v>
      </c>
      <c r="UA26" s="17">
        <v>0.79500000000000004</v>
      </c>
      <c r="UB26" s="17">
        <v>20.9</v>
      </c>
      <c r="UC26" s="17">
        <v>19.420000000000002</v>
      </c>
      <c r="UD26" s="17">
        <v>19.417480000000001</v>
      </c>
      <c r="UE26" s="17">
        <v>1.4825200000000001</v>
      </c>
      <c r="UF26" s="17">
        <v>6.2</v>
      </c>
      <c r="UG26" s="17">
        <v>7</v>
      </c>
      <c r="UH26" s="17">
        <v>7</v>
      </c>
      <c r="UI26" s="17">
        <v>-0.8</v>
      </c>
      <c r="UJ26" s="17">
        <v>7.5</v>
      </c>
      <c r="UK26" s="17">
        <v>7.2</v>
      </c>
      <c r="UL26" s="17">
        <v>7.2</v>
      </c>
      <c r="UM26" s="17">
        <v>0.3</v>
      </c>
      <c r="UN26" s="17">
        <v>20.399999999999999</v>
      </c>
      <c r="UO26" s="17">
        <v>19.420000000000002</v>
      </c>
      <c r="UP26" s="17">
        <v>19.417480000000001</v>
      </c>
      <c r="UQ26" s="17">
        <v>0.98251999999999995</v>
      </c>
      <c r="UR26" s="17">
        <v>20.399999999999999</v>
      </c>
      <c r="US26" s="17">
        <v>19.420000000000002</v>
      </c>
      <c r="UT26" s="17">
        <v>19.417480000000001</v>
      </c>
      <c r="UU26" s="17">
        <v>0.98251999999999995</v>
      </c>
      <c r="UV26" s="17">
        <v>20</v>
      </c>
      <c r="UW26" s="17">
        <v>19.420000000000002</v>
      </c>
      <c r="UX26" s="17">
        <v>19.417480000000001</v>
      </c>
      <c r="UY26" s="17">
        <v>0.58252000000000004</v>
      </c>
      <c r="UZ26" s="17">
        <v>4.0999999999999996</v>
      </c>
      <c r="VA26" s="17">
        <v>5.33</v>
      </c>
      <c r="VB26" s="17">
        <v>5.33</v>
      </c>
      <c r="VC26" s="17">
        <v>-1.23</v>
      </c>
      <c r="VD26" s="17">
        <v>239.5</v>
      </c>
      <c r="VE26" s="17">
        <v>250.4</v>
      </c>
      <c r="VF26" s="17">
        <v>250.4</v>
      </c>
      <c r="VG26" s="17">
        <v>-10.9</v>
      </c>
      <c r="VH26" s="17">
        <v>13.2</v>
      </c>
      <c r="VI26" s="17">
        <v>13.32</v>
      </c>
      <c r="VJ26" s="17">
        <v>13.32</v>
      </c>
      <c r="VK26" s="17">
        <v>-0.12</v>
      </c>
      <c r="VL26" s="17">
        <v>150.69999999999999</v>
      </c>
      <c r="VM26" s="17">
        <v>144.47999999999999</v>
      </c>
      <c r="VN26" s="17">
        <v>144.48400000000001</v>
      </c>
      <c r="VO26" s="17">
        <v>6.2160000000000002</v>
      </c>
      <c r="VP26" s="17">
        <v>0.6</v>
      </c>
      <c r="VQ26" s="17">
        <v>0.6</v>
      </c>
      <c r="VR26" s="17">
        <v>0.6</v>
      </c>
      <c r="VS26" s="17">
        <v>0</v>
      </c>
      <c r="VT26" s="17">
        <v>19.3</v>
      </c>
      <c r="VU26" s="17">
        <v>8</v>
      </c>
      <c r="VV26" s="17">
        <v>8</v>
      </c>
      <c r="VW26" s="17">
        <v>11.3</v>
      </c>
      <c r="VX26" s="17">
        <v>45.9</v>
      </c>
      <c r="VY26" s="17">
        <v>27</v>
      </c>
      <c r="VZ26" s="17">
        <v>27</v>
      </c>
      <c r="WA26" s="17">
        <v>18.899999999999999</v>
      </c>
      <c r="WB26" s="17">
        <v>110.7</v>
      </c>
      <c r="WC26" s="17">
        <v>111.26</v>
      </c>
      <c r="WD26" s="17">
        <v>111.258</v>
      </c>
      <c r="WE26" s="17">
        <v>-0.55800000000000005</v>
      </c>
      <c r="WF26" s="17"/>
      <c r="WG26" s="17"/>
      <c r="WH26" s="17"/>
      <c r="WI26" s="17">
        <v>0</v>
      </c>
      <c r="WJ26" s="17">
        <v>2.2000000000000002</v>
      </c>
      <c r="WK26" s="17">
        <v>1.2</v>
      </c>
      <c r="WL26" s="17">
        <v>1.2</v>
      </c>
      <c r="WM26" s="17">
        <v>1</v>
      </c>
      <c r="WN26" s="17">
        <v>2</v>
      </c>
      <c r="WO26" s="17">
        <v>2.4</v>
      </c>
      <c r="WP26" s="17">
        <v>2.4</v>
      </c>
      <c r="WQ26" s="17">
        <v>-0.4</v>
      </c>
      <c r="WR26" s="17">
        <v>1</v>
      </c>
      <c r="WS26" s="17">
        <v>1.45</v>
      </c>
      <c r="WT26" s="17">
        <v>1.45</v>
      </c>
      <c r="WU26" s="17">
        <v>-0.45</v>
      </c>
      <c r="WV26" s="17">
        <v>13.3</v>
      </c>
      <c r="WW26" s="17">
        <v>14.31</v>
      </c>
      <c r="WX26" s="17">
        <v>14.305999999999999</v>
      </c>
      <c r="WY26" s="17">
        <v>-1.006</v>
      </c>
      <c r="WZ26" s="17">
        <v>6.1</v>
      </c>
      <c r="XA26" s="17">
        <v>6</v>
      </c>
      <c r="XB26" s="17">
        <v>6</v>
      </c>
      <c r="XC26" s="17">
        <v>0.1</v>
      </c>
      <c r="XD26" s="17">
        <v>18.7</v>
      </c>
      <c r="XE26" s="17">
        <v>18.45</v>
      </c>
      <c r="XF26" s="17">
        <v>18.4466</v>
      </c>
      <c r="XG26" s="17">
        <v>0.25340000000000001</v>
      </c>
      <c r="XH26" s="17">
        <v>9.4</v>
      </c>
      <c r="XI26" s="17">
        <v>10.8</v>
      </c>
      <c r="XJ26" s="17">
        <v>10.8</v>
      </c>
      <c r="XK26" s="17">
        <v>-1.4</v>
      </c>
      <c r="XL26" s="17">
        <v>27.8</v>
      </c>
      <c r="XM26" s="17">
        <v>26.06897</v>
      </c>
      <c r="XN26" s="17">
        <v>28</v>
      </c>
      <c r="XO26" s="17">
        <v>-0.2</v>
      </c>
      <c r="XP26" s="17">
        <v>34.799999999999997</v>
      </c>
      <c r="XQ26" s="17">
        <v>29.93103</v>
      </c>
      <c r="XR26" s="17">
        <v>28</v>
      </c>
      <c r="XS26" s="17">
        <v>6.8</v>
      </c>
      <c r="XT26" s="17">
        <v>16.2</v>
      </c>
      <c r="XU26" s="17">
        <v>14</v>
      </c>
      <c r="XV26" s="17">
        <v>14</v>
      </c>
      <c r="XW26" s="17">
        <v>2.2000000000000002</v>
      </c>
      <c r="XX26" s="17">
        <v>20.3</v>
      </c>
      <c r="XY26" s="17">
        <v>20</v>
      </c>
      <c r="XZ26" s="17">
        <v>20</v>
      </c>
      <c r="YA26" s="17">
        <v>0.3</v>
      </c>
      <c r="YB26" s="17">
        <v>7.9</v>
      </c>
      <c r="YC26" s="17">
        <v>8.5</v>
      </c>
      <c r="YD26" s="17">
        <v>8.5</v>
      </c>
      <c r="YE26" s="17">
        <v>-0.6</v>
      </c>
      <c r="YF26" s="17">
        <v>11.1</v>
      </c>
      <c r="YG26" s="17">
        <v>11</v>
      </c>
      <c r="YH26" s="17">
        <v>11</v>
      </c>
      <c r="YI26" s="17">
        <v>0.1</v>
      </c>
    </row>
    <row r="27" spans="1:659" ht="24" customHeight="1" x14ac:dyDescent="0.3">
      <c r="A27" s="1"/>
      <c r="B27" s="16" t="s">
        <v>55</v>
      </c>
      <c r="C27" s="16" t="s">
        <v>766</v>
      </c>
      <c r="D27" s="17">
        <v>200.4</v>
      </c>
      <c r="E27" s="17">
        <v>203.2</v>
      </c>
      <c r="F27" s="17">
        <v>203.20388</v>
      </c>
      <c r="G27" s="17">
        <v>-2.8038799999999999</v>
      </c>
      <c r="H27" s="17">
        <v>619.4</v>
      </c>
      <c r="I27" s="17">
        <v>450.61</v>
      </c>
      <c r="J27" s="17">
        <v>450.60910000000001</v>
      </c>
      <c r="K27" s="17">
        <v>168.79089999999999</v>
      </c>
      <c r="L27" s="17">
        <v>142.1</v>
      </c>
      <c r="M27" s="17">
        <v>146.59</v>
      </c>
      <c r="N27" s="17">
        <v>146.59115</v>
      </c>
      <c r="O27" s="17">
        <v>-4.4911500000000002</v>
      </c>
      <c r="P27" s="17"/>
      <c r="Q27" s="17"/>
      <c r="R27" s="17"/>
      <c r="S27" s="17">
        <v>0</v>
      </c>
      <c r="T27" s="17"/>
      <c r="U27" s="17"/>
      <c r="V27" s="17"/>
      <c r="W27" s="17">
        <v>0</v>
      </c>
      <c r="X27" s="17">
        <v>90.1</v>
      </c>
      <c r="Y27" s="17">
        <v>91.78</v>
      </c>
      <c r="Z27" s="17">
        <v>91.778639999999996</v>
      </c>
      <c r="AA27" s="17">
        <v>-1.6786399999999999</v>
      </c>
      <c r="AB27" s="17">
        <v>132.4</v>
      </c>
      <c r="AC27" s="17">
        <v>213.28</v>
      </c>
      <c r="AD27" s="17">
        <v>242</v>
      </c>
      <c r="AE27" s="17">
        <v>-109.6</v>
      </c>
      <c r="AF27" s="17"/>
      <c r="AG27" s="17"/>
      <c r="AH27" s="17"/>
      <c r="AI27" s="17">
        <v>0</v>
      </c>
      <c r="AJ27" s="17"/>
      <c r="AK27" s="17"/>
      <c r="AL27" s="17"/>
      <c r="AM27" s="17">
        <v>0</v>
      </c>
      <c r="AN27" s="17">
        <v>143.4</v>
      </c>
      <c r="AO27" s="17">
        <v>186.26889</v>
      </c>
      <c r="AP27" s="17">
        <v>196.22801999999999</v>
      </c>
      <c r="AQ27" s="17">
        <v>-52.828020000000002</v>
      </c>
      <c r="AR27" s="17">
        <v>142.69999999999999</v>
      </c>
      <c r="AS27" s="17">
        <v>186.26889</v>
      </c>
      <c r="AT27" s="17">
        <v>196.22801999999999</v>
      </c>
      <c r="AU27" s="17">
        <v>-53.528019999999998</v>
      </c>
      <c r="AV27" s="17">
        <v>142.9</v>
      </c>
      <c r="AW27" s="17">
        <v>186.26889</v>
      </c>
      <c r="AX27" s="17">
        <v>196.22801999999999</v>
      </c>
      <c r="AY27" s="17">
        <v>-53.328020000000002</v>
      </c>
      <c r="AZ27" s="17">
        <v>256.89999999999998</v>
      </c>
      <c r="BA27" s="17">
        <v>279.40332999999998</v>
      </c>
      <c r="BB27" s="17">
        <v>295.22593999999998</v>
      </c>
      <c r="BC27" s="17">
        <v>-38.325940000000003</v>
      </c>
      <c r="BD27" s="17"/>
      <c r="BE27" s="17"/>
      <c r="BF27" s="17"/>
      <c r="BG27" s="17">
        <v>0</v>
      </c>
      <c r="BH27" s="17"/>
      <c r="BI27" s="17"/>
      <c r="BJ27" s="17"/>
      <c r="BK27" s="17">
        <v>0</v>
      </c>
      <c r="BL27" s="17">
        <v>203.8</v>
      </c>
      <c r="BM27" s="17">
        <v>283.39999999999998</v>
      </c>
      <c r="BN27" s="17">
        <v>332.52992</v>
      </c>
      <c r="BO27" s="17">
        <v>-128.72991999999999</v>
      </c>
      <c r="BP27" s="17">
        <v>5.5</v>
      </c>
      <c r="BQ27" s="17">
        <v>5.46</v>
      </c>
      <c r="BR27" s="17">
        <v>5.4625000000000004</v>
      </c>
      <c r="BS27" s="17">
        <v>3.7499999999999999E-2</v>
      </c>
      <c r="BT27" s="17"/>
      <c r="BU27" s="17"/>
      <c r="BV27" s="17"/>
      <c r="BW27" s="17">
        <v>0</v>
      </c>
      <c r="BX27" s="17"/>
      <c r="BY27" s="17"/>
      <c r="BZ27" s="17"/>
      <c r="CA27" s="17">
        <v>0</v>
      </c>
      <c r="CB27" s="17"/>
      <c r="CC27" s="17"/>
      <c r="CD27" s="17"/>
      <c r="CE27" s="17">
        <v>0</v>
      </c>
      <c r="CF27" s="17"/>
      <c r="CG27" s="17"/>
      <c r="CH27" s="17"/>
      <c r="CI27" s="17">
        <v>0</v>
      </c>
      <c r="CJ27" s="17">
        <v>158.1</v>
      </c>
      <c r="CK27" s="17">
        <v>143.85</v>
      </c>
      <c r="CL27" s="17">
        <v>143.85432</v>
      </c>
      <c r="CM27" s="17">
        <v>14.24568</v>
      </c>
      <c r="CN27" s="17">
        <v>6.6</v>
      </c>
      <c r="CO27" s="17">
        <v>5.13</v>
      </c>
      <c r="CP27" s="17">
        <v>5.1333399999999996</v>
      </c>
      <c r="CQ27" s="17">
        <v>1.4666600000000001</v>
      </c>
      <c r="CR27" s="17">
        <v>5.5</v>
      </c>
      <c r="CS27" s="17">
        <v>2.82</v>
      </c>
      <c r="CT27" s="17">
        <v>2.8177599999999998</v>
      </c>
      <c r="CU27" s="17">
        <v>2.6822400000000002</v>
      </c>
      <c r="CV27" s="17"/>
      <c r="CW27" s="17"/>
      <c r="CX27" s="17"/>
      <c r="CY27" s="17">
        <v>0</v>
      </c>
      <c r="CZ27" s="17">
        <v>1.9</v>
      </c>
      <c r="DA27" s="17">
        <v>1.38</v>
      </c>
      <c r="DB27" s="17">
        <v>1.3842399999999999</v>
      </c>
      <c r="DC27" s="17">
        <v>0.51576</v>
      </c>
      <c r="DD27" s="17">
        <v>11.5</v>
      </c>
      <c r="DE27" s="17">
        <v>14.92</v>
      </c>
      <c r="DF27" s="17">
        <v>14.919420000000001</v>
      </c>
      <c r="DG27" s="17">
        <v>-3.4194200000000001</v>
      </c>
      <c r="DH27" s="17">
        <v>54.9</v>
      </c>
      <c r="DI27" s="17">
        <v>76.66</v>
      </c>
      <c r="DJ27" s="17">
        <v>90.208770000000001</v>
      </c>
      <c r="DK27" s="17">
        <v>-35.308770000000003</v>
      </c>
      <c r="DL27" s="17"/>
      <c r="DM27" s="17"/>
      <c r="DN27" s="17"/>
      <c r="DO27" s="17">
        <v>0</v>
      </c>
      <c r="DP27" s="17"/>
      <c r="DQ27" s="17"/>
      <c r="DR27" s="17"/>
      <c r="DS27" s="17">
        <v>0</v>
      </c>
      <c r="DT27" s="17"/>
      <c r="DU27" s="17"/>
      <c r="DV27" s="17"/>
      <c r="DW27" s="17">
        <v>0</v>
      </c>
      <c r="DX27" s="17"/>
      <c r="DY27" s="17"/>
      <c r="DZ27" s="17"/>
      <c r="EA27" s="17">
        <v>0</v>
      </c>
      <c r="EB27" s="17">
        <v>54.8</v>
      </c>
      <c r="EC27" s="17">
        <v>56.18</v>
      </c>
      <c r="ED27" s="17">
        <v>56.178640000000001</v>
      </c>
      <c r="EE27" s="17">
        <v>-1.3786400000000001</v>
      </c>
      <c r="EF27" s="17">
        <v>90.3</v>
      </c>
      <c r="EG27" s="17">
        <v>89.27</v>
      </c>
      <c r="EH27" s="17">
        <v>100.42668</v>
      </c>
      <c r="EI27" s="17">
        <v>-10.12668</v>
      </c>
      <c r="EJ27" s="17"/>
      <c r="EK27" s="17"/>
      <c r="EL27" s="17"/>
      <c r="EM27" s="17">
        <v>0</v>
      </c>
      <c r="EN27" s="17"/>
      <c r="EO27" s="17"/>
      <c r="EP27" s="17"/>
      <c r="EQ27" s="17">
        <v>0</v>
      </c>
      <c r="ER27" s="17"/>
      <c r="ES27" s="17"/>
      <c r="ET27" s="17"/>
      <c r="EU27" s="17">
        <v>0</v>
      </c>
      <c r="EV27" s="17">
        <v>6.4</v>
      </c>
      <c r="EW27" s="17">
        <v>6.39</v>
      </c>
      <c r="EX27" s="17">
        <v>6.39</v>
      </c>
      <c r="EY27" s="17">
        <v>0.01</v>
      </c>
      <c r="EZ27" s="17">
        <v>174.3</v>
      </c>
      <c r="FA27" s="17">
        <v>172.11</v>
      </c>
      <c r="FB27" s="17">
        <v>185.94926000000001</v>
      </c>
      <c r="FC27" s="17">
        <v>-11.64926</v>
      </c>
      <c r="FD27" s="17">
        <v>44</v>
      </c>
      <c r="FE27" s="17">
        <v>44.82</v>
      </c>
      <c r="FF27" s="17">
        <v>44.82403</v>
      </c>
      <c r="FG27" s="17">
        <v>-0.82403000000000004</v>
      </c>
      <c r="FH27" s="17">
        <v>149</v>
      </c>
      <c r="FI27" s="17">
        <v>151.21</v>
      </c>
      <c r="FJ27" s="17">
        <v>128.31246999999999</v>
      </c>
      <c r="FK27" s="17">
        <v>20.687529999999999</v>
      </c>
      <c r="FL27" s="17">
        <v>22.6</v>
      </c>
      <c r="FM27" s="17">
        <v>20.75</v>
      </c>
      <c r="FN27" s="17">
        <v>20.749040000000001</v>
      </c>
      <c r="FO27" s="17">
        <v>1.8509599999999999</v>
      </c>
      <c r="FP27" s="17">
        <v>18.2</v>
      </c>
      <c r="FQ27" s="17">
        <v>16.68</v>
      </c>
      <c r="FR27" s="17">
        <v>16.68403</v>
      </c>
      <c r="FS27" s="17">
        <v>1.51597</v>
      </c>
      <c r="FT27" s="17">
        <v>18.8</v>
      </c>
      <c r="FU27" s="17">
        <v>17.96</v>
      </c>
      <c r="FV27" s="17">
        <v>17.961169999999999</v>
      </c>
      <c r="FW27" s="17">
        <v>0.83882999999999996</v>
      </c>
      <c r="FX27" s="17">
        <v>83.4</v>
      </c>
      <c r="FY27" s="17">
        <v>78.61</v>
      </c>
      <c r="FZ27" s="17">
        <v>78.607410000000002</v>
      </c>
      <c r="GA27" s="17">
        <v>4.7925899999999997</v>
      </c>
      <c r="GB27" s="17">
        <v>179.2</v>
      </c>
      <c r="GC27" s="17">
        <v>185.1</v>
      </c>
      <c r="GD27" s="17">
        <v>184.91498000000001</v>
      </c>
      <c r="GE27" s="17">
        <v>-5.7149799999999997</v>
      </c>
      <c r="GF27" s="17">
        <v>180.1</v>
      </c>
      <c r="GG27" s="17">
        <v>185.1</v>
      </c>
      <c r="GH27" s="17">
        <v>184.91498000000001</v>
      </c>
      <c r="GI27" s="17">
        <v>-4.8149800000000003</v>
      </c>
      <c r="GJ27" s="17">
        <v>183.3</v>
      </c>
      <c r="GK27" s="17">
        <v>185.1</v>
      </c>
      <c r="GL27" s="17">
        <v>185.47028</v>
      </c>
      <c r="GM27" s="17">
        <v>-2.17028</v>
      </c>
      <c r="GN27" s="17">
        <v>106.35</v>
      </c>
      <c r="GO27" s="17">
        <v>110.37</v>
      </c>
      <c r="GP27" s="17">
        <v>110.37475999999999</v>
      </c>
      <c r="GQ27" s="17">
        <v>-4.0247599999999997</v>
      </c>
      <c r="GR27" s="17">
        <v>21.855</v>
      </c>
      <c r="GS27" s="17">
        <v>23.52</v>
      </c>
      <c r="GT27" s="17">
        <v>18</v>
      </c>
      <c r="GU27" s="17">
        <v>3.855</v>
      </c>
      <c r="GV27" s="17">
        <v>42.387</v>
      </c>
      <c r="GW27" s="17">
        <v>44.06</v>
      </c>
      <c r="GX27" s="17">
        <v>44.060189999999999</v>
      </c>
      <c r="GY27" s="17">
        <v>-1.67319</v>
      </c>
      <c r="GZ27" s="17">
        <v>2.1520000000000001</v>
      </c>
      <c r="HA27" s="17">
        <v>2.15</v>
      </c>
      <c r="HB27" s="17">
        <v>2.1456300000000001</v>
      </c>
      <c r="HC27" s="17">
        <v>6.3699999999999998E-3</v>
      </c>
      <c r="HD27" s="17">
        <v>32.090000000000003</v>
      </c>
      <c r="HE27" s="17">
        <v>16.16</v>
      </c>
      <c r="HF27" s="17">
        <v>16.164159999999999</v>
      </c>
      <c r="HG27" s="17">
        <v>15.925840000000001</v>
      </c>
      <c r="HH27" s="17">
        <v>51.731999999999999</v>
      </c>
      <c r="HI27" s="17">
        <v>53.11</v>
      </c>
      <c r="HJ27" s="17">
        <v>33.876600000000003</v>
      </c>
      <c r="HK27" s="17">
        <v>17.855399999999999</v>
      </c>
      <c r="HL27" s="17"/>
      <c r="HM27" s="17"/>
      <c r="HN27" s="17"/>
      <c r="HO27" s="17">
        <v>0</v>
      </c>
      <c r="HP27" s="17"/>
      <c r="HQ27" s="17"/>
      <c r="HR27" s="17"/>
      <c r="HS27" s="17">
        <v>0</v>
      </c>
      <c r="HT27" s="17">
        <v>85.2</v>
      </c>
      <c r="HU27" s="17">
        <v>85.48</v>
      </c>
      <c r="HV27" s="17">
        <v>85.482579999999999</v>
      </c>
      <c r="HW27" s="17">
        <v>-0.28258</v>
      </c>
      <c r="HX27" s="17"/>
      <c r="HY27" s="17"/>
      <c r="HZ27" s="17"/>
      <c r="IA27" s="17">
        <v>0</v>
      </c>
      <c r="IB27" s="17"/>
      <c r="IC27" s="17"/>
      <c r="ID27" s="17"/>
      <c r="IE27" s="17">
        <v>0</v>
      </c>
      <c r="IF27" s="17">
        <v>45.1</v>
      </c>
      <c r="IG27" s="17">
        <v>45.22</v>
      </c>
      <c r="IH27" s="17">
        <v>45.221359999999997</v>
      </c>
      <c r="II27" s="17">
        <v>-0.12136</v>
      </c>
      <c r="IJ27" s="17"/>
      <c r="IK27" s="17"/>
      <c r="IL27" s="17"/>
      <c r="IM27" s="17">
        <v>0</v>
      </c>
      <c r="IN27" s="17"/>
      <c r="IO27" s="17"/>
      <c r="IP27" s="17"/>
      <c r="IQ27" s="17">
        <v>0</v>
      </c>
      <c r="IR27" s="17"/>
      <c r="IS27" s="17"/>
      <c r="IT27" s="17"/>
      <c r="IU27" s="17">
        <v>0</v>
      </c>
      <c r="IV27" s="17">
        <v>100.7</v>
      </c>
      <c r="IW27" s="17">
        <v>132.71</v>
      </c>
      <c r="IX27" s="17">
        <v>88.066760000000002</v>
      </c>
      <c r="IY27" s="17">
        <v>12.633240000000001</v>
      </c>
      <c r="IZ27" s="17"/>
      <c r="JA27" s="17"/>
      <c r="JB27" s="17"/>
      <c r="JC27" s="17">
        <v>0</v>
      </c>
      <c r="JD27" s="17">
        <v>152.80000000000001</v>
      </c>
      <c r="JE27" s="17">
        <v>130</v>
      </c>
      <c r="JF27" s="17">
        <v>129.87</v>
      </c>
      <c r="JG27" s="17">
        <v>22.93</v>
      </c>
      <c r="JH27" s="17">
        <v>178.4</v>
      </c>
      <c r="JI27" s="17">
        <v>130</v>
      </c>
      <c r="JJ27" s="17">
        <v>129.87</v>
      </c>
      <c r="JK27" s="17">
        <v>48.53</v>
      </c>
      <c r="JL27" s="17">
        <v>149</v>
      </c>
      <c r="JM27" s="17">
        <v>130</v>
      </c>
      <c r="JN27" s="17">
        <v>130.26</v>
      </c>
      <c r="JO27" s="17">
        <v>18.739999999999998</v>
      </c>
      <c r="JP27" s="17"/>
      <c r="JQ27" s="17"/>
      <c r="JR27" s="17"/>
      <c r="JS27" s="17">
        <v>0</v>
      </c>
      <c r="JT27" s="17"/>
      <c r="JU27" s="17"/>
      <c r="JV27" s="17"/>
      <c r="JW27" s="17">
        <v>0</v>
      </c>
      <c r="JX27" s="17"/>
      <c r="JY27" s="17"/>
      <c r="JZ27" s="17"/>
      <c r="KA27" s="17">
        <v>0</v>
      </c>
      <c r="KB27" s="17"/>
      <c r="KC27" s="17"/>
      <c r="KD27" s="17"/>
      <c r="KE27" s="17">
        <v>0</v>
      </c>
      <c r="KF27" s="17"/>
      <c r="KG27" s="17"/>
      <c r="KH27" s="17"/>
      <c r="KI27" s="17">
        <v>0</v>
      </c>
      <c r="KJ27" s="17">
        <v>0</v>
      </c>
      <c r="KK27" s="17">
        <v>0</v>
      </c>
      <c r="KL27" s="17"/>
      <c r="KM27" s="17">
        <v>0</v>
      </c>
      <c r="KN27" s="17">
        <v>0</v>
      </c>
      <c r="KO27" s="17"/>
      <c r="KP27" s="17"/>
      <c r="KQ27" s="17">
        <v>0</v>
      </c>
      <c r="KR27" s="17"/>
      <c r="KS27" s="17"/>
      <c r="KT27" s="17"/>
      <c r="KU27" s="17">
        <v>0</v>
      </c>
      <c r="KV27" s="17">
        <v>2.5390000000000001</v>
      </c>
      <c r="KW27" s="17">
        <v>2.23</v>
      </c>
      <c r="KX27" s="17">
        <v>2.2284299999999999</v>
      </c>
      <c r="KY27" s="17">
        <v>0.31057000000000001</v>
      </c>
      <c r="KZ27" s="17">
        <v>134.9</v>
      </c>
      <c r="LA27" s="17">
        <v>171.34</v>
      </c>
      <c r="LB27" s="17">
        <v>181.57669999999999</v>
      </c>
      <c r="LC27" s="17">
        <v>-46.676699999999997</v>
      </c>
      <c r="LD27" s="17">
        <v>97</v>
      </c>
      <c r="LE27" s="17">
        <v>119.87</v>
      </c>
      <c r="LF27" s="17">
        <v>98.742549999999994</v>
      </c>
      <c r="LG27" s="17">
        <v>-1.74255</v>
      </c>
      <c r="LH27" s="17">
        <v>65.599999999999994</v>
      </c>
      <c r="LI27" s="17">
        <v>67.13</v>
      </c>
      <c r="LJ27" s="17">
        <v>67.133979999999994</v>
      </c>
      <c r="LK27" s="17">
        <v>-1.5339799999999999</v>
      </c>
      <c r="LL27" s="17">
        <v>46.2</v>
      </c>
      <c r="LM27" s="17">
        <v>46.46</v>
      </c>
      <c r="LN27" s="17">
        <v>46.463590000000003</v>
      </c>
      <c r="LO27" s="17">
        <v>-0.26358999999999999</v>
      </c>
      <c r="LP27" s="17">
        <v>28.7</v>
      </c>
      <c r="LQ27" s="17">
        <v>29.95</v>
      </c>
      <c r="LR27" s="17">
        <v>29.951460000000001</v>
      </c>
      <c r="LS27" s="17">
        <v>-1.25146</v>
      </c>
      <c r="LT27" s="17"/>
      <c r="LU27" s="17"/>
      <c r="LV27" s="17"/>
      <c r="LW27" s="17">
        <v>0</v>
      </c>
      <c r="LX27" s="17"/>
      <c r="LY27" s="17"/>
      <c r="LZ27" s="17"/>
      <c r="MA27" s="17">
        <v>0</v>
      </c>
      <c r="MB27" s="17"/>
      <c r="MC27" s="17"/>
      <c r="MD27" s="17"/>
      <c r="ME27" s="17">
        <v>0</v>
      </c>
      <c r="MF27" s="17">
        <v>144.80000000000001</v>
      </c>
      <c r="MG27" s="17">
        <v>151.24</v>
      </c>
      <c r="MH27" s="17">
        <v>151.08876000000001</v>
      </c>
      <c r="MI27" s="17">
        <v>-6.2887599999999999</v>
      </c>
      <c r="MJ27" s="17">
        <v>146.30000000000001</v>
      </c>
      <c r="MK27" s="17">
        <v>151.24</v>
      </c>
      <c r="ML27" s="17">
        <v>151.08876000000001</v>
      </c>
      <c r="MM27" s="17">
        <v>-4.7887599999999999</v>
      </c>
      <c r="MN27" s="17">
        <v>148.5</v>
      </c>
      <c r="MO27" s="17">
        <v>151.24</v>
      </c>
      <c r="MP27" s="17">
        <v>151.54248000000001</v>
      </c>
      <c r="MQ27" s="17">
        <v>-3.0424799999999999</v>
      </c>
      <c r="MR27" s="17"/>
      <c r="MS27" s="17"/>
      <c r="MT27" s="17"/>
      <c r="MU27" s="17">
        <v>0</v>
      </c>
      <c r="MV27" s="17"/>
      <c r="MW27" s="17"/>
      <c r="MX27" s="17"/>
      <c r="MY27" s="17">
        <v>0</v>
      </c>
      <c r="MZ27" s="17"/>
      <c r="NA27" s="17"/>
      <c r="NB27" s="17"/>
      <c r="NC27" s="17">
        <v>0</v>
      </c>
      <c r="ND27" s="17"/>
      <c r="NE27" s="17"/>
      <c r="NF27" s="17"/>
      <c r="NG27" s="17">
        <v>0</v>
      </c>
      <c r="NH27" s="17"/>
      <c r="NI27" s="17"/>
      <c r="NJ27" s="17"/>
      <c r="NK27" s="17">
        <v>0</v>
      </c>
      <c r="NL27" s="17">
        <v>210.5</v>
      </c>
      <c r="NM27" s="17">
        <v>206.5</v>
      </c>
      <c r="NN27" s="17">
        <v>206.29038</v>
      </c>
      <c r="NO27" s="17">
        <v>4.2096200000000001</v>
      </c>
      <c r="NP27" s="17">
        <v>99.8</v>
      </c>
      <c r="NQ27" s="17">
        <v>103.25</v>
      </c>
      <c r="NR27" s="17">
        <v>103.45493</v>
      </c>
      <c r="NS27" s="17">
        <v>-3.6549299999999998</v>
      </c>
      <c r="NT27" s="17">
        <v>7.5</v>
      </c>
      <c r="NU27" s="17">
        <v>6.57</v>
      </c>
      <c r="NV27" s="17">
        <v>6.5736800000000004</v>
      </c>
      <c r="NW27" s="17">
        <v>0.92632000000000003</v>
      </c>
      <c r="NX27" s="17">
        <v>6</v>
      </c>
      <c r="NY27" s="17">
        <v>6.63</v>
      </c>
      <c r="NZ27" s="17">
        <v>6.6330600000000004</v>
      </c>
      <c r="OA27" s="17">
        <v>-0.63305999999999996</v>
      </c>
      <c r="OB27" s="17">
        <v>0.7</v>
      </c>
      <c r="OC27" s="17">
        <v>0.87</v>
      </c>
      <c r="OD27" s="17">
        <v>0.87</v>
      </c>
      <c r="OE27" s="17">
        <v>-0.17</v>
      </c>
      <c r="OF27" s="17">
        <v>107.1</v>
      </c>
      <c r="OG27" s="17">
        <v>86.5</v>
      </c>
      <c r="OH27" s="17">
        <v>94.74</v>
      </c>
      <c r="OI27" s="17">
        <v>12.36</v>
      </c>
      <c r="OJ27" s="17">
        <v>80.900000000000006</v>
      </c>
      <c r="OK27" s="17">
        <v>78.98</v>
      </c>
      <c r="OL27" s="17">
        <v>78.977999999999994</v>
      </c>
      <c r="OM27" s="17">
        <v>1.9219999999999999</v>
      </c>
      <c r="ON27" s="17">
        <v>4.8</v>
      </c>
      <c r="OO27" s="17">
        <v>8.18</v>
      </c>
      <c r="OP27" s="17">
        <v>8.1829999999999998</v>
      </c>
      <c r="OQ27" s="17">
        <v>-3.383</v>
      </c>
      <c r="OR27" s="17">
        <v>0.2</v>
      </c>
      <c r="OS27" s="17">
        <v>0.3</v>
      </c>
      <c r="OT27" s="17">
        <v>0.3</v>
      </c>
      <c r="OU27" s="17">
        <v>-0.1</v>
      </c>
      <c r="OV27" s="17">
        <v>15</v>
      </c>
      <c r="OW27" s="17">
        <v>13.59</v>
      </c>
      <c r="OX27" s="17">
        <v>13.592230000000001</v>
      </c>
      <c r="OY27" s="17">
        <v>1.40777</v>
      </c>
      <c r="OZ27" s="17">
        <v>7.4</v>
      </c>
      <c r="PA27" s="17">
        <v>12.04</v>
      </c>
      <c r="PB27" s="17">
        <v>12.03581</v>
      </c>
      <c r="PC27" s="17">
        <v>-4.6358100000000002</v>
      </c>
      <c r="PD27" s="17">
        <v>9.9</v>
      </c>
      <c r="PE27" s="17">
        <v>9.98</v>
      </c>
      <c r="PF27" s="17">
        <v>9.9830000000000005</v>
      </c>
      <c r="PG27" s="17">
        <v>-8.3000000000000004E-2</v>
      </c>
      <c r="PH27" s="17"/>
      <c r="PI27" s="17"/>
      <c r="PJ27" s="17"/>
      <c r="PK27" s="17">
        <v>0</v>
      </c>
      <c r="PL27" s="17">
        <v>215.5</v>
      </c>
      <c r="PM27" s="17">
        <v>209</v>
      </c>
      <c r="PN27" s="17">
        <v>209</v>
      </c>
      <c r="PO27" s="17">
        <v>6.5</v>
      </c>
      <c r="PP27" s="17">
        <v>0.9</v>
      </c>
      <c r="PQ27" s="17">
        <v>1</v>
      </c>
      <c r="PR27" s="17">
        <v>1</v>
      </c>
      <c r="PS27" s="17">
        <v>-0.1</v>
      </c>
      <c r="PT27" s="17">
        <v>2.2999999999999998</v>
      </c>
      <c r="PU27" s="17">
        <v>2.65</v>
      </c>
      <c r="PV27" s="17">
        <v>2.65</v>
      </c>
      <c r="PW27" s="17">
        <v>-0.35</v>
      </c>
      <c r="PX27" s="17">
        <v>2.6</v>
      </c>
      <c r="PY27" s="17">
        <v>5</v>
      </c>
      <c r="PZ27" s="17">
        <v>5</v>
      </c>
      <c r="QA27" s="17">
        <v>-2.4</v>
      </c>
      <c r="QB27" s="17">
        <v>20.2</v>
      </c>
      <c r="QC27" s="17">
        <v>20.25</v>
      </c>
      <c r="QD27" s="17">
        <v>20.254370000000002</v>
      </c>
      <c r="QE27" s="17">
        <v>-5.4370000000000002E-2</v>
      </c>
      <c r="QF27" s="17">
        <v>20</v>
      </c>
      <c r="QG27" s="17">
        <v>19.420000000000002</v>
      </c>
      <c r="QH27" s="17">
        <v>19.417480000000001</v>
      </c>
      <c r="QI27" s="17">
        <v>0.58252000000000004</v>
      </c>
      <c r="QJ27" s="17">
        <v>18.8</v>
      </c>
      <c r="QK27" s="17">
        <v>17.48</v>
      </c>
      <c r="QL27" s="17">
        <v>17.475729999999999</v>
      </c>
      <c r="QM27" s="17">
        <v>1.3242700000000001</v>
      </c>
      <c r="QN27" s="17">
        <v>3.6</v>
      </c>
      <c r="QO27" s="17">
        <v>3.3</v>
      </c>
      <c r="QP27" s="17">
        <v>3.3</v>
      </c>
      <c r="QQ27" s="17">
        <v>0.3</v>
      </c>
      <c r="QR27" s="17">
        <v>18.399999999999999</v>
      </c>
      <c r="QS27" s="17">
        <v>17.96</v>
      </c>
      <c r="QT27" s="17">
        <v>17.961169999999999</v>
      </c>
      <c r="QU27" s="17">
        <v>0.43883</v>
      </c>
      <c r="QV27" s="17">
        <v>15.4</v>
      </c>
      <c r="QW27" s="17">
        <v>15.96</v>
      </c>
      <c r="QX27" s="17">
        <v>15.961</v>
      </c>
      <c r="QY27" s="17">
        <v>-0.56100000000000005</v>
      </c>
      <c r="QZ27" s="17">
        <v>18.600000000000001</v>
      </c>
      <c r="RA27" s="17">
        <v>18.78</v>
      </c>
      <c r="RB27" s="17">
        <v>18.777999999999999</v>
      </c>
      <c r="RC27" s="17">
        <v>-0.17799999999999999</v>
      </c>
      <c r="RD27" s="17">
        <v>29.1</v>
      </c>
      <c r="RE27" s="17">
        <v>17.16</v>
      </c>
      <c r="RF27" s="17">
        <v>17.155999999999999</v>
      </c>
      <c r="RG27" s="17">
        <v>11.944000000000001</v>
      </c>
      <c r="RH27" s="17">
        <v>81.3</v>
      </c>
      <c r="RI27" s="17">
        <v>52.8</v>
      </c>
      <c r="RJ27" s="17">
        <v>52.801000000000002</v>
      </c>
      <c r="RK27" s="17">
        <v>28.498999999999999</v>
      </c>
      <c r="RL27" s="17">
        <v>19.7</v>
      </c>
      <c r="RM27" s="17">
        <v>17.89</v>
      </c>
      <c r="RN27" s="17">
        <v>17.893999999999998</v>
      </c>
      <c r="RO27" s="17">
        <v>1.806</v>
      </c>
      <c r="RP27" s="17">
        <v>3.4</v>
      </c>
      <c r="RQ27" s="17">
        <v>3.4</v>
      </c>
      <c r="RR27" s="17">
        <v>3.399</v>
      </c>
      <c r="RS27" s="17">
        <v>1E-3</v>
      </c>
      <c r="RT27" s="17">
        <v>20</v>
      </c>
      <c r="RU27" s="17">
        <v>19.77</v>
      </c>
      <c r="RV27" s="17">
        <v>19.772790000000001</v>
      </c>
      <c r="RW27" s="17">
        <v>0.22721</v>
      </c>
      <c r="RX27" s="17">
        <v>2.8</v>
      </c>
      <c r="RY27" s="17">
        <v>2</v>
      </c>
      <c r="RZ27" s="17">
        <v>2</v>
      </c>
      <c r="SA27" s="17">
        <v>0.8</v>
      </c>
      <c r="SB27" s="17">
        <v>0.3</v>
      </c>
      <c r="SC27" s="17">
        <v>0.4</v>
      </c>
      <c r="SD27" s="17">
        <v>0.4</v>
      </c>
      <c r="SE27" s="17">
        <v>-0.1</v>
      </c>
      <c r="SF27" s="17">
        <v>7.6</v>
      </c>
      <c r="SG27" s="17">
        <v>6.3</v>
      </c>
      <c r="SH27" s="17">
        <v>6.3</v>
      </c>
      <c r="SI27" s="17">
        <v>1.3</v>
      </c>
      <c r="SJ27" s="17">
        <v>6.7</v>
      </c>
      <c r="SK27" s="17">
        <v>6.4</v>
      </c>
      <c r="SL27" s="17">
        <v>6.4</v>
      </c>
      <c r="SM27" s="17">
        <v>0.3</v>
      </c>
      <c r="SN27" s="17">
        <v>8.9</v>
      </c>
      <c r="SO27" s="17">
        <v>11.65</v>
      </c>
      <c r="SP27" s="17">
        <v>11.65049</v>
      </c>
      <c r="SQ27" s="17">
        <v>-2.7504900000000001</v>
      </c>
      <c r="SR27" s="17">
        <v>13.1</v>
      </c>
      <c r="SS27" s="17">
        <v>15.53</v>
      </c>
      <c r="ST27" s="17">
        <v>15.53398</v>
      </c>
      <c r="SU27" s="17">
        <v>-2.43398</v>
      </c>
      <c r="SV27" s="17">
        <v>15.7</v>
      </c>
      <c r="SW27" s="17">
        <v>18.25</v>
      </c>
      <c r="SX27" s="17">
        <v>18.25243</v>
      </c>
      <c r="SY27" s="17">
        <v>-2.5524300000000002</v>
      </c>
      <c r="SZ27" s="17">
        <v>13.8</v>
      </c>
      <c r="TA27" s="17">
        <v>16.010000000000002</v>
      </c>
      <c r="TB27" s="17">
        <v>16.004999999999999</v>
      </c>
      <c r="TC27" s="17">
        <v>-2.2050000000000001</v>
      </c>
      <c r="TD27" s="17">
        <v>71.5</v>
      </c>
      <c r="TE27" s="17">
        <v>37.270000000000003</v>
      </c>
      <c r="TF27" s="17">
        <v>37.268999999999998</v>
      </c>
      <c r="TG27" s="17">
        <v>34.231000000000002</v>
      </c>
      <c r="TH27" s="17">
        <v>40.299999999999997</v>
      </c>
      <c r="TI27" s="17">
        <v>38.79</v>
      </c>
      <c r="TJ27" s="17">
        <v>38.793999999999997</v>
      </c>
      <c r="TK27" s="17">
        <v>1.506</v>
      </c>
      <c r="TL27" s="17">
        <v>63.3</v>
      </c>
      <c r="TM27" s="17">
        <v>52.3</v>
      </c>
      <c r="TN27" s="17">
        <v>23.44</v>
      </c>
      <c r="TO27" s="17">
        <v>39.86</v>
      </c>
      <c r="TP27" s="17">
        <v>76.7</v>
      </c>
      <c r="TQ27" s="17">
        <v>61</v>
      </c>
      <c r="TR27" s="17">
        <v>26.65</v>
      </c>
      <c r="TS27" s="17">
        <v>50.05</v>
      </c>
      <c r="TT27" s="17">
        <v>8.8000000000000007</v>
      </c>
      <c r="TU27" s="17">
        <v>4.2</v>
      </c>
      <c r="TV27" s="17">
        <v>1.536</v>
      </c>
      <c r="TW27" s="17">
        <v>7.2640000000000002</v>
      </c>
      <c r="TX27" s="17">
        <v>3.8</v>
      </c>
      <c r="TY27" s="17">
        <v>3.6</v>
      </c>
      <c r="TZ27" s="17">
        <v>2.851</v>
      </c>
      <c r="UA27" s="17">
        <v>0.94899999999999995</v>
      </c>
      <c r="UB27" s="17">
        <v>20.9</v>
      </c>
      <c r="UC27" s="17">
        <v>19.420000000000002</v>
      </c>
      <c r="UD27" s="17">
        <v>19.417480000000001</v>
      </c>
      <c r="UE27" s="17">
        <v>1.4825200000000001</v>
      </c>
      <c r="UF27" s="17">
        <v>6.1</v>
      </c>
      <c r="UG27" s="17">
        <v>7</v>
      </c>
      <c r="UH27" s="17">
        <v>7</v>
      </c>
      <c r="UI27" s="17">
        <v>-0.9</v>
      </c>
      <c r="UJ27" s="17">
        <v>7.7</v>
      </c>
      <c r="UK27" s="17">
        <v>7.2</v>
      </c>
      <c r="UL27" s="17">
        <v>7.2</v>
      </c>
      <c r="UM27" s="17">
        <v>0.5</v>
      </c>
      <c r="UN27" s="17">
        <v>20.399999999999999</v>
      </c>
      <c r="UO27" s="17">
        <v>19.420000000000002</v>
      </c>
      <c r="UP27" s="17">
        <v>19.417480000000001</v>
      </c>
      <c r="UQ27" s="17">
        <v>0.98251999999999995</v>
      </c>
      <c r="UR27" s="17">
        <v>20.399999999999999</v>
      </c>
      <c r="US27" s="17">
        <v>19.420000000000002</v>
      </c>
      <c r="UT27" s="17">
        <v>19.417480000000001</v>
      </c>
      <c r="UU27" s="17">
        <v>0.98251999999999995</v>
      </c>
      <c r="UV27" s="17">
        <v>20</v>
      </c>
      <c r="UW27" s="17">
        <v>19.420000000000002</v>
      </c>
      <c r="UX27" s="17">
        <v>19.417480000000001</v>
      </c>
      <c r="UY27" s="17">
        <v>0.58252000000000004</v>
      </c>
      <c r="UZ27" s="17">
        <v>3.6</v>
      </c>
      <c r="VA27" s="17">
        <v>5.96</v>
      </c>
      <c r="VB27" s="17">
        <v>5.9640000000000004</v>
      </c>
      <c r="VC27" s="17">
        <v>-2.3639999999999999</v>
      </c>
      <c r="VD27" s="17">
        <v>241.4</v>
      </c>
      <c r="VE27" s="17">
        <v>250.4</v>
      </c>
      <c r="VF27" s="17">
        <v>250.4</v>
      </c>
      <c r="VG27" s="17">
        <v>-9</v>
      </c>
      <c r="VH27" s="17">
        <v>14.7</v>
      </c>
      <c r="VI27" s="17">
        <v>14.82</v>
      </c>
      <c r="VJ27" s="17">
        <v>14.817</v>
      </c>
      <c r="VK27" s="17">
        <v>-0.11700000000000001</v>
      </c>
      <c r="VL27" s="17">
        <v>151</v>
      </c>
      <c r="VM27" s="17">
        <v>144.47999999999999</v>
      </c>
      <c r="VN27" s="17">
        <v>144.48400000000001</v>
      </c>
      <c r="VO27" s="17">
        <v>6.516</v>
      </c>
      <c r="VP27" s="17">
        <v>0.6</v>
      </c>
      <c r="VQ27" s="17">
        <v>0.6</v>
      </c>
      <c r="VR27" s="17">
        <v>0.6</v>
      </c>
      <c r="VS27" s="17">
        <v>0</v>
      </c>
      <c r="VT27" s="17">
        <v>40.799999999999997</v>
      </c>
      <c r="VU27" s="17">
        <v>11</v>
      </c>
      <c r="VV27" s="17">
        <v>11</v>
      </c>
      <c r="VW27" s="17">
        <v>29.8</v>
      </c>
      <c r="VX27" s="17">
        <v>71.099999999999994</v>
      </c>
      <c r="VY27" s="17">
        <v>34</v>
      </c>
      <c r="VZ27" s="17">
        <v>34</v>
      </c>
      <c r="WA27" s="17">
        <v>37.1</v>
      </c>
      <c r="WB27" s="17">
        <v>111.5</v>
      </c>
      <c r="WC27" s="17">
        <v>111.96</v>
      </c>
      <c r="WD27" s="17">
        <v>111.95699999999999</v>
      </c>
      <c r="WE27" s="17">
        <v>-0.45700000000000002</v>
      </c>
      <c r="WF27" s="17"/>
      <c r="WG27" s="17"/>
      <c r="WH27" s="17"/>
      <c r="WI27" s="17">
        <v>0</v>
      </c>
      <c r="WJ27" s="17">
        <v>2.2000000000000002</v>
      </c>
      <c r="WK27" s="17">
        <v>1.2</v>
      </c>
      <c r="WL27" s="17">
        <v>1.2</v>
      </c>
      <c r="WM27" s="17">
        <v>1</v>
      </c>
      <c r="WN27" s="17">
        <v>2</v>
      </c>
      <c r="WO27" s="17">
        <v>2.4</v>
      </c>
      <c r="WP27" s="17">
        <v>2.4</v>
      </c>
      <c r="WQ27" s="17">
        <v>-0.4</v>
      </c>
      <c r="WR27" s="17">
        <v>1</v>
      </c>
      <c r="WS27" s="17">
        <v>1.45</v>
      </c>
      <c r="WT27" s="17">
        <v>1.45</v>
      </c>
      <c r="WU27" s="17">
        <v>-0.45</v>
      </c>
      <c r="WV27" s="17">
        <v>15.2</v>
      </c>
      <c r="WW27" s="17">
        <v>15.7</v>
      </c>
      <c r="WX27" s="17">
        <v>15.698</v>
      </c>
      <c r="WY27" s="17">
        <v>-0.498</v>
      </c>
      <c r="WZ27" s="17">
        <v>6.1</v>
      </c>
      <c r="XA27" s="17">
        <v>6</v>
      </c>
      <c r="XB27" s="17">
        <v>6</v>
      </c>
      <c r="XC27" s="17">
        <v>0.1</v>
      </c>
      <c r="XD27" s="17">
        <v>18.600000000000001</v>
      </c>
      <c r="XE27" s="17">
        <v>18.45</v>
      </c>
      <c r="XF27" s="17">
        <v>18.4466</v>
      </c>
      <c r="XG27" s="17">
        <v>0.15340000000000001</v>
      </c>
      <c r="XH27" s="17">
        <v>9</v>
      </c>
      <c r="XI27" s="17">
        <v>10.8</v>
      </c>
      <c r="XJ27" s="17">
        <v>10.8</v>
      </c>
      <c r="XK27" s="17">
        <v>-1.8</v>
      </c>
      <c r="XL27" s="17">
        <v>27.8</v>
      </c>
      <c r="XM27" s="17">
        <v>26.06897</v>
      </c>
      <c r="XN27" s="17">
        <v>28</v>
      </c>
      <c r="XO27" s="17">
        <v>-0.2</v>
      </c>
      <c r="XP27" s="17">
        <v>35</v>
      </c>
      <c r="XQ27" s="17">
        <v>29.93103</v>
      </c>
      <c r="XR27" s="17">
        <v>28</v>
      </c>
      <c r="XS27" s="17">
        <v>7</v>
      </c>
      <c r="XT27" s="17">
        <v>16.5</v>
      </c>
      <c r="XU27" s="17">
        <v>14</v>
      </c>
      <c r="XV27" s="17">
        <v>14</v>
      </c>
      <c r="XW27" s="17">
        <v>2.5</v>
      </c>
      <c r="XX27" s="17">
        <v>20.3</v>
      </c>
      <c r="XY27" s="17">
        <v>20</v>
      </c>
      <c r="XZ27" s="17">
        <v>20</v>
      </c>
      <c r="YA27" s="17">
        <v>0.3</v>
      </c>
      <c r="YB27" s="17">
        <v>8.1999999999999993</v>
      </c>
      <c r="YC27" s="17">
        <v>8.5</v>
      </c>
      <c r="YD27" s="17">
        <v>8.5</v>
      </c>
      <c r="YE27" s="17">
        <v>-0.3</v>
      </c>
      <c r="YF27" s="17">
        <v>11.1</v>
      </c>
      <c r="YG27" s="17">
        <v>11</v>
      </c>
      <c r="YH27" s="17">
        <v>11</v>
      </c>
      <c r="YI27" s="17">
        <v>0.1</v>
      </c>
    </row>
    <row r="28" spans="1:659" ht="24" customHeight="1" x14ac:dyDescent="0.3">
      <c r="A28" s="1"/>
      <c r="B28" s="16" t="s">
        <v>55</v>
      </c>
      <c r="C28" s="16" t="s">
        <v>767</v>
      </c>
      <c r="D28" s="17">
        <v>205.5</v>
      </c>
      <c r="E28" s="17">
        <v>203.2</v>
      </c>
      <c r="F28" s="17">
        <v>203.20388</v>
      </c>
      <c r="G28" s="17">
        <v>2.2961200000000002</v>
      </c>
      <c r="H28" s="17">
        <v>628.6</v>
      </c>
      <c r="I28" s="17">
        <v>450.61</v>
      </c>
      <c r="J28" s="17">
        <v>450.60910000000001</v>
      </c>
      <c r="K28" s="17">
        <v>177.99090000000001</v>
      </c>
      <c r="L28" s="17">
        <v>142.5</v>
      </c>
      <c r="M28" s="17">
        <v>146.59</v>
      </c>
      <c r="N28" s="17">
        <v>146.59115</v>
      </c>
      <c r="O28" s="17">
        <v>-4.0911499999999998</v>
      </c>
      <c r="P28" s="17"/>
      <c r="Q28" s="17"/>
      <c r="R28" s="17"/>
      <c r="S28" s="17">
        <v>0</v>
      </c>
      <c r="T28" s="17"/>
      <c r="U28" s="17"/>
      <c r="V28" s="17"/>
      <c r="W28" s="17">
        <v>0</v>
      </c>
      <c r="X28" s="17">
        <v>92</v>
      </c>
      <c r="Y28" s="17">
        <v>91.78</v>
      </c>
      <c r="Z28" s="17">
        <v>91.778639999999996</v>
      </c>
      <c r="AA28" s="17">
        <v>0.22136</v>
      </c>
      <c r="AB28" s="17">
        <v>142.9</v>
      </c>
      <c r="AC28" s="17">
        <v>203.48</v>
      </c>
      <c r="AD28" s="17">
        <v>242</v>
      </c>
      <c r="AE28" s="17">
        <v>-99.1</v>
      </c>
      <c r="AF28" s="17"/>
      <c r="AG28" s="17"/>
      <c r="AH28" s="17"/>
      <c r="AI28" s="17">
        <v>0</v>
      </c>
      <c r="AJ28" s="17"/>
      <c r="AK28" s="17"/>
      <c r="AL28" s="17"/>
      <c r="AM28" s="17">
        <v>0</v>
      </c>
      <c r="AN28" s="17">
        <v>151.5</v>
      </c>
      <c r="AO28" s="17">
        <v>179.53556</v>
      </c>
      <c r="AP28" s="17">
        <v>196.22801999999999</v>
      </c>
      <c r="AQ28" s="17">
        <v>-44.728020000000001</v>
      </c>
      <c r="AR28" s="17">
        <v>151.4</v>
      </c>
      <c r="AS28" s="17">
        <v>179.53556</v>
      </c>
      <c r="AT28" s="17">
        <v>196.22801999999999</v>
      </c>
      <c r="AU28" s="17">
        <v>-44.828020000000002</v>
      </c>
      <c r="AV28" s="17">
        <v>151.19999999999999</v>
      </c>
      <c r="AW28" s="17">
        <v>179.53556</v>
      </c>
      <c r="AX28" s="17">
        <v>196.22801999999999</v>
      </c>
      <c r="AY28" s="17">
        <v>-45.028019999999998</v>
      </c>
      <c r="AZ28" s="17">
        <v>242.1</v>
      </c>
      <c r="BA28" s="17">
        <v>269.30333000000002</v>
      </c>
      <c r="BB28" s="17">
        <v>295.22593999999998</v>
      </c>
      <c r="BC28" s="17">
        <v>-53.12594</v>
      </c>
      <c r="BD28" s="17"/>
      <c r="BE28" s="17"/>
      <c r="BF28" s="17"/>
      <c r="BG28" s="17">
        <v>0</v>
      </c>
      <c r="BH28" s="17"/>
      <c r="BI28" s="17"/>
      <c r="BJ28" s="17"/>
      <c r="BK28" s="17">
        <v>0</v>
      </c>
      <c r="BL28" s="17">
        <v>79.8</v>
      </c>
      <c r="BM28" s="17">
        <v>213.68</v>
      </c>
      <c r="BN28" s="17">
        <v>293.67412999999999</v>
      </c>
      <c r="BO28" s="17">
        <v>-213.87413000000001</v>
      </c>
      <c r="BP28" s="17">
        <v>5.8</v>
      </c>
      <c r="BQ28" s="17">
        <v>5.46</v>
      </c>
      <c r="BR28" s="17">
        <v>5.4625000000000004</v>
      </c>
      <c r="BS28" s="17">
        <v>0.33750000000000002</v>
      </c>
      <c r="BT28" s="17"/>
      <c r="BU28" s="17"/>
      <c r="BV28" s="17"/>
      <c r="BW28" s="17">
        <v>0</v>
      </c>
      <c r="BX28" s="17"/>
      <c r="BY28" s="17"/>
      <c r="BZ28" s="17"/>
      <c r="CA28" s="17">
        <v>0</v>
      </c>
      <c r="CB28" s="17"/>
      <c r="CC28" s="17"/>
      <c r="CD28" s="17"/>
      <c r="CE28" s="17">
        <v>0</v>
      </c>
      <c r="CF28" s="17"/>
      <c r="CG28" s="17"/>
      <c r="CH28" s="17"/>
      <c r="CI28" s="17">
        <v>0</v>
      </c>
      <c r="CJ28" s="17">
        <v>162.1</v>
      </c>
      <c r="CK28" s="17">
        <v>143.85</v>
      </c>
      <c r="CL28" s="17">
        <v>143.85432</v>
      </c>
      <c r="CM28" s="17">
        <v>18.24568</v>
      </c>
      <c r="CN28" s="17">
        <v>8</v>
      </c>
      <c r="CO28" s="17">
        <v>5.13</v>
      </c>
      <c r="CP28" s="17">
        <v>5.1333399999999996</v>
      </c>
      <c r="CQ28" s="17">
        <v>2.86666</v>
      </c>
      <c r="CR28" s="17">
        <v>5.6</v>
      </c>
      <c r="CS28" s="17">
        <v>2.82</v>
      </c>
      <c r="CT28" s="17">
        <v>2.8177599999999998</v>
      </c>
      <c r="CU28" s="17">
        <v>2.7822399999999998</v>
      </c>
      <c r="CV28" s="17"/>
      <c r="CW28" s="17"/>
      <c r="CX28" s="17"/>
      <c r="CY28" s="17">
        <v>0</v>
      </c>
      <c r="CZ28" s="17">
        <v>1.6</v>
      </c>
      <c r="DA28" s="17">
        <v>1.38</v>
      </c>
      <c r="DB28" s="17">
        <v>1.3842399999999999</v>
      </c>
      <c r="DC28" s="17">
        <v>0.21576000000000001</v>
      </c>
      <c r="DD28" s="17">
        <v>11.5</v>
      </c>
      <c r="DE28" s="17">
        <v>14.92</v>
      </c>
      <c r="DF28" s="17">
        <v>14.919420000000001</v>
      </c>
      <c r="DG28" s="17">
        <v>-3.4194200000000001</v>
      </c>
      <c r="DH28" s="17">
        <v>55.8</v>
      </c>
      <c r="DI28" s="17">
        <v>68.72</v>
      </c>
      <c r="DJ28" s="17">
        <v>85.579139999999995</v>
      </c>
      <c r="DK28" s="17">
        <v>-29.779140000000002</v>
      </c>
      <c r="DL28" s="17"/>
      <c r="DM28" s="17"/>
      <c r="DN28" s="17"/>
      <c r="DO28" s="17">
        <v>0</v>
      </c>
      <c r="DP28" s="17"/>
      <c r="DQ28" s="17"/>
      <c r="DR28" s="17"/>
      <c r="DS28" s="17">
        <v>0</v>
      </c>
      <c r="DT28" s="17"/>
      <c r="DU28" s="17"/>
      <c r="DV28" s="17"/>
      <c r="DW28" s="17">
        <v>0</v>
      </c>
      <c r="DX28" s="17"/>
      <c r="DY28" s="17"/>
      <c r="DZ28" s="17"/>
      <c r="EA28" s="17">
        <v>0</v>
      </c>
      <c r="EB28" s="17">
        <v>55.7</v>
      </c>
      <c r="EC28" s="17">
        <v>56.18</v>
      </c>
      <c r="ED28" s="17">
        <v>56.178640000000001</v>
      </c>
      <c r="EE28" s="17">
        <v>-0.47864000000000001</v>
      </c>
      <c r="EF28" s="17">
        <v>91.2</v>
      </c>
      <c r="EG28" s="17">
        <v>89.27</v>
      </c>
      <c r="EH28" s="17">
        <v>100.42668</v>
      </c>
      <c r="EI28" s="17">
        <v>-9.22668</v>
      </c>
      <c r="EJ28" s="17"/>
      <c r="EK28" s="17"/>
      <c r="EL28" s="17"/>
      <c r="EM28" s="17">
        <v>0</v>
      </c>
      <c r="EN28" s="17"/>
      <c r="EO28" s="17"/>
      <c r="EP28" s="17"/>
      <c r="EQ28" s="17">
        <v>0</v>
      </c>
      <c r="ER28" s="17"/>
      <c r="ES28" s="17"/>
      <c r="ET28" s="17"/>
      <c r="EU28" s="17">
        <v>0</v>
      </c>
      <c r="EV28" s="17">
        <v>6.5</v>
      </c>
      <c r="EW28" s="17">
        <v>6.39</v>
      </c>
      <c r="EX28" s="17">
        <v>6.39</v>
      </c>
      <c r="EY28" s="17">
        <v>0.11</v>
      </c>
      <c r="EZ28" s="17">
        <v>169</v>
      </c>
      <c r="FA28" s="17">
        <v>166.61</v>
      </c>
      <c r="FB28" s="17">
        <v>186.98374000000001</v>
      </c>
      <c r="FC28" s="17">
        <v>-17.983740000000001</v>
      </c>
      <c r="FD28" s="17">
        <v>43.9</v>
      </c>
      <c r="FE28" s="17">
        <v>44.82</v>
      </c>
      <c r="FF28" s="17">
        <v>44.82403</v>
      </c>
      <c r="FG28" s="17">
        <v>-0.92403000000000002</v>
      </c>
      <c r="FH28" s="17">
        <v>77.3</v>
      </c>
      <c r="FI28" s="17">
        <v>151.21</v>
      </c>
      <c r="FJ28" s="17">
        <v>128.31246999999999</v>
      </c>
      <c r="FK28" s="17">
        <v>-51.01247</v>
      </c>
      <c r="FL28" s="17">
        <v>21.5</v>
      </c>
      <c r="FM28" s="17">
        <v>20.75</v>
      </c>
      <c r="FN28" s="17">
        <v>20.749040000000001</v>
      </c>
      <c r="FO28" s="17">
        <v>0.75095999999999996</v>
      </c>
      <c r="FP28" s="17">
        <v>18.2</v>
      </c>
      <c r="FQ28" s="17">
        <v>16.68</v>
      </c>
      <c r="FR28" s="17">
        <v>16.68403</v>
      </c>
      <c r="FS28" s="17">
        <v>1.51597</v>
      </c>
      <c r="FT28" s="17">
        <v>18.8</v>
      </c>
      <c r="FU28" s="17">
        <v>17.96</v>
      </c>
      <c r="FV28" s="17">
        <v>17.961169999999999</v>
      </c>
      <c r="FW28" s="17">
        <v>0.83882999999999996</v>
      </c>
      <c r="FX28" s="17">
        <v>85.8</v>
      </c>
      <c r="FY28" s="17">
        <v>78.61</v>
      </c>
      <c r="FZ28" s="17">
        <v>78.607410000000002</v>
      </c>
      <c r="GA28" s="17">
        <v>7.19259</v>
      </c>
      <c r="GB28" s="17">
        <v>182.3</v>
      </c>
      <c r="GC28" s="17">
        <v>185.1</v>
      </c>
      <c r="GD28" s="17">
        <v>184.91498000000001</v>
      </c>
      <c r="GE28" s="17">
        <v>-2.6149800000000001</v>
      </c>
      <c r="GF28" s="17">
        <v>183.3</v>
      </c>
      <c r="GG28" s="17">
        <v>185.1</v>
      </c>
      <c r="GH28" s="17">
        <v>184.91498000000001</v>
      </c>
      <c r="GI28" s="17">
        <v>-1.6149800000000001</v>
      </c>
      <c r="GJ28" s="17">
        <v>183.7</v>
      </c>
      <c r="GK28" s="17">
        <v>185.1</v>
      </c>
      <c r="GL28" s="17">
        <v>185.47028</v>
      </c>
      <c r="GM28" s="17">
        <v>-1.7702800000000001</v>
      </c>
      <c r="GN28" s="17">
        <v>108.199</v>
      </c>
      <c r="GO28" s="17">
        <v>110.37</v>
      </c>
      <c r="GP28" s="17">
        <v>110.37475999999999</v>
      </c>
      <c r="GQ28" s="17">
        <v>-2.1757599999999999</v>
      </c>
      <c r="GR28" s="17">
        <v>22.966000000000001</v>
      </c>
      <c r="GS28" s="17">
        <v>23.52</v>
      </c>
      <c r="GT28" s="17">
        <v>18</v>
      </c>
      <c r="GU28" s="17">
        <v>4.9660000000000002</v>
      </c>
      <c r="GV28" s="17">
        <v>43.289000000000001</v>
      </c>
      <c r="GW28" s="17">
        <v>44.06</v>
      </c>
      <c r="GX28" s="17">
        <v>44.060189999999999</v>
      </c>
      <c r="GY28" s="17">
        <v>-0.77119000000000004</v>
      </c>
      <c r="GZ28" s="17">
        <v>2.1469999999999998</v>
      </c>
      <c r="HA28" s="17">
        <v>2.15</v>
      </c>
      <c r="HB28" s="17">
        <v>2.1456300000000001</v>
      </c>
      <c r="HC28" s="17">
        <v>1.3699999999999999E-3</v>
      </c>
      <c r="HD28" s="17">
        <v>34.24</v>
      </c>
      <c r="HE28" s="17">
        <v>16.16</v>
      </c>
      <c r="HF28" s="17">
        <v>16.164159999999999</v>
      </c>
      <c r="HG28" s="17">
        <v>18.075839999999999</v>
      </c>
      <c r="HH28" s="17">
        <v>84.522000000000006</v>
      </c>
      <c r="HI28" s="17">
        <v>87.12</v>
      </c>
      <c r="HJ28" s="17">
        <v>33.876600000000003</v>
      </c>
      <c r="HK28" s="17">
        <v>50.645400000000002</v>
      </c>
      <c r="HL28" s="17"/>
      <c r="HM28" s="17"/>
      <c r="HN28" s="17"/>
      <c r="HO28" s="17">
        <v>0</v>
      </c>
      <c r="HP28" s="17"/>
      <c r="HQ28" s="17"/>
      <c r="HR28" s="17"/>
      <c r="HS28" s="17">
        <v>0</v>
      </c>
      <c r="HT28" s="17">
        <v>86.4</v>
      </c>
      <c r="HU28" s="17">
        <v>85.48</v>
      </c>
      <c r="HV28" s="17">
        <v>85.482579999999999</v>
      </c>
      <c r="HW28" s="17">
        <v>0.91742000000000001</v>
      </c>
      <c r="HX28" s="17"/>
      <c r="HY28" s="17"/>
      <c r="HZ28" s="17"/>
      <c r="IA28" s="17">
        <v>0</v>
      </c>
      <c r="IB28" s="17"/>
      <c r="IC28" s="17"/>
      <c r="ID28" s="17"/>
      <c r="IE28" s="17">
        <v>0</v>
      </c>
      <c r="IF28" s="17">
        <v>44.6</v>
      </c>
      <c r="IG28" s="17">
        <v>45.22</v>
      </c>
      <c r="IH28" s="17">
        <v>45.221359999999997</v>
      </c>
      <c r="II28" s="17">
        <v>-0.62136000000000002</v>
      </c>
      <c r="IJ28" s="17"/>
      <c r="IK28" s="17"/>
      <c r="IL28" s="17"/>
      <c r="IM28" s="17">
        <v>0</v>
      </c>
      <c r="IN28" s="17"/>
      <c r="IO28" s="17"/>
      <c r="IP28" s="17"/>
      <c r="IQ28" s="17">
        <v>0</v>
      </c>
      <c r="IR28" s="17"/>
      <c r="IS28" s="17"/>
      <c r="IT28" s="17"/>
      <c r="IU28" s="17">
        <v>0</v>
      </c>
      <c r="IV28" s="17">
        <v>102.1</v>
      </c>
      <c r="IW28" s="17">
        <v>132.71</v>
      </c>
      <c r="IX28" s="17">
        <v>88.066760000000002</v>
      </c>
      <c r="IY28" s="17">
        <v>14.033239999999999</v>
      </c>
      <c r="IZ28" s="17"/>
      <c r="JA28" s="17"/>
      <c r="JB28" s="17"/>
      <c r="JC28" s="17">
        <v>0</v>
      </c>
      <c r="JD28" s="17">
        <v>164.7</v>
      </c>
      <c r="JE28" s="17">
        <v>183.33332999999999</v>
      </c>
      <c r="JF28" s="17">
        <v>183.15</v>
      </c>
      <c r="JG28" s="17">
        <v>-18.45</v>
      </c>
      <c r="JH28" s="17">
        <v>200</v>
      </c>
      <c r="JI28" s="17">
        <v>183.33332999999999</v>
      </c>
      <c r="JJ28" s="17">
        <v>183.15</v>
      </c>
      <c r="JK28" s="17">
        <v>16.850000000000001</v>
      </c>
      <c r="JL28" s="17">
        <v>180.1</v>
      </c>
      <c r="JM28" s="17">
        <v>183.33332999999999</v>
      </c>
      <c r="JN28" s="17">
        <v>183.7</v>
      </c>
      <c r="JO28" s="17">
        <v>-3.6</v>
      </c>
      <c r="JP28" s="17"/>
      <c r="JQ28" s="17"/>
      <c r="JR28" s="17"/>
      <c r="JS28" s="17">
        <v>0</v>
      </c>
      <c r="JT28" s="17"/>
      <c r="JU28" s="17"/>
      <c r="JV28" s="17"/>
      <c r="JW28" s="17">
        <v>0</v>
      </c>
      <c r="JX28" s="17"/>
      <c r="JY28" s="17"/>
      <c r="JZ28" s="17"/>
      <c r="KA28" s="17">
        <v>0</v>
      </c>
      <c r="KB28" s="17"/>
      <c r="KC28" s="17"/>
      <c r="KD28" s="17"/>
      <c r="KE28" s="17">
        <v>0</v>
      </c>
      <c r="KF28" s="17"/>
      <c r="KG28" s="17"/>
      <c r="KH28" s="17"/>
      <c r="KI28" s="17">
        <v>0</v>
      </c>
      <c r="KJ28" s="17">
        <v>0</v>
      </c>
      <c r="KK28" s="17">
        <v>0</v>
      </c>
      <c r="KL28" s="17"/>
      <c r="KM28" s="17">
        <v>0</v>
      </c>
      <c r="KN28" s="17">
        <v>0</v>
      </c>
      <c r="KO28" s="17"/>
      <c r="KP28" s="17"/>
      <c r="KQ28" s="17">
        <v>0</v>
      </c>
      <c r="KR28" s="17"/>
      <c r="KS28" s="17"/>
      <c r="KT28" s="17"/>
      <c r="KU28" s="17">
        <v>0</v>
      </c>
      <c r="KV28" s="17">
        <v>2.54</v>
      </c>
      <c r="KW28" s="17">
        <v>2.23</v>
      </c>
      <c r="KX28" s="17">
        <v>2.2284299999999999</v>
      </c>
      <c r="KY28" s="17">
        <v>0.31157000000000001</v>
      </c>
      <c r="KZ28" s="17">
        <v>119.8</v>
      </c>
      <c r="LA28" s="17">
        <v>133.83000000000001</v>
      </c>
      <c r="LB28" s="17">
        <v>107.39400000000001</v>
      </c>
      <c r="LC28" s="17">
        <v>12.406000000000001</v>
      </c>
      <c r="LD28" s="17">
        <v>96.3</v>
      </c>
      <c r="LE28" s="17">
        <v>110.6</v>
      </c>
      <c r="LF28" s="17">
        <v>93.262979999999999</v>
      </c>
      <c r="LG28" s="17">
        <v>3.0370200000000001</v>
      </c>
      <c r="LH28" s="17">
        <v>66.5</v>
      </c>
      <c r="LI28" s="17">
        <v>67.13</v>
      </c>
      <c r="LJ28" s="17">
        <v>67.133979999999994</v>
      </c>
      <c r="LK28" s="17">
        <v>-0.63397999999999999</v>
      </c>
      <c r="LL28" s="17">
        <v>46.3</v>
      </c>
      <c r="LM28" s="17">
        <v>46.46</v>
      </c>
      <c r="LN28" s="17">
        <v>46.463590000000003</v>
      </c>
      <c r="LO28" s="17">
        <v>-0.16359000000000001</v>
      </c>
      <c r="LP28" s="17">
        <v>29.4</v>
      </c>
      <c r="LQ28" s="17">
        <v>29.95</v>
      </c>
      <c r="LR28" s="17">
        <v>29.951460000000001</v>
      </c>
      <c r="LS28" s="17">
        <v>-0.55145999999999995</v>
      </c>
      <c r="LT28" s="17"/>
      <c r="LU28" s="17"/>
      <c r="LV28" s="17"/>
      <c r="LW28" s="17">
        <v>0</v>
      </c>
      <c r="LX28" s="17"/>
      <c r="LY28" s="17"/>
      <c r="LZ28" s="17"/>
      <c r="MA28" s="17">
        <v>0</v>
      </c>
      <c r="MB28" s="17"/>
      <c r="MC28" s="17"/>
      <c r="MD28" s="17"/>
      <c r="ME28" s="17">
        <v>0</v>
      </c>
      <c r="MF28" s="17">
        <v>144</v>
      </c>
      <c r="MG28" s="17">
        <v>151.24</v>
      </c>
      <c r="MH28" s="17">
        <v>151.08876000000001</v>
      </c>
      <c r="MI28" s="17">
        <v>-7.0887599999999997</v>
      </c>
      <c r="MJ28" s="17">
        <v>145.1</v>
      </c>
      <c r="MK28" s="17">
        <v>151.24</v>
      </c>
      <c r="ML28" s="17">
        <v>151.08876000000001</v>
      </c>
      <c r="MM28" s="17">
        <v>-5.9887600000000001</v>
      </c>
      <c r="MN28" s="17">
        <v>147.19999999999999</v>
      </c>
      <c r="MO28" s="17">
        <v>151.24</v>
      </c>
      <c r="MP28" s="17">
        <v>151.54248000000001</v>
      </c>
      <c r="MQ28" s="17">
        <v>-4.3424800000000001</v>
      </c>
      <c r="MR28" s="17"/>
      <c r="MS28" s="17"/>
      <c r="MT28" s="17"/>
      <c r="MU28" s="17">
        <v>0</v>
      </c>
      <c r="MV28" s="17"/>
      <c r="MW28" s="17"/>
      <c r="MX28" s="17"/>
      <c r="MY28" s="17">
        <v>0</v>
      </c>
      <c r="MZ28" s="17"/>
      <c r="NA28" s="17"/>
      <c r="NB28" s="17"/>
      <c r="NC28" s="17">
        <v>0</v>
      </c>
      <c r="ND28" s="17"/>
      <c r="NE28" s="17"/>
      <c r="NF28" s="17"/>
      <c r="NG28" s="17">
        <v>0</v>
      </c>
      <c r="NH28" s="17"/>
      <c r="NI28" s="17"/>
      <c r="NJ28" s="17"/>
      <c r="NK28" s="17">
        <v>0</v>
      </c>
      <c r="NL28" s="17">
        <v>209.7</v>
      </c>
      <c r="NM28" s="17">
        <v>206.5</v>
      </c>
      <c r="NN28" s="17">
        <v>206.29038</v>
      </c>
      <c r="NO28" s="17">
        <v>3.4096199999999999</v>
      </c>
      <c r="NP28" s="17">
        <v>99.8</v>
      </c>
      <c r="NQ28" s="17">
        <v>103.25</v>
      </c>
      <c r="NR28" s="17">
        <v>103.45493</v>
      </c>
      <c r="NS28" s="17">
        <v>-3.6549299999999998</v>
      </c>
      <c r="NT28" s="17">
        <v>7.5</v>
      </c>
      <c r="NU28" s="17">
        <v>6.57</v>
      </c>
      <c r="NV28" s="17">
        <v>6.5736800000000004</v>
      </c>
      <c r="NW28" s="17">
        <v>0.92632000000000003</v>
      </c>
      <c r="NX28" s="17">
        <v>6</v>
      </c>
      <c r="NY28" s="17">
        <v>6.63</v>
      </c>
      <c r="NZ28" s="17">
        <v>6.6330600000000004</v>
      </c>
      <c r="OA28" s="17">
        <v>-0.63305999999999996</v>
      </c>
      <c r="OB28" s="17">
        <v>1.1000000000000001</v>
      </c>
      <c r="OC28" s="17">
        <v>0.97</v>
      </c>
      <c r="OD28" s="17">
        <v>0.97299999999999998</v>
      </c>
      <c r="OE28" s="17">
        <v>0.127</v>
      </c>
      <c r="OF28" s="17">
        <v>112.9</v>
      </c>
      <c r="OG28" s="17">
        <v>89.9</v>
      </c>
      <c r="OH28" s="17">
        <v>98.67</v>
      </c>
      <c r="OI28" s="17">
        <v>14.23</v>
      </c>
      <c r="OJ28" s="17">
        <v>81</v>
      </c>
      <c r="OK28" s="17">
        <v>79.66</v>
      </c>
      <c r="OL28" s="17">
        <v>79.655000000000001</v>
      </c>
      <c r="OM28" s="17">
        <v>1.345</v>
      </c>
      <c r="ON28" s="17">
        <v>5.6</v>
      </c>
      <c r="OO28" s="17">
        <v>9.33</v>
      </c>
      <c r="OP28" s="17">
        <v>9.3339999999999996</v>
      </c>
      <c r="OQ28" s="17">
        <v>-3.734</v>
      </c>
      <c r="OR28" s="17">
        <v>0.3</v>
      </c>
      <c r="OS28" s="17">
        <v>0.3</v>
      </c>
      <c r="OT28" s="17">
        <v>0.3</v>
      </c>
      <c r="OU28" s="17">
        <v>0</v>
      </c>
      <c r="OV28" s="17">
        <v>15</v>
      </c>
      <c r="OW28" s="17">
        <v>13.59</v>
      </c>
      <c r="OX28" s="17">
        <v>13.592230000000001</v>
      </c>
      <c r="OY28" s="17">
        <v>1.40777</v>
      </c>
      <c r="OZ28" s="17">
        <v>7.9</v>
      </c>
      <c r="PA28" s="17">
        <v>12.04</v>
      </c>
      <c r="PB28" s="17">
        <v>12.03581</v>
      </c>
      <c r="PC28" s="17">
        <v>-4.1358100000000002</v>
      </c>
      <c r="PD28" s="17">
        <v>10</v>
      </c>
      <c r="PE28" s="17">
        <v>9.98</v>
      </c>
      <c r="PF28" s="17">
        <v>9.9830000000000005</v>
      </c>
      <c r="PG28" s="17">
        <v>1.7000000000000001E-2</v>
      </c>
      <c r="PH28" s="17"/>
      <c r="PI28" s="17"/>
      <c r="PJ28" s="17"/>
      <c r="PK28" s="17">
        <v>0</v>
      </c>
      <c r="PL28" s="17">
        <v>218.7</v>
      </c>
      <c r="PM28" s="17">
        <v>210</v>
      </c>
      <c r="PN28" s="17">
        <v>210</v>
      </c>
      <c r="PO28" s="17">
        <v>8.6999999999999993</v>
      </c>
      <c r="PP28" s="17">
        <v>1.2</v>
      </c>
      <c r="PQ28" s="17">
        <v>1</v>
      </c>
      <c r="PR28" s="17">
        <v>1</v>
      </c>
      <c r="PS28" s="17">
        <v>0.2</v>
      </c>
      <c r="PT28" s="17">
        <v>2.5</v>
      </c>
      <c r="PU28" s="17">
        <v>2.65</v>
      </c>
      <c r="PV28" s="17">
        <v>2.65</v>
      </c>
      <c r="PW28" s="17">
        <v>-0.15</v>
      </c>
      <c r="PX28" s="17">
        <v>2.6</v>
      </c>
      <c r="PY28" s="17">
        <v>5</v>
      </c>
      <c r="PZ28" s="17">
        <v>5</v>
      </c>
      <c r="QA28" s="17">
        <v>-2.4</v>
      </c>
      <c r="QB28" s="17">
        <v>20.3</v>
      </c>
      <c r="QC28" s="17">
        <v>20.25</v>
      </c>
      <c r="QD28" s="17">
        <v>20.254370000000002</v>
      </c>
      <c r="QE28" s="17">
        <v>4.5629999999999997E-2</v>
      </c>
      <c r="QF28" s="17">
        <v>20</v>
      </c>
      <c r="QG28" s="17">
        <v>19.420000000000002</v>
      </c>
      <c r="QH28" s="17">
        <v>19.417480000000001</v>
      </c>
      <c r="QI28" s="17">
        <v>0.58252000000000004</v>
      </c>
      <c r="QJ28" s="17">
        <v>18.8</v>
      </c>
      <c r="QK28" s="17">
        <v>17.48</v>
      </c>
      <c r="QL28" s="17">
        <v>17.475729999999999</v>
      </c>
      <c r="QM28" s="17">
        <v>1.3242700000000001</v>
      </c>
      <c r="QN28" s="17">
        <v>3.6</v>
      </c>
      <c r="QO28" s="17">
        <v>3.3</v>
      </c>
      <c r="QP28" s="17">
        <v>3.3</v>
      </c>
      <c r="QQ28" s="17">
        <v>0.3</v>
      </c>
      <c r="QR28" s="17">
        <v>18.399999999999999</v>
      </c>
      <c r="QS28" s="17">
        <v>17.96</v>
      </c>
      <c r="QT28" s="17">
        <v>17.961169999999999</v>
      </c>
      <c r="QU28" s="17">
        <v>0.43883</v>
      </c>
      <c r="QV28" s="17">
        <v>15.5</v>
      </c>
      <c r="QW28" s="17">
        <v>15.97</v>
      </c>
      <c r="QX28" s="17">
        <v>15.965</v>
      </c>
      <c r="QY28" s="17">
        <v>-0.46500000000000002</v>
      </c>
      <c r="QZ28" s="17">
        <v>18.8</v>
      </c>
      <c r="RA28" s="17">
        <v>18.760000000000002</v>
      </c>
      <c r="RB28" s="17">
        <v>18.756</v>
      </c>
      <c r="RC28" s="17">
        <v>4.3999999999999997E-2</v>
      </c>
      <c r="RD28" s="17">
        <v>28.7</v>
      </c>
      <c r="RE28" s="17">
        <v>18.28</v>
      </c>
      <c r="RF28" s="17">
        <v>18.277000000000001</v>
      </c>
      <c r="RG28" s="17">
        <v>10.423</v>
      </c>
      <c r="RH28" s="17">
        <v>83.3</v>
      </c>
      <c r="RI28" s="17">
        <v>59.04</v>
      </c>
      <c r="RJ28" s="17">
        <v>59.04</v>
      </c>
      <c r="RK28" s="17">
        <v>24.26</v>
      </c>
      <c r="RL28" s="17">
        <v>19.8</v>
      </c>
      <c r="RM28" s="17">
        <v>18.63</v>
      </c>
      <c r="RN28" s="17">
        <v>18.626999999999999</v>
      </c>
      <c r="RO28" s="17">
        <v>1.173</v>
      </c>
      <c r="RP28" s="17">
        <v>3.3</v>
      </c>
      <c r="RQ28" s="17">
        <v>3.4</v>
      </c>
      <c r="RR28" s="17">
        <v>3.399</v>
      </c>
      <c r="RS28" s="17">
        <v>-9.9000000000000005E-2</v>
      </c>
      <c r="RT28" s="17">
        <v>20.2</v>
      </c>
      <c r="RU28" s="17">
        <v>19.77</v>
      </c>
      <c r="RV28" s="17">
        <v>19.772790000000001</v>
      </c>
      <c r="RW28" s="17">
        <v>0.42720999999999998</v>
      </c>
      <c r="RX28" s="17">
        <v>2.7</v>
      </c>
      <c r="RY28" s="17">
        <v>2</v>
      </c>
      <c r="RZ28" s="17">
        <v>2</v>
      </c>
      <c r="SA28" s="17">
        <v>0.7</v>
      </c>
      <c r="SB28" s="17">
        <v>0.3</v>
      </c>
      <c r="SC28" s="17">
        <v>0.4</v>
      </c>
      <c r="SD28" s="17">
        <v>0.4</v>
      </c>
      <c r="SE28" s="17">
        <v>-0.1</v>
      </c>
      <c r="SF28" s="17">
        <v>7.5</v>
      </c>
      <c r="SG28" s="17">
        <v>6.3</v>
      </c>
      <c r="SH28" s="17">
        <v>6.3</v>
      </c>
      <c r="SI28" s="17">
        <v>1.2</v>
      </c>
      <c r="SJ28" s="17">
        <v>6.7</v>
      </c>
      <c r="SK28" s="17">
        <v>6.4</v>
      </c>
      <c r="SL28" s="17">
        <v>6.4</v>
      </c>
      <c r="SM28" s="17">
        <v>0.3</v>
      </c>
      <c r="SN28" s="17">
        <v>9.5</v>
      </c>
      <c r="SO28" s="17">
        <v>11.65</v>
      </c>
      <c r="SP28" s="17">
        <v>11.65049</v>
      </c>
      <c r="SQ28" s="17">
        <v>-2.15049</v>
      </c>
      <c r="SR28" s="17">
        <v>13.3</v>
      </c>
      <c r="SS28" s="17">
        <v>15.53</v>
      </c>
      <c r="ST28" s="17">
        <v>15.53398</v>
      </c>
      <c r="SU28" s="17">
        <v>-2.2339799999999999</v>
      </c>
      <c r="SV28" s="17">
        <v>15.9</v>
      </c>
      <c r="SW28" s="17">
        <v>18.25</v>
      </c>
      <c r="SX28" s="17">
        <v>18.25243</v>
      </c>
      <c r="SY28" s="17">
        <v>-2.35243</v>
      </c>
      <c r="SZ28" s="17">
        <v>15.4</v>
      </c>
      <c r="TA28" s="17">
        <v>15.89</v>
      </c>
      <c r="TB28" s="17">
        <v>15.893000000000001</v>
      </c>
      <c r="TC28" s="17">
        <v>-0.49299999999999999</v>
      </c>
      <c r="TD28" s="17">
        <v>75.599999999999994</v>
      </c>
      <c r="TE28" s="17">
        <v>44.31</v>
      </c>
      <c r="TF28" s="17">
        <v>44.31</v>
      </c>
      <c r="TG28" s="17">
        <v>31.29</v>
      </c>
      <c r="TH28" s="17">
        <v>14</v>
      </c>
      <c r="TI28" s="17">
        <v>39.06</v>
      </c>
      <c r="TJ28" s="17">
        <v>39.061</v>
      </c>
      <c r="TK28" s="17">
        <v>-25.061</v>
      </c>
      <c r="TL28" s="17">
        <v>75.8</v>
      </c>
      <c r="TM28" s="17">
        <v>59.5</v>
      </c>
      <c r="TN28" s="17">
        <v>23.44</v>
      </c>
      <c r="TO28" s="17">
        <v>52.36</v>
      </c>
      <c r="TP28" s="17">
        <v>84.9</v>
      </c>
      <c r="TQ28" s="17">
        <v>66.099999999999994</v>
      </c>
      <c r="TR28" s="17">
        <v>26.65</v>
      </c>
      <c r="TS28" s="17">
        <v>58.25</v>
      </c>
      <c r="TT28" s="17">
        <v>12.3</v>
      </c>
      <c r="TU28" s="17">
        <v>5.3</v>
      </c>
      <c r="TV28" s="17">
        <v>2.0670000000000002</v>
      </c>
      <c r="TW28" s="17">
        <v>10.233000000000001</v>
      </c>
      <c r="TX28" s="17">
        <v>6.4</v>
      </c>
      <c r="TY28" s="17">
        <v>4.5</v>
      </c>
      <c r="TZ28" s="17">
        <v>3.593</v>
      </c>
      <c r="UA28" s="17">
        <v>2.8069999999999999</v>
      </c>
      <c r="UB28" s="17">
        <v>20.9</v>
      </c>
      <c r="UC28" s="17">
        <v>19.420000000000002</v>
      </c>
      <c r="UD28" s="17">
        <v>19.417480000000001</v>
      </c>
      <c r="UE28" s="17">
        <v>1.4825200000000001</v>
      </c>
      <c r="UF28" s="17">
        <v>6</v>
      </c>
      <c r="UG28" s="17">
        <v>7</v>
      </c>
      <c r="UH28" s="17">
        <v>7</v>
      </c>
      <c r="UI28" s="17">
        <v>-1</v>
      </c>
      <c r="UJ28" s="17">
        <v>8</v>
      </c>
      <c r="UK28" s="17">
        <v>7.2</v>
      </c>
      <c r="UL28" s="17">
        <v>7.2</v>
      </c>
      <c r="UM28" s="17">
        <v>0.8</v>
      </c>
      <c r="UN28" s="17">
        <v>20.399999999999999</v>
      </c>
      <c r="UO28" s="17">
        <v>19.420000000000002</v>
      </c>
      <c r="UP28" s="17">
        <v>19.417480000000001</v>
      </c>
      <c r="UQ28" s="17">
        <v>0.98251999999999995</v>
      </c>
      <c r="UR28" s="17">
        <v>20.399999999999999</v>
      </c>
      <c r="US28" s="17">
        <v>19.420000000000002</v>
      </c>
      <c r="UT28" s="17">
        <v>19.417480000000001</v>
      </c>
      <c r="UU28" s="17">
        <v>0.98251999999999995</v>
      </c>
      <c r="UV28" s="17">
        <v>20</v>
      </c>
      <c r="UW28" s="17">
        <v>19.420000000000002</v>
      </c>
      <c r="UX28" s="17">
        <v>19.417480000000001</v>
      </c>
      <c r="UY28" s="17">
        <v>0.58252000000000004</v>
      </c>
      <c r="UZ28" s="17">
        <v>5</v>
      </c>
      <c r="VA28" s="17">
        <v>6.74</v>
      </c>
      <c r="VB28" s="17">
        <v>6.7370000000000001</v>
      </c>
      <c r="VC28" s="17">
        <v>-1.7370000000000001</v>
      </c>
      <c r="VD28" s="17">
        <v>244.9</v>
      </c>
      <c r="VE28" s="17">
        <v>250.4</v>
      </c>
      <c r="VF28" s="17">
        <v>250.4</v>
      </c>
      <c r="VG28" s="17">
        <v>-5.5</v>
      </c>
      <c r="VH28" s="17">
        <v>15.8</v>
      </c>
      <c r="VI28" s="17">
        <v>15.99</v>
      </c>
      <c r="VJ28" s="17">
        <v>15.992000000000001</v>
      </c>
      <c r="VK28" s="17">
        <v>-0.192</v>
      </c>
      <c r="VL28" s="17">
        <v>150.9</v>
      </c>
      <c r="VM28" s="17">
        <v>144.47999999999999</v>
      </c>
      <c r="VN28" s="17">
        <v>144.48400000000001</v>
      </c>
      <c r="VO28" s="17">
        <v>6.4160000000000004</v>
      </c>
      <c r="VP28" s="17">
        <v>0.6</v>
      </c>
      <c r="VQ28" s="17">
        <v>0.6</v>
      </c>
      <c r="VR28" s="17">
        <v>0.6</v>
      </c>
      <c r="VS28" s="17">
        <v>0</v>
      </c>
      <c r="VT28" s="17">
        <v>95.7</v>
      </c>
      <c r="VU28" s="17">
        <v>27</v>
      </c>
      <c r="VV28" s="17">
        <v>27</v>
      </c>
      <c r="VW28" s="17">
        <v>68.7</v>
      </c>
      <c r="VX28" s="17">
        <v>109</v>
      </c>
      <c r="VY28" s="17">
        <v>44</v>
      </c>
      <c r="VZ28" s="17">
        <v>44</v>
      </c>
      <c r="WA28" s="17">
        <v>65</v>
      </c>
      <c r="WB28" s="17">
        <v>112.1</v>
      </c>
      <c r="WC28" s="17">
        <v>112.07</v>
      </c>
      <c r="WD28" s="17">
        <v>112.072</v>
      </c>
      <c r="WE28" s="17">
        <v>2.8000000000000001E-2</v>
      </c>
      <c r="WF28" s="17"/>
      <c r="WG28" s="17"/>
      <c r="WH28" s="17"/>
      <c r="WI28" s="17">
        <v>0</v>
      </c>
      <c r="WJ28" s="17">
        <v>2.2000000000000002</v>
      </c>
      <c r="WK28" s="17">
        <v>1.2</v>
      </c>
      <c r="WL28" s="17">
        <v>1.2</v>
      </c>
      <c r="WM28" s="17">
        <v>1</v>
      </c>
      <c r="WN28" s="17">
        <v>2</v>
      </c>
      <c r="WO28" s="17">
        <v>2.4</v>
      </c>
      <c r="WP28" s="17">
        <v>2.4</v>
      </c>
      <c r="WQ28" s="17">
        <v>-0.4</v>
      </c>
      <c r="WR28" s="17">
        <v>1</v>
      </c>
      <c r="WS28" s="17">
        <v>1.45</v>
      </c>
      <c r="WT28" s="17">
        <v>1.45</v>
      </c>
      <c r="WU28" s="17">
        <v>-0.45</v>
      </c>
      <c r="WV28" s="17">
        <v>16.399999999999999</v>
      </c>
      <c r="WW28" s="17">
        <v>16.940000000000001</v>
      </c>
      <c r="WX28" s="17">
        <v>16.937999999999999</v>
      </c>
      <c r="WY28" s="17">
        <v>-0.53800000000000003</v>
      </c>
      <c r="WZ28" s="17">
        <v>6.1</v>
      </c>
      <c r="XA28" s="17">
        <v>6</v>
      </c>
      <c r="XB28" s="17">
        <v>6</v>
      </c>
      <c r="XC28" s="17">
        <v>0.1</v>
      </c>
      <c r="XD28" s="17">
        <v>18.7</v>
      </c>
      <c r="XE28" s="17">
        <v>18.45</v>
      </c>
      <c r="XF28" s="17">
        <v>18.4466</v>
      </c>
      <c r="XG28" s="17">
        <v>0.25340000000000001</v>
      </c>
      <c r="XH28" s="17">
        <v>9</v>
      </c>
      <c r="XI28" s="17">
        <v>10.8</v>
      </c>
      <c r="XJ28" s="17">
        <v>10.8</v>
      </c>
      <c r="XK28" s="17">
        <v>-1.8</v>
      </c>
      <c r="XL28" s="17">
        <v>28</v>
      </c>
      <c r="XM28" s="17">
        <v>26.06897</v>
      </c>
      <c r="XN28" s="17">
        <v>28</v>
      </c>
      <c r="XO28" s="17">
        <v>0</v>
      </c>
      <c r="XP28" s="17">
        <v>35.1</v>
      </c>
      <c r="XQ28" s="17">
        <v>29.93103</v>
      </c>
      <c r="XR28" s="17">
        <v>28</v>
      </c>
      <c r="XS28" s="17">
        <v>7.1</v>
      </c>
      <c r="XT28" s="17">
        <v>16</v>
      </c>
      <c r="XU28" s="17">
        <v>14</v>
      </c>
      <c r="XV28" s="17">
        <v>14</v>
      </c>
      <c r="XW28" s="17">
        <v>2</v>
      </c>
      <c r="XX28" s="17">
        <v>20.3</v>
      </c>
      <c r="XY28" s="17">
        <v>20</v>
      </c>
      <c r="XZ28" s="17">
        <v>20</v>
      </c>
      <c r="YA28" s="17">
        <v>0.3</v>
      </c>
      <c r="YB28" s="17">
        <v>8.4</v>
      </c>
      <c r="YC28" s="17">
        <v>8.5</v>
      </c>
      <c r="YD28" s="17">
        <v>8.5</v>
      </c>
      <c r="YE28" s="17">
        <v>-0.1</v>
      </c>
      <c r="YF28" s="17">
        <v>11.1</v>
      </c>
      <c r="YG28" s="17">
        <v>11</v>
      </c>
      <c r="YH28" s="17">
        <v>11</v>
      </c>
      <c r="YI28" s="17">
        <v>0.1</v>
      </c>
    </row>
    <row r="29" spans="1:659" ht="24" customHeight="1" x14ac:dyDescent="0.3">
      <c r="A29" s="1"/>
      <c r="B29" s="16" t="s">
        <v>55</v>
      </c>
      <c r="C29" s="16" t="s">
        <v>768</v>
      </c>
      <c r="D29" s="17">
        <v>203.5</v>
      </c>
      <c r="E29" s="17">
        <v>203.2</v>
      </c>
      <c r="F29" s="17">
        <v>203.20388</v>
      </c>
      <c r="G29" s="17">
        <v>0.29611999999999999</v>
      </c>
      <c r="H29" s="17">
        <v>631.4</v>
      </c>
      <c r="I29" s="17">
        <v>450.61</v>
      </c>
      <c r="J29" s="17">
        <v>450.60910000000001</v>
      </c>
      <c r="K29" s="17">
        <v>180.79089999999999</v>
      </c>
      <c r="L29" s="17">
        <v>216.3</v>
      </c>
      <c r="M29" s="17">
        <v>146.59</v>
      </c>
      <c r="N29" s="17">
        <v>146.59115</v>
      </c>
      <c r="O29" s="17">
        <v>69.708849999999998</v>
      </c>
      <c r="P29" s="17"/>
      <c r="Q29" s="17"/>
      <c r="R29" s="17"/>
      <c r="S29" s="17">
        <v>0</v>
      </c>
      <c r="T29" s="17"/>
      <c r="U29" s="17"/>
      <c r="V29" s="17"/>
      <c r="W29" s="17">
        <v>0</v>
      </c>
      <c r="X29" s="17">
        <v>89.8</v>
      </c>
      <c r="Y29" s="17">
        <v>91.78</v>
      </c>
      <c r="Z29" s="17">
        <v>91.778639999999996</v>
      </c>
      <c r="AA29" s="17">
        <v>-1.97864</v>
      </c>
      <c r="AB29" s="17">
        <v>217.3</v>
      </c>
      <c r="AC29" s="17">
        <v>205.06</v>
      </c>
      <c r="AD29" s="17">
        <v>234.90862999999999</v>
      </c>
      <c r="AE29" s="17">
        <v>-17.608630000000002</v>
      </c>
      <c r="AF29" s="17"/>
      <c r="AG29" s="17"/>
      <c r="AH29" s="17"/>
      <c r="AI29" s="17">
        <v>0</v>
      </c>
      <c r="AJ29" s="17"/>
      <c r="AK29" s="17"/>
      <c r="AL29" s="17"/>
      <c r="AM29" s="17">
        <v>0</v>
      </c>
      <c r="AN29" s="17">
        <v>118.6</v>
      </c>
      <c r="AO29" s="17">
        <v>182.22889000000001</v>
      </c>
      <c r="AP29" s="17">
        <v>196.22801999999999</v>
      </c>
      <c r="AQ29" s="17">
        <v>-77.628020000000006</v>
      </c>
      <c r="AR29" s="17">
        <v>117.9</v>
      </c>
      <c r="AS29" s="17">
        <v>182.22889000000001</v>
      </c>
      <c r="AT29" s="17">
        <v>196.22801999999999</v>
      </c>
      <c r="AU29" s="17">
        <v>-78.328019999999995</v>
      </c>
      <c r="AV29" s="17">
        <v>117.9</v>
      </c>
      <c r="AW29" s="17">
        <v>182.22889000000001</v>
      </c>
      <c r="AX29" s="17">
        <v>196.22801999999999</v>
      </c>
      <c r="AY29" s="17">
        <v>-78.328019999999995</v>
      </c>
      <c r="AZ29" s="17">
        <v>223.5</v>
      </c>
      <c r="BA29" s="17">
        <v>273.34332999999998</v>
      </c>
      <c r="BB29" s="17">
        <v>295.22593999999998</v>
      </c>
      <c r="BC29" s="17">
        <v>-71.725939999999994</v>
      </c>
      <c r="BD29" s="17"/>
      <c r="BE29" s="17"/>
      <c r="BF29" s="17"/>
      <c r="BG29" s="17">
        <v>0</v>
      </c>
      <c r="BH29" s="17"/>
      <c r="BI29" s="17"/>
      <c r="BJ29" s="17"/>
      <c r="BK29" s="17">
        <v>0</v>
      </c>
      <c r="BL29" s="17">
        <v>74</v>
      </c>
      <c r="BM29" s="17">
        <v>188.35</v>
      </c>
      <c r="BN29" s="17">
        <v>244.63084000000001</v>
      </c>
      <c r="BO29" s="17">
        <v>-170.63084000000001</v>
      </c>
      <c r="BP29" s="17">
        <v>5.6</v>
      </c>
      <c r="BQ29" s="17">
        <v>5.46</v>
      </c>
      <c r="BR29" s="17">
        <v>5.4625000000000004</v>
      </c>
      <c r="BS29" s="17">
        <v>0.13750000000000001</v>
      </c>
      <c r="BT29" s="17"/>
      <c r="BU29" s="17"/>
      <c r="BV29" s="17"/>
      <c r="BW29" s="17">
        <v>0</v>
      </c>
      <c r="BX29" s="17"/>
      <c r="BY29" s="17"/>
      <c r="BZ29" s="17"/>
      <c r="CA29" s="17">
        <v>0</v>
      </c>
      <c r="CB29" s="17"/>
      <c r="CC29" s="17"/>
      <c r="CD29" s="17"/>
      <c r="CE29" s="17">
        <v>0</v>
      </c>
      <c r="CF29" s="17"/>
      <c r="CG29" s="17"/>
      <c r="CH29" s="17"/>
      <c r="CI29" s="17">
        <v>0</v>
      </c>
      <c r="CJ29" s="17">
        <v>160.80000000000001</v>
      </c>
      <c r="CK29" s="17">
        <v>143.85</v>
      </c>
      <c r="CL29" s="17">
        <v>143.85432</v>
      </c>
      <c r="CM29" s="17">
        <v>16.945679999999999</v>
      </c>
      <c r="CN29" s="17">
        <v>8.1</v>
      </c>
      <c r="CO29" s="17">
        <v>5.13</v>
      </c>
      <c r="CP29" s="17">
        <v>5.1333399999999996</v>
      </c>
      <c r="CQ29" s="17">
        <v>2.9666600000000001</v>
      </c>
      <c r="CR29" s="17">
        <v>5</v>
      </c>
      <c r="CS29" s="17">
        <v>2.82</v>
      </c>
      <c r="CT29" s="17">
        <v>2.8177599999999998</v>
      </c>
      <c r="CU29" s="17">
        <v>2.1822400000000002</v>
      </c>
      <c r="CV29" s="17"/>
      <c r="CW29" s="17"/>
      <c r="CX29" s="17"/>
      <c r="CY29" s="17">
        <v>0</v>
      </c>
      <c r="CZ29" s="17">
        <v>1.6</v>
      </c>
      <c r="DA29" s="17">
        <v>2.2200000000000002</v>
      </c>
      <c r="DB29" s="17">
        <v>2.2162299999999999</v>
      </c>
      <c r="DC29" s="17">
        <v>-0.61623000000000006</v>
      </c>
      <c r="DD29" s="17">
        <v>11.5</v>
      </c>
      <c r="DE29" s="17">
        <v>14.92</v>
      </c>
      <c r="DF29" s="17">
        <v>14.919420000000001</v>
      </c>
      <c r="DG29" s="17">
        <v>-3.4194200000000001</v>
      </c>
      <c r="DH29" s="17">
        <v>55.4</v>
      </c>
      <c r="DI29" s="17">
        <v>67.66</v>
      </c>
      <c r="DJ29" s="17">
        <v>81.708960000000005</v>
      </c>
      <c r="DK29" s="17">
        <v>-26.308959999999999</v>
      </c>
      <c r="DL29" s="17"/>
      <c r="DM29" s="17"/>
      <c r="DN29" s="17"/>
      <c r="DO29" s="17">
        <v>0</v>
      </c>
      <c r="DP29" s="17"/>
      <c r="DQ29" s="17"/>
      <c r="DR29" s="17"/>
      <c r="DS29" s="17">
        <v>0</v>
      </c>
      <c r="DT29" s="17"/>
      <c r="DU29" s="17"/>
      <c r="DV29" s="17"/>
      <c r="DW29" s="17">
        <v>0</v>
      </c>
      <c r="DX29" s="17"/>
      <c r="DY29" s="17"/>
      <c r="DZ29" s="17"/>
      <c r="EA29" s="17">
        <v>0</v>
      </c>
      <c r="EB29" s="17">
        <v>55.6</v>
      </c>
      <c r="EC29" s="17">
        <v>56.18</v>
      </c>
      <c r="ED29" s="17">
        <v>56.178640000000001</v>
      </c>
      <c r="EE29" s="17">
        <v>-0.57864000000000004</v>
      </c>
      <c r="EF29" s="17">
        <v>90.5</v>
      </c>
      <c r="EG29" s="17">
        <v>89.27</v>
      </c>
      <c r="EH29" s="17">
        <v>100.42668</v>
      </c>
      <c r="EI29" s="17">
        <v>-9.9266799999999993</v>
      </c>
      <c r="EJ29" s="17"/>
      <c r="EK29" s="17"/>
      <c r="EL29" s="17"/>
      <c r="EM29" s="17">
        <v>0</v>
      </c>
      <c r="EN29" s="17"/>
      <c r="EO29" s="17"/>
      <c r="EP29" s="17"/>
      <c r="EQ29" s="17">
        <v>0</v>
      </c>
      <c r="ER29" s="17"/>
      <c r="ES29" s="17"/>
      <c r="ET29" s="17"/>
      <c r="EU29" s="17">
        <v>0</v>
      </c>
      <c r="EV29" s="17">
        <v>6.5</v>
      </c>
      <c r="EW29" s="17">
        <v>6.39</v>
      </c>
      <c r="EX29" s="17">
        <v>6.39</v>
      </c>
      <c r="EY29" s="17">
        <v>0.11</v>
      </c>
      <c r="EZ29" s="17">
        <v>172.7</v>
      </c>
      <c r="FA29" s="17">
        <v>170.08</v>
      </c>
      <c r="FB29" s="17">
        <v>182.03519</v>
      </c>
      <c r="FC29" s="17">
        <v>-9.3351900000000008</v>
      </c>
      <c r="FD29" s="17">
        <v>43</v>
      </c>
      <c r="FE29" s="17">
        <v>44.82</v>
      </c>
      <c r="FF29" s="17">
        <v>44.82403</v>
      </c>
      <c r="FG29" s="17">
        <v>-1.82403</v>
      </c>
      <c r="FH29" s="17">
        <v>76.599999999999994</v>
      </c>
      <c r="FI29" s="17">
        <v>151.21</v>
      </c>
      <c r="FJ29" s="17">
        <v>128.31246999999999</v>
      </c>
      <c r="FK29" s="17">
        <v>-51.712470000000003</v>
      </c>
      <c r="FL29" s="17">
        <v>23.4</v>
      </c>
      <c r="FM29" s="17">
        <v>20.75</v>
      </c>
      <c r="FN29" s="17">
        <v>20.749040000000001</v>
      </c>
      <c r="FO29" s="17">
        <v>2.65096</v>
      </c>
      <c r="FP29" s="17">
        <v>18.2</v>
      </c>
      <c r="FQ29" s="17">
        <v>16.68</v>
      </c>
      <c r="FR29" s="17">
        <v>16.68403</v>
      </c>
      <c r="FS29" s="17">
        <v>1.51597</v>
      </c>
      <c r="FT29" s="17">
        <v>18.8</v>
      </c>
      <c r="FU29" s="17">
        <v>17.96</v>
      </c>
      <c r="FV29" s="17">
        <v>17.961169999999999</v>
      </c>
      <c r="FW29" s="17">
        <v>0.83882999999999996</v>
      </c>
      <c r="FX29" s="17">
        <v>88.7</v>
      </c>
      <c r="FY29" s="17">
        <v>78.61</v>
      </c>
      <c r="FZ29" s="17">
        <v>78.607410000000002</v>
      </c>
      <c r="GA29" s="17">
        <v>10.09259</v>
      </c>
      <c r="GB29" s="17">
        <v>182.6</v>
      </c>
      <c r="GC29" s="17">
        <v>185.1</v>
      </c>
      <c r="GD29" s="17">
        <v>184.91498000000001</v>
      </c>
      <c r="GE29" s="17">
        <v>-2.3149799999999998</v>
      </c>
      <c r="GF29" s="17">
        <v>183</v>
      </c>
      <c r="GG29" s="17">
        <v>185.1</v>
      </c>
      <c r="GH29" s="17">
        <v>184.91498000000001</v>
      </c>
      <c r="GI29" s="17">
        <v>-1.9149799999999999</v>
      </c>
      <c r="GJ29" s="17">
        <v>183.7</v>
      </c>
      <c r="GK29" s="17">
        <v>185.1</v>
      </c>
      <c r="GL29" s="17">
        <v>185.47028</v>
      </c>
      <c r="GM29" s="17">
        <v>-1.7702800000000001</v>
      </c>
      <c r="GN29" s="17">
        <v>107.63</v>
      </c>
      <c r="GO29" s="17">
        <v>110.37</v>
      </c>
      <c r="GP29" s="17">
        <v>110.37475999999999</v>
      </c>
      <c r="GQ29" s="17">
        <v>-2.7447599999999999</v>
      </c>
      <c r="GR29" s="17">
        <v>21.855</v>
      </c>
      <c r="GS29" s="17">
        <v>23.52</v>
      </c>
      <c r="GT29" s="17">
        <v>18</v>
      </c>
      <c r="GU29" s="17">
        <v>3.855</v>
      </c>
      <c r="GV29" s="17">
        <v>43.23</v>
      </c>
      <c r="GW29" s="17">
        <v>44.06</v>
      </c>
      <c r="GX29" s="17">
        <v>44.060189999999999</v>
      </c>
      <c r="GY29" s="17">
        <v>-0.83018999999999998</v>
      </c>
      <c r="GZ29" s="17">
        <v>2.149</v>
      </c>
      <c r="HA29" s="17">
        <v>2.15</v>
      </c>
      <c r="HB29" s="17">
        <v>2.1456300000000001</v>
      </c>
      <c r="HC29" s="17">
        <v>3.3700000000000002E-3</v>
      </c>
      <c r="HD29" s="17">
        <v>32.51</v>
      </c>
      <c r="HE29" s="17">
        <v>28.28</v>
      </c>
      <c r="HF29" s="17">
        <v>28.278939999999999</v>
      </c>
      <c r="HG29" s="17">
        <v>4.2310600000000003</v>
      </c>
      <c r="HH29" s="17">
        <v>71.896000000000001</v>
      </c>
      <c r="HI29" s="17">
        <v>70.760000000000005</v>
      </c>
      <c r="HJ29" s="17">
        <v>33.876600000000003</v>
      </c>
      <c r="HK29" s="17">
        <v>38.019399999999997</v>
      </c>
      <c r="HL29" s="17"/>
      <c r="HM29" s="17"/>
      <c r="HN29" s="17"/>
      <c r="HO29" s="17">
        <v>0</v>
      </c>
      <c r="HP29" s="17"/>
      <c r="HQ29" s="17"/>
      <c r="HR29" s="17"/>
      <c r="HS29" s="17">
        <v>0</v>
      </c>
      <c r="HT29" s="17">
        <v>86.5</v>
      </c>
      <c r="HU29" s="17">
        <v>85.48</v>
      </c>
      <c r="HV29" s="17">
        <v>82.798180000000002</v>
      </c>
      <c r="HW29" s="17">
        <v>3.7018200000000001</v>
      </c>
      <c r="HX29" s="17"/>
      <c r="HY29" s="17"/>
      <c r="HZ29" s="17"/>
      <c r="IA29" s="17">
        <v>0</v>
      </c>
      <c r="IB29" s="17"/>
      <c r="IC29" s="17"/>
      <c r="ID29" s="17"/>
      <c r="IE29" s="17">
        <v>0</v>
      </c>
      <c r="IF29" s="17">
        <v>44.5</v>
      </c>
      <c r="IG29" s="17">
        <v>45.22</v>
      </c>
      <c r="IH29" s="17">
        <v>45.221359999999997</v>
      </c>
      <c r="II29" s="17">
        <v>-0.72136</v>
      </c>
      <c r="IJ29" s="17"/>
      <c r="IK29" s="17"/>
      <c r="IL29" s="17"/>
      <c r="IM29" s="17">
        <v>0</v>
      </c>
      <c r="IN29" s="17"/>
      <c r="IO29" s="17"/>
      <c r="IP29" s="17"/>
      <c r="IQ29" s="17">
        <v>0</v>
      </c>
      <c r="IR29" s="17"/>
      <c r="IS29" s="17"/>
      <c r="IT29" s="17"/>
      <c r="IU29" s="17">
        <v>0</v>
      </c>
      <c r="IV29" s="17">
        <v>101.4</v>
      </c>
      <c r="IW29" s="17">
        <v>132.71</v>
      </c>
      <c r="IX29" s="17">
        <v>88.066760000000002</v>
      </c>
      <c r="IY29" s="17">
        <v>13.33324</v>
      </c>
      <c r="IZ29" s="17"/>
      <c r="JA29" s="17"/>
      <c r="JB29" s="17"/>
      <c r="JC29" s="17">
        <v>0</v>
      </c>
      <c r="JD29" s="17">
        <v>165.9</v>
      </c>
      <c r="JE29" s="17">
        <v>186.40333000000001</v>
      </c>
      <c r="JF29" s="17">
        <v>186.21592999999999</v>
      </c>
      <c r="JG29" s="17">
        <v>-20.315930000000002</v>
      </c>
      <c r="JH29" s="17">
        <v>200</v>
      </c>
      <c r="JI29" s="17">
        <v>186.40333000000001</v>
      </c>
      <c r="JJ29" s="17">
        <v>186.21592999999999</v>
      </c>
      <c r="JK29" s="17">
        <v>13.78407</v>
      </c>
      <c r="JL29" s="17">
        <v>178.6</v>
      </c>
      <c r="JM29" s="17">
        <v>186.40333000000001</v>
      </c>
      <c r="JN29" s="17">
        <v>186.77513999999999</v>
      </c>
      <c r="JO29" s="17">
        <v>-8.1751400000000007</v>
      </c>
      <c r="JP29" s="17"/>
      <c r="JQ29" s="17"/>
      <c r="JR29" s="17"/>
      <c r="JS29" s="17">
        <v>0</v>
      </c>
      <c r="JT29" s="17"/>
      <c r="JU29" s="17"/>
      <c r="JV29" s="17"/>
      <c r="JW29" s="17">
        <v>0</v>
      </c>
      <c r="JX29" s="17"/>
      <c r="JY29" s="17"/>
      <c r="JZ29" s="17"/>
      <c r="KA29" s="17">
        <v>0</v>
      </c>
      <c r="KB29" s="17"/>
      <c r="KC29" s="17"/>
      <c r="KD29" s="17"/>
      <c r="KE29" s="17">
        <v>0</v>
      </c>
      <c r="KF29" s="17"/>
      <c r="KG29" s="17"/>
      <c r="KH29" s="17"/>
      <c r="KI29" s="17">
        <v>0</v>
      </c>
      <c r="KJ29" s="17">
        <v>0</v>
      </c>
      <c r="KK29" s="17">
        <v>0</v>
      </c>
      <c r="KL29" s="17"/>
      <c r="KM29" s="17">
        <v>0</v>
      </c>
      <c r="KN29" s="17">
        <v>0</v>
      </c>
      <c r="KO29" s="17"/>
      <c r="KP29" s="17"/>
      <c r="KQ29" s="17">
        <v>0</v>
      </c>
      <c r="KR29" s="17"/>
      <c r="KS29" s="17"/>
      <c r="KT29" s="17"/>
      <c r="KU29" s="17">
        <v>0</v>
      </c>
      <c r="KV29" s="17">
        <v>2.5409999999999999</v>
      </c>
      <c r="KW29" s="17">
        <v>2.23</v>
      </c>
      <c r="KX29" s="17">
        <v>2.2284299999999999</v>
      </c>
      <c r="KY29" s="17">
        <v>0.31257000000000001</v>
      </c>
      <c r="KZ29" s="17">
        <v>128.30000000000001</v>
      </c>
      <c r="LA29" s="17">
        <v>144.57</v>
      </c>
      <c r="LB29" s="17">
        <v>158.86521999999999</v>
      </c>
      <c r="LC29" s="17">
        <v>-30.56522</v>
      </c>
      <c r="LD29" s="17">
        <v>100.1</v>
      </c>
      <c r="LE29" s="17">
        <v>117.74</v>
      </c>
      <c r="LF29" s="17">
        <v>77.352509999999995</v>
      </c>
      <c r="LG29" s="17">
        <v>22.747489999999999</v>
      </c>
      <c r="LH29" s="17">
        <v>66.599999999999994</v>
      </c>
      <c r="LI29" s="17">
        <v>67.13</v>
      </c>
      <c r="LJ29" s="17">
        <v>67.133979999999994</v>
      </c>
      <c r="LK29" s="17">
        <v>-0.53398000000000001</v>
      </c>
      <c r="LL29" s="17">
        <v>45.9</v>
      </c>
      <c r="LM29" s="17">
        <v>46.46</v>
      </c>
      <c r="LN29" s="17">
        <v>46.463590000000003</v>
      </c>
      <c r="LO29" s="17">
        <v>-0.56359000000000004</v>
      </c>
      <c r="LP29" s="17">
        <v>30.3</v>
      </c>
      <c r="LQ29" s="17">
        <v>29.95</v>
      </c>
      <c r="LR29" s="17">
        <v>29.951460000000001</v>
      </c>
      <c r="LS29" s="17">
        <v>0.34854000000000002</v>
      </c>
      <c r="LT29" s="17"/>
      <c r="LU29" s="17"/>
      <c r="LV29" s="17"/>
      <c r="LW29" s="17">
        <v>0</v>
      </c>
      <c r="LX29" s="17"/>
      <c r="LY29" s="17"/>
      <c r="LZ29" s="17"/>
      <c r="MA29" s="17">
        <v>0</v>
      </c>
      <c r="MB29" s="17"/>
      <c r="MC29" s="17"/>
      <c r="MD29" s="17"/>
      <c r="ME29" s="17">
        <v>0</v>
      </c>
      <c r="MF29" s="17">
        <v>144.80000000000001</v>
      </c>
      <c r="MG29" s="17">
        <v>151.24</v>
      </c>
      <c r="MH29" s="17">
        <v>151.08876000000001</v>
      </c>
      <c r="MI29" s="17">
        <v>-6.2887599999999999</v>
      </c>
      <c r="MJ29" s="17">
        <v>145.9</v>
      </c>
      <c r="MK29" s="17">
        <v>151.24</v>
      </c>
      <c r="ML29" s="17">
        <v>151.08876000000001</v>
      </c>
      <c r="MM29" s="17">
        <v>-5.1887600000000003</v>
      </c>
      <c r="MN29" s="17">
        <v>148.80000000000001</v>
      </c>
      <c r="MO29" s="17">
        <v>151.24</v>
      </c>
      <c r="MP29" s="17">
        <v>151.54248000000001</v>
      </c>
      <c r="MQ29" s="17">
        <v>-2.74248</v>
      </c>
      <c r="MR29" s="17"/>
      <c r="MS29" s="17"/>
      <c r="MT29" s="17"/>
      <c r="MU29" s="17">
        <v>0</v>
      </c>
      <c r="MV29" s="17"/>
      <c r="MW29" s="17"/>
      <c r="MX29" s="17"/>
      <c r="MY29" s="17">
        <v>0</v>
      </c>
      <c r="MZ29" s="17"/>
      <c r="NA29" s="17"/>
      <c r="NB29" s="17"/>
      <c r="NC29" s="17">
        <v>0</v>
      </c>
      <c r="ND29" s="17"/>
      <c r="NE29" s="17"/>
      <c r="NF29" s="17"/>
      <c r="NG29" s="17">
        <v>0</v>
      </c>
      <c r="NH29" s="17"/>
      <c r="NI29" s="17"/>
      <c r="NJ29" s="17"/>
      <c r="NK29" s="17">
        <v>0</v>
      </c>
      <c r="NL29" s="17">
        <v>209.3</v>
      </c>
      <c r="NM29" s="17">
        <v>206.5</v>
      </c>
      <c r="NN29" s="17">
        <v>206.29038</v>
      </c>
      <c r="NO29" s="17">
        <v>3.00962</v>
      </c>
      <c r="NP29" s="17">
        <v>99.6</v>
      </c>
      <c r="NQ29" s="17">
        <v>103.25</v>
      </c>
      <c r="NR29" s="17">
        <v>103.45493</v>
      </c>
      <c r="NS29" s="17">
        <v>-3.85493</v>
      </c>
      <c r="NT29" s="17">
        <v>7.4</v>
      </c>
      <c r="NU29" s="17">
        <v>6.57</v>
      </c>
      <c r="NV29" s="17">
        <v>6.5736800000000004</v>
      </c>
      <c r="NW29" s="17">
        <v>0.82632000000000005</v>
      </c>
      <c r="NX29" s="17">
        <v>5.9</v>
      </c>
      <c r="NY29" s="17">
        <v>6.63</v>
      </c>
      <c r="NZ29" s="17">
        <v>6.6330600000000004</v>
      </c>
      <c r="OA29" s="17">
        <v>-0.73306000000000004</v>
      </c>
      <c r="OB29" s="17">
        <v>1.2</v>
      </c>
      <c r="OC29" s="17">
        <v>1.06</v>
      </c>
      <c r="OD29" s="17">
        <v>1.06</v>
      </c>
      <c r="OE29" s="17">
        <v>0.14000000000000001</v>
      </c>
      <c r="OF29" s="17">
        <v>116.6</v>
      </c>
      <c r="OG29" s="17">
        <v>92</v>
      </c>
      <c r="OH29" s="17">
        <v>102.6</v>
      </c>
      <c r="OI29" s="17">
        <v>14</v>
      </c>
      <c r="OJ29" s="17">
        <v>80.900000000000006</v>
      </c>
      <c r="OK29" s="17">
        <v>79.97</v>
      </c>
      <c r="OL29" s="17">
        <v>79.968999999999994</v>
      </c>
      <c r="OM29" s="17">
        <v>0.93100000000000005</v>
      </c>
      <c r="ON29" s="17">
        <v>5.8</v>
      </c>
      <c r="OO29" s="17">
        <v>9.91</v>
      </c>
      <c r="OP29" s="17">
        <v>9.907</v>
      </c>
      <c r="OQ29" s="17">
        <v>-4.1070000000000002</v>
      </c>
      <c r="OR29" s="17">
        <v>0.3</v>
      </c>
      <c r="OS29" s="17">
        <v>0.3</v>
      </c>
      <c r="OT29" s="17">
        <v>0.3</v>
      </c>
      <c r="OU29" s="17">
        <v>0</v>
      </c>
      <c r="OV29" s="17">
        <v>15.1</v>
      </c>
      <c r="OW29" s="17">
        <v>13.59</v>
      </c>
      <c r="OX29" s="17">
        <v>13.592230000000001</v>
      </c>
      <c r="OY29" s="17">
        <v>1.5077700000000001</v>
      </c>
      <c r="OZ29" s="17">
        <v>8.9</v>
      </c>
      <c r="PA29" s="17">
        <v>12.04</v>
      </c>
      <c r="PB29" s="17">
        <v>12.03581</v>
      </c>
      <c r="PC29" s="17">
        <v>-3.1358100000000002</v>
      </c>
      <c r="PD29" s="17">
        <v>9.8000000000000007</v>
      </c>
      <c r="PE29" s="17">
        <v>9.98</v>
      </c>
      <c r="PF29" s="17">
        <v>9.9830000000000005</v>
      </c>
      <c r="PG29" s="17">
        <v>-0.183</v>
      </c>
      <c r="PH29" s="17"/>
      <c r="PI29" s="17"/>
      <c r="PJ29" s="17"/>
      <c r="PK29" s="17">
        <v>0</v>
      </c>
      <c r="PL29" s="17">
        <v>221.2</v>
      </c>
      <c r="PM29" s="17">
        <v>209</v>
      </c>
      <c r="PN29" s="17">
        <v>209</v>
      </c>
      <c r="PO29" s="17">
        <v>12.2</v>
      </c>
      <c r="PP29" s="17">
        <v>1.2</v>
      </c>
      <c r="PQ29" s="17">
        <v>1</v>
      </c>
      <c r="PR29" s="17">
        <v>1</v>
      </c>
      <c r="PS29" s="17">
        <v>0.2</v>
      </c>
      <c r="PT29" s="17">
        <v>2.5</v>
      </c>
      <c r="PU29" s="17">
        <v>2.65</v>
      </c>
      <c r="PV29" s="17">
        <v>2.65</v>
      </c>
      <c r="PW29" s="17">
        <v>-0.15</v>
      </c>
      <c r="PX29" s="17">
        <v>2.6</v>
      </c>
      <c r="PY29" s="17">
        <v>5</v>
      </c>
      <c r="PZ29" s="17">
        <v>5</v>
      </c>
      <c r="QA29" s="17">
        <v>-2.4</v>
      </c>
      <c r="QB29" s="17">
        <v>20.6</v>
      </c>
      <c r="QC29" s="17">
        <v>20.25</v>
      </c>
      <c r="QD29" s="17">
        <v>20.254370000000002</v>
      </c>
      <c r="QE29" s="17">
        <v>0.34562999999999999</v>
      </c>
      <c r="QF29" s="17">
        <v>20</v>
      </c>
      <c r="QG29" s="17">
        <v>19.420000000000002</v>
      </c>
      <c r="QH29" s="17">
        <v>19.417480000000001</v>
      </c>
      <c r="QI29" s="17">
        <v>0.58252000000000004</v>
      </c>
      <c r="QJ29" s="17">
        <v>18.8</v>
      </c>
      <c r="QK29" s="17">
        <v>17.48</v>
      </c>
      <c r="QL29" s="17">
        <v>17.475729999999999</v>
      </c>
      <c r="QM29" s="17">
        <v>1.3242700000000001</v>
      </c>
      <c r="QN29" s="17">
        <v>3.6</v>
      </c>
      <c r="QO29" s="17">
        <v>3.3</v>
      </c>
      <c r="QP29" s="17">
        <v>3.3</v>
      </c>
      <c r="QQ29" s="17">
        <v>0.3</v>
      </c>
      <c r="QR29" s="17">
        <v>18.399999999999999</v>
      </c>
      <c r="QS29" s="17">
        <v>17.96</v>
      </c>
      <c r="QT29" s="17">
        <v>17.961169999999999</v>
      </c>
      <c r="QU29" s="17">
        <v>0.43883</v>
      </c>
      <c r="QV29" s="17">
        <v>15.7</v>
      </c>
      <c r="QW29" s="17">
        <v>15.98</v>
      </c>
      <c r="QX29" s="17">
        <v>15.978</v>
      </c>
      <c r="QY29" s="17">
        <v>-0.27800000000000002</v>
      </c>
      <c r="QZ29" s="17">
        <v>18.8</v>
      </c>
      <c r="RA29" s="17">
        <v>18.73</v>
      </c>
      <c r="RB29" s="17">
        <v>18.728000000000002</v>
      </c>
      <c r="RC29" s="17">
        <v>7.1999999999999995E-2</v>
      </c>
      <c r="RD29" s="17">
        <v>29</v>
      </c>
      <c r="RE29" s="17">
        <v>19.399999999999999</v>
      </c>
      <c r="RF29" s="17">
        <v>19.396999999999998</v>
      </c>
      <c r="RG29" s="17">
        <v>9.6029999999999998</v>
      </c>
      <c r="RH29" s="17">
        <v>85.8</v>
      </c>
      <c r="RI29" s="17">
        <v>63.6</v>
      </c>
      <c r="RJ29" s="17">
        <v>63.600999999999999</v>
      </c>
      <c r="RK29" s="17">
        <v>22.199000000000002</v>
      </c>
      <c r="RL29" s="17">
        <v>19.8</v>
      </c>
      <c r="RM29" s="17">
        <v>19.149999999999999</v>
      </c>
      <c r="RN29" s="17">
        <v>19.154</v>
      </c>
      <c r="RO29" s="17">
        <v>0.64600000000000002</v>
      </c>
      <c r="RP29" s="17">
        <v>3.3</v>
      </c>
      <c r="RQ29" s="17">
        <v>3.4</v>
      </c>
      <c r="RR29" s="17">
        <v>3.399</v>
      </c>
      <c r="RS29" s="17">
        <v>-9.9000000000000005E-2</v>
      </c>
      <c r="RT29" s="17">
        <v>20</v>
      </c>
      <c r="RU29" s="17">
        <v>19.77</v>
      </c>
      <c r="RV29" s="17">
        <v>19.151859999999999</v>
      </c>
      <c r="RW29" s="17">
        <v>0.84814000000000001</v>
      </c>
      <c r="RX29" s="17">
        <v>2.7</v>
      </c>
      <c r="RY29" s="17">
        <v>2</v>
      </c>
      <c r="RZ29" s="17">
        <v>2</v>
      </c>
      <c r="SA29" s="17">
        <v>0.7</v>
      </c>
      <c r="SB29" s="17">
        <v>0.3</v>
      </c>
      <c r="SC29" s="17">
        <v>0.4</v>
      </c>
      <c r="SD29" s="17">
        <v>0.4</v>
      </c>
      <c r="SE29" s="17">
        <v>-0.1</v>
      </c>
      <c r="SF29" s="17">
        <v>7.5</v>
      </c>
      <c r="SG29" s="17">
        <v>6.3</v>
      </c>
      <c r="SH29" s="17">
        <v>6.3</v>
      </c>
      <c r="SI29" s="17">
        <v>1.2</v>
      </c>
      <c r="SJ29" s="17">
        <v>6.7</v>
      </c>
      <c r="SK29" s="17">
        <v>6.4</v>
      </c>
      <c r="SL29" s="17">
        <v>6.4</v>
      </c>
      <c r="SM29" s="17">
        <v>0.3</v>
      </c>
      <c r="SN29" s="17">
        <v>9.5</v>
      </c>
      <c r="SO29" s="17">
        <v>11.65</v>
      </c>
      <c r="SP29" s="17">
        <v>11.65049</v>
      </c>
      <c r="SQ29" s="17">
        <v>-2.15049</v>
      </c>
      <c r="SR29" s="17">
        <v>13.4</v>
      </c>
      <c r="SS29" s="17">
        <v>15.53</v>
      </c>
      <c r="ST29" s="17">
        <v>15.53398</v>
      </c>
      <c r="SU29" s="17">
        <v>-2.1339800000000002</v>
      </c>
      <c r="SV29" s="17">
        <v>16.100000000000001</v>
      </c>
      <c r="SW29" s="17">
        <v>18.25</v>
      </c>
      <c r="SX29" s="17">
        <v>18.25243</v>
      </c>
      <c r="SY29" s="17">
        <v>-2.1524299999999998</v>
      </c>
      <c r="SZ29" s="17">
        <v>15.6</v>
      </c>
      <c r="TA29" s="17">
        <v>16.190000000000001</v>
      </c>
      <c r="TB29" s="17">
        <v>16.186</v>
      </c>
      <c r="TC29" s="17">
        <v>-0.58599999999999997</v>
      </c>
      <c r="TD29" s="17">
        <v>76.099999999999994</v>
      </c>
      <c r="TE29" s="17">
        <v>50.96</v>
      </c>
      <c r="TF29" s="17">
        <v>50.963000000000001</v>
      </c>
      <c r="TG29" s="17">
        <v>25.137</v>
      </c>
      <c r="TH29" s="17">
        <v>40.1</v>
      </c>
      <c r="TI29" s="17">
        <v>39.29</v>
      </c>
      <c r="TJ29" s="17">
        <v>39.29</v>
      </c>
      <c r="TK29" s="17">
        <v>0.81</v>
      </c>
      <c r="TL29" s="17">
        <v>80.7</v>
      </c>
      <c r="TM29" s="17">
        <v>63.2</v>
      </c>
      <c r="TN29" s="17">
        <v>38.33</v>
      </c>
      <c r="TO29" s="17">
        <v>42.37</v>
      </c>
      <c r="TP29" s="17">
        <v>92</v>
      </c>
      <c r="TQ29" s="17">
        <v>70.2</v>
      </c>
      <c r="TR29" s="17">
        <v>42.09</v>
      </c>
      <c r="TS29" s="17">
        <v>49.91</v>
      </c>
      <c r="TT29" s="17">
        <v>12.5</v>
      </c>
      <c r="TU29" s="17">
        <v>6.5</v>
      </c>
      <c r="TV29" s="17">
        <v>2.573</v>
      </c>
      <c r="TW29" s="17">
        <v>9.9269999999999996</v>
      </c>
      <c r="TX29" s="17">
        <v>7.8</v>
      </c>
      <c r="TY29" s="17">
        <v>5.5</v>
      </c>
      <c r="TZ29" s="17">
        <v>4.532</v>
      </c>
      <c r="UA29" s="17">
        <v>3.2679999999999998</v>
      </c>
      <c r="UB29" s="17">
        <v>20.9</v>
      </c>
      <c r="UC29" s="17">
        <v>19.420000000000002</v>
      </c>
      <c r="UD29" s="17">
        <v>19.417480000000001</v>
      </c>
      <c r="UE29" s="17">
        <v>1.4825200000000001</v>
      </c>
      <c r="UF29" s="17">
        <v>6</v>
      </c>
      <c r="UG29" s="17">
        <v>7</v>
      </c>
      <c r="UH29" s="17">
        <v>7</v>
      </c>
      <c r="UI29" s="17">
        <v>-1</v>
      </c>
      <c r="UJ29" s="17">
        <v>7.7</v>
      </c>
      <c r="UK29" s="17">
        <v>7.2</v>
      </c>
      <c r="UL29" s="17">
        <v>7.2</v>
      </c>
      <c r="UM29" s="17">
        <v>0.5</v>
      </c>
      <c r="UN29" s="17">
        <v>20.399999999999999</v>
      </c>
      <c r="UO29" s="17">
        <v>19.420000000000002</v>
      </c>
      <c r="UP29" s="17">
        <v>19.417480000000001</v>
      </c>
      <c r="UQ29" s="17">
        <v>0.98251999999999995</v>
      </c>
      <c r="UR29" s="17">
        <v>20.399999999999999</v>
      </c>
      <c r="US29" s="17">
        <v>19.420000000000002</v>
      </c>
      <c r="UT29" s="17">
        <v>19.417480000000001</v>
      </c>
      <c r="UU29" s="17">
        <v>0.98251999999999995</v>
      </c>
      <c r="UV29" s="17">
        <v>20</v>
      </c>
      <c r="UW29" s="17">
        <v>19.420000000000002</v>
      </c>
      <c r="UX29" s="17">
        <v>19.417480000000001</v>
      </c>
      <c r="UY29" s="17">
        <v>0.58252000000000004</v>
      </c>
      <c r="UZ29" s="17">
        <v>5.4</v>
      </c>
      <c r="VA29" s="17">
        <v>7.27</v>
      </c>
      <c r="VB29" s="17">
        <v>7.27</v>
      </c>
      <c r="VC29" s="17">
        <v>-1.87</v>
      </c>
      <c r="VD29" s="17">
        <v>245.6</v>
      </c>
      <c r="VE29" s="17">
        <v>250.4</v>
      </c>
      <c r="VF29" s="17">
        <v>250.4</v>
      </c>
      <c r="VG29" s="17">
        <v>-4.8</v>
      </c>
      <c r="VH29" s="17">
        <v>16.8</v>
      </c>
      <c r="VI29" s="17">
        <v>17</v>
      </c>
      <c r="VJ29" s="17">
        <v>17.001999999999999</v>
      </c>
      <c r="VK29" s="17">
        <v>-0.20200000000000001</v>
      </c>
      <c r="VL29" s="17">
        <v>150.80000000000001</v>
      </c>
      <c r="VM29" s="17">
        <v>144.47999999999999</v>
      </c>
      <c r="VN29" s="17">
        <v>144.48400000000001</v>
      </c>
      <c r="VO29" s="17">
        <v>6.3159999999999998</v>
      </c>
      <c r="VP29" s="17">
        <v>0.6</v>
      </c>
      <c r="VQ29" s="17">
        <v>0.6</v>
      </c>
      <c r="VR29" s="17">
        <v>0.6</v>
      </c>
      <c r="VS29" s="17">
        <v>0</v>
      </c>
      <c r="VT29" s="17">
        <v>115.8</v>
      </c>
      <c r="VU29" s="17">
        <v>39</v>
      </c>
      <c r="VV29" s="17">
        <v>39</v>
      </c>
      <c r="VW29" s="17">
        <v>76.8</v>
      </c>
      <c r="VX29" s="17">
        <v>121.7</v>
      </c>
      <c r="VY29" s="17">
        <v>54</v>
      </c>
      <c r="VZ29" s="17">
        <v>54</v>
      </c>
      <c r="WA29" s="17">
        <v>67.7</v>
      </c>
      <c r="WB29" s="17">
        <v>112</v>
      </c>
      <c r="WC29" s="17">
        <v>112.09</v>
      </c>
      <c r="WD29" s="17">
        <v>112.093</v>
      </c>
      <c r="WE29" s="17">
        <v>-9.2999999999999999E-2</v>
      </c>
      <c r="WF29" s="17"/>
      <c r="WG29" s="17"/>
      <c r="WH29" s="17"/>
      <c r="WI29" s="17">
        <v>0</v>
      </c>
      <c r="WJ29" s="17">
        <v>2.2000000000000002</v>
      </c>
      <c r="WK29" s="17">
        <v>1.2</v>
      </c>
      <c r="WL29" s="17">
        <v>1.2</v>
      </c>
      <c r="WM29" s="17">
        <v>1</v>
      </c>
      <c r="WN29" s="17">
        <v>2</v>
      </c>
      <c r="WO29" s="17">
        <v>2.4</v>
      </c>
      <c r="WP29" s="17">
        <v>2.4</v>
      </c>
      <c r="WQ29" s="17">
        <v>-0.4</v>
      </c>
      <c r="WR29" s="17">
        <v>1</v>
      </c>
      <c r="WS29" s="17">
        <v>1.45</v>
      </c>
      <c r="WT29" s="17">
        <v>1.45</v>
      </c>
      <c r="WU29" s="17">
        <v>-0.45</v>
      </c>
      <c r="WV29" s="17">
        <v>17.3</v>
      </c>
      <c r="WW29" s="17">
        <v>18.100000000000001</v>
      </c>
      <c r="WX29" s="17">
        <v>18.100999999999999</v>
      </c>
      <c r="WY29" s="17">
        <v>-0.80100000000000005</v>
      </c>
      <c r="WZ29" s="17">
        <v>6.2</v>
      </c>
      <c r="XA29" s="17">
        <v>6</v>
      </c>
      <c r="XB29" s="17">
        <v>6</v>
      </c>
      <c r="XC29" s="17">
        <v>0.2</v>
      </c>
      <c r="XD29" s="17">
        <v>18.7</v>
      </c>
      <c r="XE29" s="17">
        <v>18.45</v>
      </c>
      <c r="XF29" s="17">
        <v>18.4466</v>
      </c>
      <c r="XG29" s="17">
        <v>0.25340000000000001</v>
      </c>
      <c r="XH29" s="17">
        <v>7.9</v>
      </c>
      <c r="XI29" s="17">
        <v>10.8</v>
      </c>
      <c r="XJ29" s="17">
        <v>10.8</v>
      </c>
      <c r="XK29" s="17">
        <v>-2.9</v>
      </c>
      <c r="XL29" s="17">
        <v>27.7</v>
      </c>
      <c r="XM29" s="17">
        <v>26.06897</v>
      </c>
      <c r="XN29" s="17">
        <v>28</v>
      </c>
      <c r="XO29" s="17">
        <v>-0.3</v>
      </c>
      <c r="XP29" s="17">
        <v>34.799999999999997</v>
      </c>
      <c r="XQ29" s="17">
        <v>29.93103</v>
      </c>
      <c r="XR29" s="17">
        <v>28</v>
      </c>
      <c r="XS29" s="17">
        <v>6.8</v>
      </c>
      <c r="XT29" s="17">
        <v>15.7</v>
      </c>
      <c r="XU29" s="17">
        <v>14</v>
      </c>
      <c r="XV29" s="17">
        <v>14</v>
      </c>
      <c r="XW29" s="17">
        <v>1.7</v>
      </c>
      <c r="XX29" s="17">
        <v>20.3</v>
      </c>
      <c r="XY29" s="17">
        <v>20</v>
      </c>
      <c r="XZ29" s="17">
        <v>20</v>
      </c>
      <c r="YA29" s="17">
        <v>0.3</v>
      </c>
      <c r="YB29" s="17">
        <v>8.3000000000000007</v>
      </c>
      <c r="YC29" s="17">
        <v>8.5</v>
      </c>
      <c r="YD29" s="17">
        <v>8.5</v>
      </c>
      <c r="YE29" s="17">
        <v>-0.2</v>
      </c>
      <c r="YF29" s="17">
        <v>11</v>
      </c>
      <c r="YG29" s="17">
        <v>11</v>
      </c>
      <c r="YH29" s="17">
        <v>11</v>
      </c>
      <c r="YI29" s="17">
        <v>0</v>
      </c>
    </row>
    <row r="30" spans="1:659" ht="24" customHeight="1" x14ac:dyDescent="0.3">
      <c r="A30" s="1"/>
      <c r="B30" s="16" t="s">
        <v>55</v>
      </c>
      <c r="C30" s="16" t="s">
        <v>769</v>
      </c>
      <c r="D30" s="17">
        <v>203.1</v>
      </c>
      <c r="E30" s="17">
        <v>203.2</v>
      </c>
      <c r="F30" s="17">
        <v>203.20388</v>
      </c>
      <c r="G30" s="17">
        <v>-0.10388</v>
      </c>
      <c r="H30" s="17">
        <v>621.20000000000005</v>
      </c>
      <c r="I30" s="17">
        <v>619.55999999999995</v>
      </c>
      <c r="J30" s="17">
        <v>635.02589999999998</v>
      </c>
      <c r="K30" s="17">
        <v>-13.825900000000001</v>
      </c>
      <c r="L30" s="17">
        <v>211.7</v>
      </c>
      <c r="M30" s="17">
        <v>201.55</v>
      </c>
      <c r="N30" s="17">
        <v>206.58520999999999</v>
      </c>
      <c r="O30" s="17">
        <v>5.1147900000000002</v>
      </c>
      <c r="P30" s="17"/>
      <c r="Q30" s="17"/>
      <c r="R30" s="17"/>
      <c r="S30" s="17">
        <v>0</v>
      </c>
      <c r="T30" s="17"/>
      <c r="U30" s="17"/>
      <c r="V30" s="17"/>
      <c r="W30" s="17">
        <v>0</v>
      </c>
      <c r="X30" s="17">
        <v>90.1</v>
      </c>
      <c r="Y30" s="17">
        <v>91.78</v>
      </c>
      <c r="Z30" s="17">
        <v>91.778639999999996</v>
      </c>
      <c r="AA30" s="17">
        <v>-1.6786399999999999</v>
      </c>
      <c r="AB30" s="17">
        <v>213.3</v>
      </c>
      <c r="AC30" s="17">
        <v>151.33000000000001</v>
      </c>
      <c r="AD30" s="17">
        <v>224.64474999999999</v>
      </c>
      <c r="AE30" s="17">
        <v>-11.344749999999999</v>
      </c>
      <c r="AF30" s="17"/>
      <c r="AG30" s="17"/>
      <c r="AH30" s="17"/>
      <c r="AI30" s="17">
        <v>0</v>
      </c>
      <c r="AJ30" s="17"/>
      <c r="AK30" s="17"/>
      <c r="AL30" s="17"/>
      <c r="AM30" s="17">
        <v>0</v>
      </c>
      <c r="AN30" s="17">
        <v>145.80000000000001</v>
      </c>
      <c r="AO30" s="17">
        <v>181.77110999999999</v>
      </c>
      <c r="AP30" s="17">
        <v>196.22801999999999</v>
      </c>
      <c r="AQ30" s="17">
        <v>-50.428019999999997</v>
      </c>
      <c r="AR30" s="17">
        <v>145.80000000000001</v>
      </c>
      <c r="AS30" s="17">
        <v>181.77110999999999</v>
      </c>
      <c r="AT30" s="17">
        <v>196.22801999999999</v>
      </c>
      <c r="AU30" s="17">
        <v>-50.428019999999997</v>
      </c>
      <c r="AV30" s="17">
        <v>145.5</v>
      </c>
      <c r="AW30" s="17">
        <v>181.77110999999999</v>
      </c>
      <c r="AX30" s="17">
        <v>196.22801999999999</v>
      </c>
      <c r="AY30" s="17">
        <v>-50.728020000000001</v>
      </c>
      <c r="AZ30" s="17">
        <v>248.2</v>
      </c>
      <c r="BA30" s="17">
        <v>272.65667000000002</v>
      </c>
      <c r="BB30" s="17">
        <v>295.22593999999998</v>
      </c>
      <c r="BC30" s="17">
        <v>-47.025939999999999</v>
      </c>
      <c r="BD30" s="17"/>
      <c r="BE30" s="17"/>
      <c r="BF30" s="17"/>
      <c r="BG30" s="17">
        <v>0</v>
      </c>
      <c r="BH30" s="17"/>
      <c r="BI30" s="17"/>
      <c r="BJ30" s="17"/>
      <c r="BK30" s="17">
        <v>0</v>
      </c>
      <c r="BL30" s="17">
        <v>72.8</v>
      </c>
      <c r="BM30" s="17">
        <v>72.84</v>
      </c>
      <c r="BN30" s="17"/>
      <c r="BO30" s="17">
        <v>72.8</v>
      </c>
      <c r="BP30" s="17">
        <v>5.6</v>
      </c>
      <c r="BQ30" s="17">
        <v>5.46</v>
      </c>
      <c r="BR30" s="17">
        <v>5.4625000000000004</v>
      </c>
      <c r="BS30" s="17">
        <v>0.13750000000000001</v>
      </c>
      <c r="BT30" s="17"/>
      <c r="BU30" s="17"/>
      <c r="BV30" s="17"/>
      <c r="BW30" s="17">
        <v>0</v>
      </c>
      <c r="BX30" s="17"/>
      <c r="BY30" s="17"/>
      <c r="BZ30" s="17"/>
      <c r="CA30" s="17">
        <v>0</v>
      </c>
      <c r="CB30" s="17"/>
      <c r="CC30" s="17"/>
      <c r="CD30" s="17"/>
      <c r="CE30" s="17">
        <v>0</v>
      </c>
      <c r="CF30" s="17"/>
      <c r="CG30" s="17"/>
      <c r="CH30" s="17"/>
      <c r="CI30" s="17">
        <v>0</v>
      </c>
      <c r="CJ30" s="17">
        <v>159.9</v>
      </c>
      <c r="CK30" s="17">
        <v>143.85</v>
      </c>
      <c r="CL30" s="17">
        <v>143.85432</v>
      </c>
      <c r="CM30" s="17">
        <v>16.045680000000001</v>
      </c>
      <c r="CN30" s="17">
        <v>7.5</v>
      </c>
      <c r="CO30" s="17">
        <v>5.13</v>
      </c>
      <c r="CP30" s="17">
        <v>5.1333399999999996</v>
      </c>
      <c r="CQ30" s="17">
        <v>2.36666</v>
      </c>
      <c r="CR30" s="17">
        <v>4.7</v>
      </c>
      <c r="CS30" s="17">
        <v>2.82</v>
      </c>
      <c r="CT30" s="17">
        <v>2.8177599999999998</v>
      </c>
      <c r="CU30" s="17">
        <v>1.8822399999999999</v>
      </c>
      <c r="CV30" s="17"/>
      <c r="CW30" s="17"/>
      <c r="CX30" s="17"/>
      <c r="CY30" s="17">
        <v>0</v>
      </c>
      <c r="CZ30" s="17">
        <v>1.7</v>
      </c>
      <c r="DA30" s="17">
        <v>2.2200000000000002</v>
      </c>
      <c r="DB30" s="17">
        <v>2.2162299999999999</v>
      </c>
      <c r="DC30" s="17">
        <v>-0.51622999999999997</v>
      </c>
      <c r="DD30" s="17">
        <v>11.5</v>
      </c>
      <c r="DE30" s="17">
        <v>14.92</v>
      </c>
      <c r="DF30" s="17">
        <v>14.919420000000001</v>
      </c>
      <c r="DG30" s="17">
        <v>-3.4194200000000001</v>
      </c>
      <c r="DH30" s="17">
        <v>55.1</v>
      </c>
      <c r="DI30" s="17">
        <v>55</v>
      </c>
      <c r="DJ30" s="17">
        <v>81.708960000000005</v>
      </c>
      <c r="DK30" s="17">
        <v>-26.60896</v>
      </c>
      <c r="DL30" s="17"/>
      <c r="DM30" s="17"/>
      <c r="DN30" s="17"/>
      <c r="DO30" s="17">
        <v>0</v>
      </c>
      <c r="DP30" s="17"/>
      <c r="DQ30" s="17"/>
      <c r="DR30" s="17"/>
      <c r="DS30" s="17">
        <v>0</v>
      </c>
      <c r="DT30" s="17"/>
      <c r="DU30" s="17"/>
      <c r="DV30" s="17"/>
      <c r="DW30" s="17">
        <v>0</v>
      </c>
      <c r="DX30" s="17"/>
      <c r="DY30" s="17"/>
      <c r="DZ30" s="17"/>
      <c r="EA30" s="17">
        <v>0</v>
      </c>
      <c r="EB30" s="17">
        <v>55.2</v>
      </c>
      <c r="EC30" s="17">
        <v>56.18</v>
      </c>
      <c r="ED30" s="17">
        <v>56.178640000000001</v>
      </c>
      <c r="EE30" s="17">
        <v>-0.97863999999999995</v>
      </c>
      <c r="EF30" s="17">
        <v>91.2</v>
      </c>
      <c r="EG30" s="17">
        <v>89.27</v>
      </c>
      <c r="EH30" s="17">
        <v>90.709980000000002</v>
      </c>
      <c r="EI30" s="17">
        <v>0.49002000000000001</v>
      </c>
      <c r="EJ30" s="17"/>
      <c r="EK30" s="17"/>
      <c r="EL30" s="17"/>
      <c r="EM30" s="17">
        <v>0</v>
      </c>
      <c r="EN30" s="17"/>
      <c r="EO30" s="17"/>
      <c r="EP30" s="17"/>
      <c r="EQ30" s="17">
        <v>0</v>
      </c>
      <c r="ER30" s="17"/>
      <c r="ES30" s="17"/>
      <c r="ET30" s="17"/>
      <c r="EU30" s="17">
        <v>0</v>
      </c>
      <c r="EV30" s="17">
        <v>6.4</v>
      </c>
      <c r="EW30" s="17">
        <v>6.39</v>
      </c>
      <c r="EX30" s="17">
        <v>6.39</v>
      </c>
      <c r="EY30" s="17">
        <v>0.01</v>
      </c>
      <c r="EZ30" s="17">
        <v>146.5</v>
      </c>
      <c r="FA30" s="17">
        <v>144.33000000000001</v>
      </c>
      <c r="FB30" s="17">
        <v>178.61822000000001</v>
      </c>
      <c r="FC30" s="17">
        <v>-32.118220000000001</v>
      </c>
      <c r="FD30" s="17">
        <v>42.8</v>
      </c>
      <c r="FE30" s="17">
        <v>44.82</v>
      </c>
      <c r="FF30" s="17">
        <v>44.82403</v>
      </c>
      <c r="FG30" s="17">
        <v>-2.0240300000000002</v>
      </c>
      <c r="FH30" s="17">
        <v>76</v>
      </c>
      <c r="FI30" s="17">
        <v>151.21</v>
      </c>
      <c r="FJ30" s="17">
        <v>128.31246999999999</v>
      </c>
      <c r="FK30" s="17">
        <v>-52.312469999999998</v>
      </c>
      <c r="FL30" s="17">
        <v>22.1</v>
      </c>
      <c r="FM30" s="17">
        <v>20.75</v>
      </c>
      <c r="FN30" s="17">
        <v>20.749040000000001</v>
      </c>
      <c r="FO30" s="17">
        <v>1.3509599999999999</v>
      </c>
      <c r="FP30" s="17">
        <v>18.2</v>
      </c>
      <c r="FQ30" s="17">
        <v>16.68</v>
      </c>
      <c r="FR30" s="17">
        <v>16.68403</v>
      </c>
      <c r="FS30" s="17">
        <v>1.51597</v>
      </c>
      <c r="FT30" s="17">
        <v>18.8</v>
      </c>
      <c r="FU30" s="17">
        <v>17.96</v>
      </c>
      <c r="FV30" s="17">
        <v>17.961169999999999</v>
      </c>
      <c r="FW30" s="17">
        <v>0.83882999999999996</v>
      </c>
      <c r="FX30" s="17">
        <v>84.7</v>
      </c>
      <c r="FY30" s="17">
        <v>78.61</v>
      </c>
      <c r="FZ30" s="17">
        <v>78.607410000000002</v>
      </c>
      <c r="GA30" s="17">
        <v>6.0925900000000004</v>
      </c>
      <c r="GB30" s="17">
        <v>180.3</v>
      </c>
      <c r="GC30" s="17">
        <v>185.1</v>
      </c>
      <c r="GD30" s="17">
        <v>184.91498000000001</v>
      </c>
      <c r="GE30" s="17">
        <v>-4.6149800000000001</v>
      </c>
      <c r="GF30" s="17">
        <v>180.9</v>
      </c>
      <c r="GG30" s="17">
        <v>185.1</v>
      </c>
      <c r="GH30" s="17">
        <v>184.91498000000001</v>
      </c>
      <c r="GI30" s="17">
        <v>-4.0149800000000004</v>
      </c>
      <c r="GJ30" s="17">
        <v>183.5</v>
      </c>
      <c r="GK30" s="17">
        <v>185.1</v>
      </c>
      <c r="GL30" s="17">
        <v>185.47028</v>
      </c>
      <c r="GM30" s="17">
        <v>-1.97028</v>
      </c>
      <c r="GN30" s="17">
        <v>106.608</v>
      </c>
      <c r="GO30" s="17">
        <v>110.37</v>
      </c>
      <c r="GP30" s="17">
        <v>110.37475999999999</v>
      </c>
      <c r="GQ30" s="17">
        <v>-3.7667600000000001</v>
      </c>
      <c r="GR30" s="17">
        <v>22.103999999999999</v>
      </c>
      <c r="GS30" s="17">
        <v>23.52</v>
      </c>
      <c r="GT30" s="17">
        <v>18</v>
      </c>
      <c r="GU30" s="17">
        <v>4.1040000000000001</v>
      </c>
      <c r="GV30" s="17">
        <v>42.715000000000003</v>
      </c>
      <c r="GW30" s="17">
        <v>44.06</v>
      </c>
      <c r="GX30" s="17">
        <v>44.060189999999999</v>
      </c>
      <c r="GY30" s="17">
        <v>-1.3451900000000001</v>
      </c>
      <c r="GZ30" s="17">
        <v>2.1469999999999998</v>
      </c>
      <c r="HA30" s="17">
        <v>2.15</v>
      </c>
      <c r="HB30" s="17">
        <v>2.1456300000000001</v>
      </c>
      <c r="HC30" s="17">
        <v>1.3699999999999999E-3</v>
      </c>
      <c r="HD30" s="17">
        <v>33.26</v>
      </c>
      <c r="HE30" s="17">
        <v>28.28</v>
      </c>
      <c r="HF30" s="17">
        <v>28.278939999999999</v>
      </c>
      <c r="HG30" s="17">
        <v>4.9810600000000003</v>
      </c>
      <c r="HH30" s="17">
        <v>71.73</v>
      </c>
      <c r="HI30" s="17">
        <v>72.760000000000005</v>
      </c>
      <c r="HJ30" s="17">
        <v>33.876600000000003</v>
      </c>
      <c r="HK30" s="17">
        <v>37.853400000000001</v>
      </c>
      <c r="HL30" s="17"/>
      <c r="HM30" s="17"/>
      <c r="HN30" s="17"/>
      <c r="HO30" s="17">
        <v>0</v>
      </c>
      <c r="HP30" s="17"/>
      <c r="HQ30" s="17"/>
      <c r="HR30" s="17"/>
      <c r="HS30" s="17">
        <v>0</v>
      </c>
      <c r="HT30" s="17">
        <v>85.7</v>
      </c>
      <c r="HU30" s="17">
        <v>83.46</v>
      </c>
      <c r="HV30" s="17">
        <v>82.283540000000002</v>
      </c>
      <c r="HW30" s="17">
        <v>3.4164599999999998</v>
      </c>
      <c r="HX30" s="17"/>
      <c r="HY30" s="17"/>
      <c r="HZ30" s="17"/>
      <c r="IA30" s="17">
        <v>0</v>
      </c>
      <c r="IB30" s="17"/>
      <c r="IC30" s="17"/>
      <c r="ID30" s="17"/>
      <c r="IE30" s="17">
        <v>0</v>
      </c>
      <c r="IF30" s="17">
        <v>44.2</v>
      </c>
      <c r="IG30" s="17">
        <v>45.22</v>
      </c>
      <c r="IH30" s="17">
        <v>45.221359999999997</v>
      </c>
      <c r="II30" s="17">
        <v>-1.02136</v>
      </c>
      <c r="IJ30" s="17"/>
      <c r="IK30" s="17"/>
      <c r="IL30" s="17"/>
      <c r="IM30" s="17">
        <v>0</v>
      </c>
      <c r="IN30" s="17"/>
      <c r="IO30" s="17"/>
      <c r="IP30" s="17"/>
      <c r="IQ30" s="17">
        <v>0</v>
      </c>
      <c r="IR30" s="17"/>
      <c r="IS30" s="17"/>
      <c r="IT30" s="17"/>
      <c r="IU30" s="17">
        <v>0</v>
      </c>
      <c r="IV30" s="17">
        <v>101</v>
      </c>
      <c r="IW30" s="17">
        <v>112.33</v>
      </c>
      <c r="IX30" s="17">
        <v>88.066760000000002</v>
      </c>
      <c r="IY30" s="17">
        <v>12.93324</v>
      </c>
      <c r="IZ30" s="17"/>
      <c r="JA30" s="17"/>
      <c r="JB30" s="17"/>
      <c r="JC30" s="17">
        <v>0</v>
      </c>
      <c r="JD30" s="17">
        <v>166.2</v>
      </c>
      <c r="JE30" s="17">
        <v>186.40333000000001</v>
      </c>
      <c r="JF30" s="17">
        <v>186.21592999999999</v>
      </c>
      <c r="JG30" s="17">
        <v>-20.015930000000001</v>
      </c>
      <c r="JH30" s="17">
        <v>200</v>
      </c>
      <c r="JI30" s="17">
        <v>186.40333000000001</v>
      </c>
      <c r="JJ30" s="17">
        <v>186.21592999999999</v>
      </c>
      <c r="JK30" s="17">
        <v>13.78407</v>
      </c>
      <c r="JL30" s="17">
        <v>179.1</v>
      </c>
      <c r="JM30" s="17">
        <v>186.40333000000001</v>
      </c>
      <c r="JN30" s="17">
        <v>186.77513999999999</v>
      </c>
      <c r="JO30" s="17">
        <v>-7.6751399999999999</v>
      </c>
      <c r="JP30" s="17"/>
      <c r="JQ30" s="17"/>
      <c r="JR30" s="17"/>
      <c r="JS30" s="17">
        <v>0</v>
      </c>
      <c r="JT30" s="17"/>
      <c r="JU30" s="17"/>
      <c r="JV30" s="17"/>
      <c r="JW30" s="17">
        <v>0</v>
      </c>
      <c r="JX30" s="17"/>
      <c r="JY30" s="17"/>
      <c r="JZ30" s="17"/>
      <c r="KA30" s="17">
        <v>0</v>
      </c>
      <c r="KB30" s="17"/>
      <c r="KC30" s="17"/>
      <c r="KD30" s="17"/>
      <c r="KE30" s="17">
        <v>0</v>
      </c>
      <c r="KF30" s="17"/>
      <c r="KG30" s="17"/>
      <c r="KH30" s="17"/>
      <c r="KI30" s="17">
        <v>0</v>
      </c>
      <c r="KJ30" s="17">
        <v>0</v>
      </c>
      <c r="KK30" s="17">
        <v>0</v>
      </c>
      <c r="KL30" s="17"/>
      <c r="KM30" s="17">
        <v>0</v>
      </c>
      <c r="KN30" s="17">
        <v>0</v>
      </c>
      <c r="KO30" s="17"/>
      <c r="KP30" s="17"/>
      <c r="KQ30" s="17">
        <v>0</v>
      </c>
      <c r="KR30" s="17"/>
      <c r="KS30" s="17"/>
      <c r="KT30" s="17"/>
      <c r="KU30" s="17">
        <v>0</v>
      </c>
      <c r="KV30" s="17">
        <v>2.4820000000000002</v>
      </c>
      <c r="KW30" s="17">
        <v>2.23</v>
      </c>
      <c r="KX30" s="17">
        <v>2.2284299999999999</v>
      </c>
      <c r="KY30" s="17">
        <v>0.25357000000000002</v>
      </c>
      <c r="KZ30" s="17">
        <v>173.2</v>
      </c>
      <c r="LA30" s="17">
        <v>181.58</v>
      </c>
      <c r="LB30" s="17">
        <v>181.57669000000001</v>
      </c>
      <c r="LC30" s="17">
        <v>-8.37669</v>
      </c>
      <c r="LD30" s="17">
        <v>90.3</v>
      </c>
      <c r="LE30" s="17">
        <v>99.2</v>
      </c>
      <c r="LF30" s="17">
        <v>95.757859999999994</v>
      </c>
      <c r="LG30" s="17">
        <v>-5.4578600000000002</v>
      </c>
      <c r="LH30" s="17">
        <v>65.900000000000006</v>
      </c>
      <c r="LI30" s="17">
        <v>67.13</v>
      </c>
      <c r="LJ30" s="17">
        <v>67.133979999999994</v>
      </c>
      <c r="LK30" s="17">
        <v>-1.2339800000000001</v>
      </c>
      <c r="LL30" s="17">
        <v>45.7</v>
      </c>
      <c r="LM30" s="17">
        <v>46.46</v>
      </c>
      <c r="LN30" s="17">
        <v>46.463590000000003</v>
      </c>
      <c r="LO30" s="17">
        <v>-0.76358999999999999</v>
      </c>
      <c r="LP30" s="17">
        <v>29.8</v>
      </c>
      <c r="LQ30" s="17">
        <v>29.95</v>
      </c>
      <c r="LR30" s="17">
        <v>29.951460000000001</v>
      </c>
      <c r="LS30" s="17">
        <v>-0.15146000000000001</v>
      </c>
      <c r="LT30" s="17"/>
      <c r="LU30" s="17"/>
      <c r="LV30" s="17"/>
      <c r="LW30" s="17">
        <v>0</v>
      </c>
      <c r="LX30" s="17"/>
      <c r="LY30" s="17"/>
      <c r="LZ30" s="17"/>
      <c r="MA30" s="17">
        <v>0</v>
      </c>
      <c r="MB30" s="17"/>
      <c r="MC30" s="17"/>
      <c r="MD30" s="17"/>
      <c r="ME30" s="17">
        <v>0</v>
      </c>
      <c r="MF30" s="17">
        <v>145.19999999999999</v>
      </c>
      <c r="MG30" s="17">
        <v>151.24</v>
      </c>
      <c r="MH30" s="17">
        <v>151.08876000000001</v>
      </c>
      <c r="MI30" s="17">
        <v>-5.8887600000000004</v>
      </c>
      <c r="MJ30" s="17">
        <v>145.5</v>
      </c>
      <c r="MK30" s="17">
        <v>151.24</v>
      </c>
      <c r="ML30" s="17">
        <v>151.08876000000001</v>
      </c>
      <c r="MM30" s="17">
        <v>-5.5887599999999997</v>
      </c>
      <c r="MN30" s="17">
        <v>148.19999999999999</v>
      </c>
      <c r="MO30" s="17">
        <v>151.24</v>
      </c>
      <c r="MP30" s="17">
        <v>151.54248000000001</v>
      </c>
      <c r="MQ30" s="17">
        <v>-3.3424800000000001</v>
      </c>
      <c r="MR30" s="17"/>
      <c r="MS30" s="17"/>
      <c r="MT30" s="17"/>
      <c r="MU30" s="17">
        <v>0</v>
      </c>
      <c r="MV30" s="17"/>
      <c r="MW30" s="17"/>
      <c r="MX30" s="17"/>
      <c r="MY30" s="17">
        <v>0</v>
      </c>
      <c r="MZ30" s="17"/>
      <c r="NA30" s="17"/>
      <c r="NB30" s="17"/>
      <c r="NC30" s="17">
        <v>0</v>
      </c>
      <c r="ND30" s="17"/>
      <c r="NE30" s="17"/>
      <c r="NF30" s="17"/>
      <c r="NG30" s="17">
        <v>0</v>
      </c>
      <c r="NH30" s="17"/>
      <c r="NI30" s="17"/>
      <c r="NJ30" s="17"/>
      <c r="NK30" s="17">
        <v>0</v>
      </c>
      <c r="NL30" s="17">
        <v>208.2</v>
      </c>
      <c r="NM30" s="17">
        <v>206.5</v>
      </c>
      <c r="NN30" s="17">
        <v>206.29038</v>
      </c>
      <c r="NO30" s="17">
        <v>1.9096200000000001</v>
      </c>
      <c r="NP30" s="17">
        <v>99.7</v>
      </c>
      <c r="NQ30" s="17">
        <v>103.25</v>
      </c>
      <c r="NR30" s="17">
        <v>103.45493</v>
      </c>
      <c r="NS30" s="17">
        <v>-3.7549299999999999</v>
      </c>
      <c r="NT30" s="17">
        <v>7.5</v>
      </c>
      <c r="NU30" s="17">
        <v>6.57</v>
      </c>
      <c r="NV30" s="17">
        <v>6.5736800000000004</v>
      </c>
      <c r="NW30" s="17">
        <v>0.92632000000000003</v>
      </c>
      <c r="NX30" s="17">
        <v>5.8</v>
      </c>
      <c r="NY30" s="17">
        <v>6.63</v>
      </c>
      <c r="NZ30" s="17">
        <v>6.6330600000000004</v>
      </c>
      <c r="OA30" s="17">
        <v>-0.83306000000000002</v>
      </c>
      <c r="OB30" s="17">
        <v>1.2</v>
      </c>
      <c r="OC30" s="17">
        <v>1.08</v>
      </c>
      <c r="OD30" s="17">
        <v>1.0840000000000001</v>
      </c>
      <c r="OE30" s="17">
        <v>0.11600000000000001</v>
      </c>
      <c r="OF30" s="17">
        <v>118.3</v>
      </c>
      <c r="OG30" s="17">
        <v>93.8</v>
      </c>
      <c r="OH30" s="17">
        <v>104.29</v>
      </c>
      <c r="OI30" s="17">
        <v>14.01</v>
      </c>
      <c r="OJ30" s="17">
        <v>80.8</v>
      </c>
      <c r="OK30" s="17">
        <v>80</v>
      </c>
      <c r="OL30" s="17">
        <v>80</v>
      </c>
      <c r="OM30" s="17">
        <v>0.8</v>
      </c>
      <c r="ON30" s="17">
        <v>6.4</v>
      </c>
      <c r="OO30" s="17">
        <v>10.29</v>
      </c>
      <c r="OP30" s="17">
        <v>10.287000000000001</v>
      </c>
      <c r="OQ30" s="17">
        <v>-3.887</v>
      </c>
      <c r="OR30" s="17">
        <v>0.4</v>
      </c>
      <c r="OS30" s="17">
        <v>0.4</v>
      </c>
      <c r="OT30" s="17">
        <v>0.4</v>
      </c>
      <c r="OU30" s="17">
        <v>0</v>
      </c>
      <c r="OV30" s="17">
        <v>14.8</v>
      </c>
      <c r="OW30" s="17">
        <v>13.59</v>
      </c>
      <c r="OX30" s="17">
        <v>13.592230000000001</v>
      </c>
      <c r="OY30" s="17">
        <v>1.20777</v>
      </c>
      <c r="OZ30" s="17">
        <v>8.8000000000000007</v>
      </c>
      <c r="PA30" s="17">
        <v>12.04</v>
      </c>
      <c r="PB30" s="17">
        <v>12.03581</v>
      </c>
      <c r="PC30" s="17">
        <v>-3.2358099999999999</v>
      </c>
      <c r="PD30" s="17">
        <v>9.9</v>
      </c>
      <c r="PE30" s="17">
        <v>9.98</v>
      </c>
      <c r="PF30" s="17">
        <v>9.9830000000000005</v>
      </c>
      <c r="PG30" s="17">
        <v>-8.3000000000000004E-2</v>
      </c>
      <c r="PH30" s="17"/>
      <c r="PI30" s="17"/>
      <c r="PJ30" s="17"/>
      <c r="PK30" s="17">
        <v>0</v>
      </c>
      <c r="PL30" s="17">
        <v>222.6</v>
      </c>
      <c r="PM30" s="17">
        <v>208</v>
      </c>
      <c r="PN30" s="17">
        <v>208</v>
      </c>
      <c r="PO30" s="17">
        <v>14.6</v>
      </c>
      <c r="PP30" s="17">
        <v>1.2</v>
      </c>
      <c r="PQ30" s="17">
        <v>1</v>
      </c>
      <c r="PR30" s="17">
        <v>1</v>
      </c>
      <c r="PS30" s="17">
        <v>0.2</v>
      </c>
      <c r="PT30" s="17">
        <v>2.5</v>
      </c>
      <c r="PU30" s="17">
        <v>2.65</v>
      </c>
      <c r="PV30" s="17">
        <v>2.65</v>
      </c>
      <c r="PW30" s="17">
        <v>-0.15</v>
      </c>
      <c r="PX30" s="17">
        <v>2.6</v>
      </c>
      <c r="PY30" s="17">
        <v>5</v>
      </c>
      <c r="PZ30" s="17">
        <v>5</v>
      </c>
      <c r="QA30" s="17">
        <v>-2.4</v>
      </c>
      <c r="QB30" s="17">
        <v>20.100000000000001</v>
      </c>
      <c r="QC30" s="17">
        <v>20.25</v>
      </c>
      <c r="QD30" s="17">
        <v>20.254370000000002</v>
      </c>
      <c r="QE30" s="17">
        <v>-0.15437000000000001</v>
      </c>
      <c r="QF30" s="17">
        <v>20</v>
      </c>
      <c r="QG30" s="17">
        <v>19.420000000000002</v>
      </c>
      <c r="QH30" s="17">
        <v>19.417480000000001</v>
      </c>
      <c r="QI30" s="17">
        <v>0.58252000000000004</v>
      </c>
      <c r="QJ30" s="17">
        <v>18.8</v>
      </c>
      <c r="QK30" s="17">
        <v>17.48</v>
      </c>
      <c r="QL30" s="17">
        <v>17.475729999999999</v>
      </c>
      <c r="QM30" s="17">
        <v>1.3242700000000001</v>
      </c>
      <c r="QN30" s="17">
        <v>3.6</v>
      </c>
      <c r="QO30" s="17">
        <v>3.3</v>
      </c>
      <c r="QP30" s="17">
        <v>3.3</v>
      </c>
      <c r="QQ30" s="17">
        <v>0.3</v>
      </c>
      <c r="QR30" s="17">
        <v>18.399999999999999</v>
      </c>
      <c r="QS30" s="17">
        <v>17.96</v>
      </c>
      <c r="QT30" s="17">
        <v>17.961169999999999</v>
      </c>
      <c r="QU30" s="17">
        <v>0.43883</v>
      </c>
      <c r="QV30" s="17">
        <v>15.7</v>
      </c>
      <c r="QW30" s="17">
        <v>15.99</v>
      </c>
      <c r="QX30" s="17">
        <v>15.986000000000001</v>
      </c>
      <c r="QY30" s="17">
        <v>-0.28599999999999998</v>
      </c>
      <c r="QZ30" s="17">
        <v>18.899999999999999</v>
      </c>
      <c r="RA30" s="17">
        <v>18.73</v>
      </c>
      <c r="RB30" s="17">
        <v>18.728999999999999</v>
      </c>
      <c r="RC30" s="17">
        <v>0.17100000000000001</v>
      </c>
      <c r="RD30" s="17">
        <v>29.2</v>
      </c>
      <c r="RE30" s="17">
        <v>20.52</v>
      </c>
      <c r="RF30" s="17">
        <v>20.518000000000001</v>
      </c>
      <c r="RG30" s="17">
        <v>8.6820000000000004</v>
      </c>
      <c r="RH30" s="17">
        <v>87.4</v>
      </c>
      <c r="RI30" s="17">
        <v>67.599999999999994</v>
      </c>
      <c r="RJ30" s="17">
        <v>67.602000000000004</v>
      </c>
      <c r="RK30" s="17">
        <v>19.797999999999998</v>
      </c>
      <c r="RL30" s="17">
        <v>19.8</v>
      </c>
      <c r="RM30" s="17">
        <v>19.11</v>
      </c>
      <c r="RN30" s="17">
        <v>19.111000000000001</v>
      </c>
      <c r="RO30" s="17">
        <v>0.68899999999999995</v>
      </c>
      <c r="RP30" s="17">
        <v>3.3</v>
      </c>
      <c r="RQ30" s="17">
        <v>3.4</v>
      </c>
      <c r="RR30" s="17">
        <v>3.399</v>
      </c>
      <c r="RS30" s="17">
        <v>-9.9000000000000005E-2</v>
      </c>
      <c r="RT30" s="17">
        <v>20.2</v>
      </c>
      <c r="RU30" s="17">
        <v>19.3</v>
      </c>
      <c r="RV30" s="17">
        <v>19.032820000000001</v>
      </c>
      <c r="RW30" s="17">
        <v>1.1671800000000001</v>
      </c>
      <c r="RX30" s="17">
        <v>2.6</v>
      </c>
      <c r="RY30" s="17">
        <v>2</v>
      </c>
      <c r="RZ30" s="17">
        <v>2</v>
      </c>
      <c r="SA30" s="17">
        <v>0.6</v>
      </c>
      <c r="SB30" s="17">
        <v>0.3</v>
      </c>
      <c r="SC30" s="17">
        <v>0.4</v>
      </c>
      <c r="SD30" s="17">
        <v>0.4</v>
      </c>
      <c r="SE30" s="17">
        <v>-0.1</v>
      </c>
      <c r="SF30" s="17">
        <v>7.5</v>
      </c>
      <c r="SG30" s="17">
        <v>6.3</v>
      </c>
      <c r="SH30" s="17">
        <v>6.3</v>
      </c>
      <c r="SI30" s="17">
        <v>1.2</v>
      </c>
      <c r="SJ30" s="17">
        <v>6.7</v>
      </c>
      <c r="SK30" s="17">
        <v>6.4</v>
      </c>
      <c r="SL30" s="17">
        <v>6.4</v>
      </c>
      <c r="SM30" s="17">
        <v>0.3</v>
      </c>
      <c r="SN30" s="17">
        <v>9.1</v>
      </c>
      <c r="SO30" s="17">
        <v>11.65</v>
      </c>
      <c r="SP30" s="17">
        <v>11.65049</v>
      </c>
      <c r="SQ30" s="17">
        <v>-2.5504899999999999</v>
      </c>
      <c r="SR30" s="17">
        <v>13.1</v>
      </c>
      <c r="SS30" s="17">
        <v>15.53</v>
      </c>
      <c r="ST30" s="17">
        <v>15.53398</v>
      </c>
      <c r="SU30" s="17">
        <v>-2.43398</v>
      </c>
      <c r="SV30" s="17">
        <v>16.3</v>
      </c>
      <c r="SW30" s="17">
        <v>18.25</v>
      </c>
      <c r="SX30" s="17">
        <v>18.25243</v>
      </c>
      <c r="SY30" s="17">
        <v>-1.9524300000000001</v>
      </c>
      <c r="SZ30" s="17">
        <v>15.2</v>
      </c>
      <c r="TA30" s="17">
        <v>16.61</v>
      </c>
      <c r="TB30" s="17">
        <v>16.613</v>
      </c>
      <c r="TC30" s="17">
        <v>-1.413</v>
      </c>
      <c r="TD30" s="17">
        <v>75.8</v>
      </c>
      <c r="TE30" s="17">
        <v>57.49</v>
      </c>
      <c r="TF30" s="17">
        <v>57.484999999999999</v>
      </c>
      <c r="TG30" s="17">
        <v>18.315000000000001</v>
      </c>
      <c r="TH30" s="17">
        <v>39.799999999999997</v>
      </c>
      <c r="TI30" s="17">
        <v>39.520000000000003</v>
      </c>
      <c r="TJ30" s="17">
        <v>39.521999999999998</v>
      </c>
      <c r="TK30" s="17">
        <v>0.27800000000000002</v>
      </c>
      <c r="TL30" s="17">
        <v>80.7</v>
      </c>
      <c r="TM30" s="17">
        <v>67</v>
      </c>
      <c r="TN30" s="17">
        <v>38.33</v>
      </c>
      <c r="TO30" s="17">
        <v>42.37</v>
      </c>
      <c r="TP30" s="17">
        <v>93.9</v>
      </c>
      <c r="TQ30" s="17">
        <v>73.7</v>
      </c>
      <c r="TR30" s="17">
        <v>42.09</v>
      </c>
      <c r="TS30" s="17">
        <v>51.81</v>
      </c>
      <c r="TT30" s="17">
        <v>13.6</v>
      </c>
      <c r="TU30" s="17">
        <v>7.7</v>
      </c>
      <c r="TV30" s="17">
        <v>3.07</v>
      </c>
      <c r="TW30" s="17">
        <v>10.53</v>
      </c>
      <c r="TX30" s="17">
        <v>7.7</v>
      </c>
      <c r="TY30" s="17">
        <v>6.4</v>
      </c>
      <c r="TZ30" s="17">
        <v>5.5359999999999996</v>
      </c>
      <c r="UA30" s="17">
        <v>2.1640000000000001</v>
      </c>
      <c r="UB30" s="17">
        <v>20.9</v>
      </c>
      <c r="UC30" s="17">
        <v>19.420000000000002</v>
      </c>
      <c r="UD30" s="17">
        <v>19.417480000000001</v>
      </c>
      <c r="UE30" s="17">
        <v>1.4825200000000001</v>
      </c>
      <c r="UF30" s="17">
        <v>5.8</v>
      </c>
      <c r="UG30" s="17">
        <v>7</v>
      </c>
      <c r="UH30" s="17">
        <v>7</v>
      </c>
      <c r="UI30" s="17">
        <v>-1.2</v>
      </c>
      <c r="UJ30" s="17">
        <v>7.2</v>
      </c>
      <c r="UK30" s="17">
        <v>7.2</v>
      </c>
      <c r="UL30" s="17">
        <v>7.2</v>
      </c>
      <c r="UM30" s="17">
        <v>0</v>
      </c>
      <c r="UN30" s="17">
        <v>20.399999999999999</v>
      </c>
      <c r="UO30" s="17">
        <v>19.420000000000002</v>
      </c>
      <c r="UP30" s="17">
        <v>19.417480000000001</v>
      </c>
      <c r="UQ30" s="17">
        <v>0.98251999999999995</v>
      </c>
      <c r="UR30" s="17">
        <v>20.399999999999999</v>
      </c>
      <c r="US30" s="17">
        <v>19.420000000000002</v>
      </c>
      <c r="UT30" s="17">
        <v>19.417480000000001</v>
      </c>
      <c r="UU30" s="17">
        <v>0.98251999999999995</v>
      </c>
      <c r="UV30" s="17">
        <v>20</v>
      </c>
      <c r="UW30" s="17">
        <v>19.420000000000002</v>
      </c>
      <c r="UX30" s="17">
        <v>19.417480000000001</v>
      </c>
      <c r="UY30" s="17">
        <v>0.58252000000000004</v>
      </c>
      <c r="UZ30" s="17">
        <v>5.7</v>
      </c>
      <c r="VA30" s="17">
        <v>7.72</v>
      </c>
      <c r="VB30" s="17">
        <v>7.7229999999999999</v>
      </c>
      <c r="VC30" s="17">
        <v>-2.0230000000000001</v>
      </c>
      <c r="VD30" s="17">
        <v>246.3</v>
      </c>
      <c r="VE30" s="17">
        <v>250.4</v>
      </c>
      <c r="VF30" s="17">
        <v>250.4</v>
      </c>
      <c r="VG30" s="17">
        <v>-4.0999999999999996</v>
      </c>
      <c r="VH30" s="17">
        <v>17.8</v>
      </c>
      <c r="VI30" s="17">
        <v>17.66</v>
      </c>
      <c r="VJ30" s="17">
        <v>17.658999999999999</v>
      </c>
      <c r="VK30" s="17">
        <v>0.14099999999999999</v>
      </c>
      <c r="VL30" s="17">
        <v>150.9</v>
      </c>
      <c r="VM30" s="17">
        <v>144.47999999999999</v>
      </c>
      <c r="VN30" s="17">
        <v>144.48400000000001</v>
      </c>
      <c r="VO30" s="17">
        <v>6.4160000000000004</v>
      </c>
      <c r="VP30" s="17">
        <v>0.6</v>
      </c>
      <c r="VQ30" s="17">
        <v>0.6</v>
      </c>
      <c r="VR30" s="17">
        <v>0.6</v>
      </c>
      <c r="VS30" s="17">
        <v>0</v>
      </c>
      <c r="VT30" s="17">
        <v>116.1</v>
      </c>
      <c r="VU30" s="17">
        <v>55</v>
      </c>
      <c r="VV30" s="17">
        <v>55</v>
      </c>
      <c r="VW30" s="17">
        <v>61.1</v>
      </c>
      <c r="VX30" s="17">
        <v>114.4</v>
      </c>
      <c r="VY30" s="17">
        <v>63</v>
      </c>
      <c r="VZ30" s="17">
        <v>63</v>
      </c>
      <c r="WA30" s="17">
        <v>51.4</v>
      </c>
      <c r="WB30" s="17">
        <v>112.4</v>
      </c>
      <c r="WC30" s="17">
        <v>111.75</v>
      </c>
      <c r="WD30" s="17">
        <v>111.752</v>
      </c>
      <c r="WE30" s="17">
        <v>0.64800000000000002</v>
      </c>
      <c r="WF30" s="17"/>
      <c r="WG30" s="17"/>
      <c r="WH30" s="17"/>
      <c r="WI30" s="17">
        <v>0</v>
      </c>
      <c r="WJ30" s="17">
        <v>2.2000000000000002</v>
      </c>
      <c r="WK30" s="17">
        <v>1.2</v>
      </c>
      <c r="WL30" s="17">
        <v>1.2</v>
      </c>
      <c r="WM30" s="17">
        <v>1</v>
      </c>
      <c r="WN30" s="17">
        <v>2</v>
      </c>
      <c r="WO30" s="17">
        <v>2.4</v>
      </c>
      <c r="WP30" s="17">
        <v>2.4</v>
      </c>
      <c r="WQ30" s="17">
        <v>-0.4</v>
      </c>
      <c r="WR30" s="17">
        <v>1</v>
      </c>
      <c r="WS30" s="17">
        <v>1.45</v>
      </c>
      <c r="WT30" s="17">
        <v>1.45</v>
      </c>
      <c r="WU30" s="17">
        <v>-0.45</v>
      </c>
      <c r="WV30" s="17">
        <v>18</v>
      </c>
      <c r="WW30" s="17">
        <v>18.940000000000001</v>
      </c>
      <c r="WX30" s="17">
        <v>18.943999999999999</v>
      </c>
      <c r="WY30" s="17">
        <v>-0.94399999999999995</v>
      </c>
      <c r="WZ30" s="17">
        <v>6.1</v>
      </c>
      <c r="XA30" s="17">
        <v>6</v>
      </c>
      <c r="XB30" s="17">
        <v>6</v>
      </c>
      <c r="XC30" s="17">
        <v>0.1</v>
      </c>
      <c r="XD30" s="17">
        <v>18.899999999999999</v>
      </c>
      <c r="XE30" s="17">
        <v>18.45</v>
      </c>
      <c r="XF30" s="17">
        <v>18.4466</v>
      </c>
      <c r="XG30" s="17">
        <v>0.45340000000000003</v>
      </c>
      <c r="XH30" s="17">
        <v>8.8000000000000007</v>
      </c>
      <c r="XI30" s="17">
        <v>10.8</v>
      </c>
      <c r="XJ30" s="17">
        <v>10.8</v>
      </c>
      <c r="XK30" s="17">
        <v>-2</v>
      </c>
      <c r="XL30" s="17">
        <v>27.6</v>
      </c>
      <c r="XM30" s="17">
        <v>26.06897</v>
      </c>
      <c r="XN30" s="17">
        <v>28</v>
      </c>
      <c r="XO30" s="17">
        <v>-0.4</v>
      </c>
      <c r="XP30" s="17">
        <v>34.6</v>
      </c>
      <c r="XQ30" s="17">
        <v>29.93103</v>
      </c>
      <c r="XR30" s="17">
        <v>28</v>
      </c>
      <c r="XS30" s="17">
        <v>6.6</v>
      </c>
      <c r="XT30" s="17">
        <v>15</v>
      </c>
      <c r="XU30" s="17">
        <v>14</v>
      </c>
      <c r="XV30" s="17">
        <v>14</v>
      </c>
      <c r="XW30" s="17">
        <v>1</v>
      </c>
      <c r="XX30" s="17">
        <v>20.8</v>
      </c>
      <c r="XY30" s="17">
        <v>20</v>
      </c>
      <c r="XZ30" s="17">
        <v>20</v>
      </c>
      <c r="YA30" s="17">
        <v>0.8</v>
      </c>
      <c r="YB30" s="17">
        <v>8.3000000000000007</v>
      </c>
      <c r="YC30" s="17">
        <v>8.5</v>
      </c>
      <c r="YD30" s="17">
        <v>8.5</v>
      </c>
      <c r="YE30" s="17">
        <v>-0.2</v>
      </c>
      <c r="YF30" s="17">
        <v>6.3</v>
      </c>
      <c r="YG30" s="17">
        <v>11</v>
      </c>
      <c r="YH30" s="17">
        <v>11</v>
      </c>
      <c r="YI30" s="17">
        <v>-4.7</v>
      </c>
    </row>
    <row r="31" spans="1:659" ht="24" customHeight="1" x14ac:dyDescent="0.3">
      <c r="A31" s="1"/>
      <c r="B31" s="16" t="s">
        <v>55</v>
      </c>
      <c r="C31" s="16" t="s">
        <v>770</v>
      </c>
      <c r="D31" s="17">
        <v>204.1</v>
      </c>
      <c r="E31" s="17">
        <v>203.2</v>
      </c>
      <c r="F31" s="17">
        <v>203.20388</v>
      </c>
      <c r="G31" s="17">
        <v>0.89612000000000003</v>
      </c>
      <c r="H31" s="17">
        <v>626.6</v>
      </c>
      <c r="I31" s="17">
        <v>635.03</v>
      </c>
      <c r="J31" s="17">
        <v>635.02589999999998</v>
      </c>
      <c r="K31" s="17">
        <v>-8.4259000000000004</v>
      </c>
      <c r="L31" s="17">
        <v>214.5</v>
      </c>
      <c r="M31" s="17">
        <v>206.59</v>
      </c>
      <c r="N31" s="17">
        <v>206.58520999999999</v>
      </c>
      <c r="O31" s="17">
        <v>7.91479</v>
      </c>
      <c r="P31" s="17"/>
      <c r="Q31" s="17"/>
      <c r="R31" s="17"/>
      <c r="S31" s="17">
        <v>0</v>
      </c>
      <c r="T31" s="17"/>
      <c r="U31" s="17"/>
      <c r="V31" s="17"/>
      <c r="W31" s="17">
        <v>0</v>
      </c>
      <c r="X31" s="17">
        <v>90.3</v>
      </c>
      <c r="Y31" s="17">
        <v>91.78</v>
      </c>
      <c r="Z31" s="17">
        <v>91.778639999999996</v>
      </c>
      <c r="AA31" s="17">
        <v>-1.47864</v>
      </c>
      <c r="AB31" s="17">
        <v>196.1</v>
      </c>
      <c r="AC31" s="17">
        <v>188.25</v>
      </c>
      <c r="AD31" s="17">
        <v>242</v>
      </c>
      <c r="AE31" s="17">
        <v>-45.9</v>
      </c>
      <c r="AF31" s="17"/>
      <c r="AG31" s="17"/>
      <c r="AH31" s="17"/>
      <c r="AI31" s="17">
        <v>0</v>
      </c>
      <c r="AJ31" s="17"/>
      <c r="AK31" s="17"/>
      <c r="AL31" s="17"/>
      <c r="AM31" s="17">
        <v>0</v>
      </c>
      <c r="AN31" s="17">
        <v>165.7</v>
      </c>
      <c r="AO31" s="17">
        <v>183.53556</v>
      </c>
      <c r="AP31" s="17">
        <v>196.22801999999999</v>
      </c>
      <c r="AQ31" s="17">
        <v>-30.528020000000001</v>
      </c>
      <c r="AR31" s="17">
        <v>165</v>
      </c>
      <c r="AS31" s="17">
        <v>183.53556</v>
      </c>
      <c r="AT31" s="17">
        <v>196.22801999999999</v>
      </c>
      <c r="AU31" s="17">
        <v>-31.228020000000001</v>
      </c>
      <c r="AV31" s="17">
        <v>165.6</v>
      </c>
      <c r="AW31" s="17">
        <v>183.53556</v>
      </c>
      <c r="AX31" s="17">
        <v>196.22801999999999</v>
      </c>
      <c r="AY31" s="17">
        <v>-30.628019999999999</v>
      </c>
      <c r="AZ31" s="17">
        <v>264.2</v>
      </c>
      <c r="BA31" s="17">
        <v>275.30333000000002</v>
      </c>
      <c r="BB31" s="17">
        <v>295.22593999999998</v>
      </c>
      <c r="BC31" s="17">
        <v>-31.025939999999999</v>
      </c>
      <c r="BD31" s="17"/>
      <c r="BE31" s="17"/>
      <c r="BF31" s="17"/>
      <c r="BG31" s="17">
        <v>0</v>
      </c>
      <c r="BH31" s="17"/>
      <c r="BI31" s="17"/>
      <c r="BJ31" s="17"/>
      <c r="BK31" s="17">
        <v>0</v>
      </c>
      <c r="BL31" s="17">
        <v>71.8</v>
      </c>
      <c r="BM31" s="17">
        <v>72.84</v>
      </c>
      <c r="BN31" s="17"/>
      <c r="BO31" s="17">
        <v>71.8</v>
      </c>
      <c r="BP31" s="17">
        <v>5.6</v>
      </c>
      <c r="BQ31" s="17">
        <v>5.46</v>
      </c>
      <c r="BR31" s="17">
        <v>5.4625000000000004</v>
      </c>
      <c r="BS31" s="17">
        <v>0.13750000000000001</v>
      </c>
      <c r="BT31" s="17"/>
      <c r="BU31" s="17"/>
      <c r="BV31" s="17"/>
      <c r="BW31" s="17">
        <v>0</v>
      </c>
      <c r="BX31" s="17"/>
      <c r="BY31" s="17"/>
      <c r="BZ31" s="17"/>
      <c r="CA31" s="17">
        <v>0</v>
      </c>
      <c r="CB31" s="17"/>
      <c r="CC31" s="17"/>
      <c r="CD31" s="17"/>
      <c r="CE31" s="17">
        <v>0</v>
      </c>
      <c r="CF31" s="17"/>
      <c r="CG31" s="17"/>
      <c r="CH31" s="17"/>
      <c r="CI31" s="17">
        <v>0</v>
      </c>
      <c r="CJ31" s="17">
        <v>156.80000000000001</v>
      </c>
      <c r="CK31" s="17">
        <v>143.85</v>
      </c>
      <c r="CL31" s="17">
        <v>143.85432</v>
      </c>
      <c r="CM31" s="17">
        <v>12.945679999999999</v>
      </c>
      <c r="CN31" s="17">
        <v>7.9</v>
      </c>
      <c r="CO31" s="17">
        <v>5.13</v>
      </c>
      <c r="CP31" s="17">
        <v>5.1333399999999996</v>
      </c>
      <c r="CQ31" s="17">
        <v>2.7666599999999999</v>
      </c>
      <c r="CR31" s="17">
        <v>4.7</v>
      </c>
      <c r="CS31" s="17">
        <v>2.82</v>
      </c>
      <c r="CT31" s="17">
        <v>2.8177599999999998</v>
      </c>
      <c r="CU31" s="17">
        <v>1.8822399999999999</v>
      </c>
      <c r="CV31" s="17"/>
      <c r="CW31" s="17"/>
      <c r="CX31" s="17"/>
      <c r="CY31" s="17">
        <v>0</v>
      </c>
      <c r="CZ31" s="17">
        <v>1.7</v>
      </c>
      <c r="DA31" s="17">
        <v>2.2200000000000002</v>
      </c>
      <c r="DB31" s="17">
        <v>2.2162299999999999</v>
      </c>
      <c r="DC31" s="17">
        <v>-0.51622999999999997</v>
      </c>
      <c r="DD31" s="17">
        <v>11.5</v>
      </c>
      <c r="DE31" s="17">
        <v>14.92</v>
      </c>
      <c r="DF31" s="17">
        <v>14.919420000000001</v>
      </c>
      <c r="DG31" s="17">
        <v>-3.4194200000000001</v>
      </c>
      <c r="DH31" s="17">
        <v>55.6</v>
      </c>
      <c r="DI31" s="17">
        <v>55</v>
      </c>
      <c r="DJ31" s="17">
        <v>56.404440000000001</v>
      </c>
      <c r="DK31" s="17">
        <v>-0.80444000000000004</v>
      </c>
      <c r="DL31" s="17"/>
      <c r="DM31" s="17"/>
      <c r="DN31" s="17"/>
      <c r="DO31" s="17">
        <v>0</v>
      </c>
      <c r="DP31" s="17"/>
      <c r="DQ31" s="17"/>
      <c r="DR31" s="17"/>
      <c r="DS31" s="17">
        <v>0</v>
      </c>
      <c r="DT31" s="17"/>
      <c r="DU31" s="17"/>
      <c r="DV31" s="17"/>
      <c r="DW31" s="17">
        <v>0</v>
      </c>
      <c r="DX31" s="17"/>
      <c r="DY31" s="17"/>
      <c r="DZ31" s="17"/>
      <c r="EA31" s="17">
        <v>0</v>
      </c>
      <c r="EB31" s="17">
        <v>55.7</v>
      </c>
      <c r="EC31" s="17">
        <v>56.18</v>
      </c>
      <c r="ED31" s="17">
        <v>56.178640000000001</v>
      </c>
      <c r="EE31" s="17">
        <v>-0.47864000000000001</v>
      </c>
      <c r="EF31" s="17">
        <v>90.7</v>
      </c>
      <c r="EG31" s="17">
        <v>89.27</v>
      </c>
      <c r="EH31" s="17">
        <v>100.42668</v>
      </c>
      <c r="EI31" s="17">
        <v>-9.72668</v>
      </c>
      <c r="EJ31" s="17"/>
      <c r="EK31" s="17"/>
      <c r="EL31" s="17"/>
      <c r="EM31" s="17">
        <v>0</v>
      </c>
      <c r="EN31" s="17"/>
      <c r="EO31" s="17"/>
      <c r="EP31" s="17"/>
      <c r="EQ31" s="17">
        <v>0</v>
      </c>
      <c r="ER31" s="17"/>
      <c r="ES31" s="17"/>
      <c r="ET31" s="17"/>
      <c r="EU31" s="17">
        <v>0</v>
      </c>
      <c r="EV31" s="17">
        <v>6.5</v>
      </c>
      <c r="EW31" s="17">
        <v>6.39</v>
      </c>
      <c r="EX31" s="17">
        <v>6.39</v>
      </c>
      <c r="EY31" s="17">
        <v>0.11</v>
      </c>
      <c r="EZ31" s="17">
        <v>152.69999999999999</v>
      </c>
      <c r="FA31" s="17">
        <v>149.59</v>
      </c>
      <c r="FB31" s="17">
        <v>193.42117999999999</v>
      </c>
      <c r="FC31" s="17">
        <v>-40.721179999999997</v>
      </c>
      <c r="FD31" s="17">
        <v>44</v>
      </c>
      <c r="FE31" s="17">
        <v>44.82</v>
      </c>
      <c r="FF31" s="17">
        <v>44.82403</v>
      </c>
      <c r="FG31" s="17">
        <v>-0.82403000000000004</v>
      </c>
      <c r="FH31" s="17">
        <v>76</v>
      </c>
      <c r="FI31" s="17">
        <v>151.21</v>
      </c>
      <c r="FJ31" s="17">
        <v>128.31246999999999</v>
      </c>
      <c r="FK31" s="17">
        <v>-52.312469999999998</v>
      </c>
      <c r="FL31" s="17">
        <v>24</v>
      </c>
      <c r="FM31" s="17">
        <v>20.75</v>
      </c>
      <c r="FN31" s="17">
        <v>20.749040000000001</v>
      </c>
      <c r="FO31" s="17">
        <v>3.2509600000000001</v>
      </c>
      <c r="FP31" s="17">
        <v>18</v>
      </c>
      <c r="FQ31" s="17">
        <v>16.68</v>
      </c>
      <c r="FR31" s="17">
        <v>16.68403</v>
      </c>
      <c r="FS31" s="17">
        <v>1.3159700000000001</v>
      </c>
      <c r="FT31" s="17">
        <v>18.8</v>
      </c>
      <c r="FU31" s="17">
        <v>17.96</v>
      </c>
      <c r="FV31" s="17">
        <v>17.961169999999999</v>
      </c>
      <c r="FW31" s="17">
        <v>0.83882999999999996</v>
      </c>
      <c r="FX31" s="17">
        <v>88</v>
      </c>
      <c r="FY31" s="17">
        <v>78.61</v>
      </c>
      <c r="FZ31" s="17">
        <v>78.607410000000002</v>
      </c>
      <c r="GA31" s="17">
        <v>9.3925900000000002</v>
      </c>
      <c r="GB31" s="17">
        <v>182.5</v>
      </c>
      <c r="GC31" s="17">
        <v>185.1</v>
      </c>
      <c r="GD31" s="17">
        <v>184.91498000000001</v>
      </c>
      <c r="GE31" s="17">
        <v>-2.4149799999999999</v>
      </c>
      <c r="GF31" s="17">
        <v>183.3</v>
      </c>
      <c r="GG31" s="17">
        <v>185.1</v>
      </c>
      <c r="GH31" s="17">
        <v>184.91498000000001</v>
      </c>
      <c r="GI31" s="17">
        <v>-1.6149800000000001</v>
      </c>
      <c r="GJ31" s="17">
        <v>183.7</v>
      </c>
      <c r="GK31" s="17">
        <v>185.1</v>
      </c>
      <c r="GL31" s="17">
        <v>185.47028</v>
      </c>
      <c r="GM31" s="17">
        <v>-1.7702800000000001</v>
      </c>
      <c r="GN31" s="17">
        <v>106.91</v>
      </c>
      <c r="GO31" s="17">
        <v>110.37</v>
      </c>
      <c r="GP31" s="17">
        <v>110.37475999999999</v>
      </c>
      <c r="GQ31" s="17">
        <v>-3.4647600000000001</v>
      </c>
      <c r="GR31" s="17">
        <v>22.449000000000002</v>
      </c>
      <c r="GS31" s="17">
        <v>23.52</v>
      </c>
      <c r="GT31" s="17">
        <v>18</v>
      </c>
      <c r="GU31" s="17">
        <v>4.4489999999999998</v>
      </c>
      <c r="GV31" s="17">
        <v>43.154000000000003</v>
      </c>
      <c r="GW31" s="17">
        <v>44.06</v>
      </c>
      <c r="GX31" s="17">
        <v>44.060189999999999</v>
      </c>
      <c r="GY31" s="17">
        <v>-0.90619000000000005</v>
      </c>
      <c r="GZ31" s="17">
        <v>2.149</v>
      </c>
      <c r="HA31" s="17">
        <v>2.15</v>
      </c>
      <c r="HB31" s="17">
        <v>2.1456300000000001</v>
      </c>
      <c r="HC31" s="17">
        <v>3.3700000000000002E-3</v>
      </c>
      <c r="HD31" s="17">
        <v>33.5</v>
      </c>
      <c r="HE31" s="17">
        <v>28.28</v>
      </c>
      <c r="HF31" s="17">
        <v>28.278939999999999</v>
      </c>
      <c r="HG31" s="17">
        <v>5.2210599999999996</v>
      </c>
      <c r="HH31" s="17">
        <v>84.727000000000004</v>
      </c>
      <c r="HI31" s="17">
        <v>87.12</v>
      </c>
      <c r="HJ31" s="17">
        <v>51.352330000000002</v>
      </c>
      <c r="HK31" s="17">
        <v>33.374670000000002</v>
      </c>
      <c r="HL31" s="17"/>
      <c r="HM31" s="17"/>
      <c r="HN31" s="17"/>
      <c r="HO31" s="17">
        <v>0</v>
      </c>
      <c r="HP31" s="17"/>
      <c r="HQ31" s="17"/>
      <c r="HR31" s="17"/>
      <c r="HS31" s="17">
        <v>0</v>
      </c>
      <c r="HT31" s="17">
        <v>86.2</v>
      </c>
      <c r="HU31" s="17">
        <v>74.44</v>
      </c>
      <c r="HV31" s="17">
        <v>85.482579999999999</v>
      </c>
      <c r="HW31" s="17">
        <v>0.71741999999999995</v>
      </c>
      <c r="HX31" s="17"/>
      <c r="HY31" s="17"/>
      <c r="HZ31" s="17"/>
      <c r="IA31" s="17">
        <v>0</v>
      </c>
      <c r="IB31" s="17"/>
      <c r="IC31" s="17"/>
      <c r="ID31" s="17"/>
      <c r="IE31" s="17">
        <v>0</v>
      </c>
      <c r="IF31" s="17">
        <v>44.4</v>
      </c>
      <c r="IG31" s="17">
        <v>45.22</v>
      </c>
      <c r="IH31" s="17">
        <v>45.221359999999997</v>
      </c>
      <c r="II31" s="17">
        <v>-0.82135999999999998</v>
      </c>
      <c r="IJ31" s="17"/>
      <c r="IK31" s="17"/>
      <c r="IL31" s="17"/>
      <c r="IM31" s="17">
        <v>0</v>
      </c>
      <c r="IN31" s="17"/>
      <c r="IO31" s="17"/>
      <c r="IP31" s="17"/>
      <c r="IQ31" s="17">
        <v>0</v>
      </c>
      <c r="IR31" s="17"/>
      <c r="IS31" s="17"/>
      <c r="IT31" s="17"/>
      <c r="IU31" s="17">
        <v>0</v>
      </c>
      <c r="IV31" s="17">
        <v>101.2</v>
      </c>
      <c r="IW31" s="17">
        <v>121.99</v>
      </c>
      <c r="IX31" s="17">
        <v>88.066760000000002</v>
      </c>
      <c r="IY31" s="17">
        <v>13.133240000000001</v>
      </c>
      <c r="IZ31" s="17"/>
      <c r="JA31" s="17"/>
      <c r="JB31" s="17"/>
      <c r="JC31" s="17">
        <v>0</v>
      </c>
      <c r="JD31" s="17">
        <v>165.4</v>
      </c>
      <c r="JE31" s="17">
        <v>186.40333000000001</v>
      </c>
      <c r="JF31" s="17">
        <v>186.21592999999999</v>
      </c>
      <c r="JG31" s="17">
        <v>-20.815930000000002</v>
      </c>
      <c r="JH31" s="17">
        <v>200</v>
      </c>
      <c r="JI31" s="17">
        <v>186.40333000000001</v>
      </c>
      <c r="JJ31" s="17">
        <v>186.21592999999999</v>
      </c>
      <c r="JK31" s="17">
        <v>13.78407</v>
      </c>
      <c r="JL31" s="17">
        <v>179.9</v>
      </c>
      <c r="JM31" s="17">
        <v>186.40333000000001</v>
      </c>
      <c r="JN31" s="17">
        <v>186.77513999999999</v>
      </c>
      <c r="JO31" s="17">
        <v>-6.87514</v>
      </c>
      <c r="JP31" s="17"/>
      <c r="JQ31" s="17"/>
      <c r="JR31" s="17"/>
      <c r="JS31" s="17">
        <v>0</v>
      </c>
      <c r="JT31" s="17"/>
      <c r="JU31" s="17"/>
      <c r="JV31" s="17"/>
      <c r="JW31" s="17">
        <v>0</v>
      </c>
      <c r="JX31" s="17"/>
      <c r="JY31" s="17"/>
      <c r="JZ31" s="17"/>
      <c r="KA31" s="17">
        <v>0</v>
      </c>
      <c r="KB31" s="17"/>
      <c r="KC31" s="17"/>
      <c r="KD31" s="17"/>
      <c r="KE31" s="17">
        <v>0</v>
      </c>
      <c r="KF31" s="17"/>
      <c r="KG31" s="17"/>
      <c r="KH31" s="17"/>
      <c r="KI31" s="17">
        <v>0</v>
      </c>
      <c r="KJ31" s="17">
        <v>0</v>
      </c>
      <c r="KK31" s="17">
        <v>0</v>
      </c>
      <c r="KL31" s="17"/>
      <c r="KM31" s="17">
        <v>0</v>
      </c>
      <c r="KN31" s="17">
        <v>0</v>
      </c>
      <c r="KO31" s="17"/>
      <c r="KP31" s="17"/>
      <c r="KQ31" s="17">
        <v>0</v>
      </c>
      <c r="KR31" s="17"/>
      <c r="KS31" s="17"/>
      <c r="KT31" s="17"/>
      <c r="KU31" s="17">
        <v>0</v>
      </c>
      <c r="KV31" s="17">
        <v>2.4670000000000001</v>
      </c>
      <c r="KW31" s="17">
        <v>2.23</v>
      </c>
      <c r="KX31" s="17">
        <v>2.2284299999999999</v>
      </c>
      <c r="KY31" s="17">
        <v>0.23857</v>
      </c>
      <c r="KZ31" s="17">
        <v>166.1</v>
      </c>
      <c r="LA31" s="17">
        <v>169.31</v>
      </c>
      <c r="LB31" s="17">
        <v>107.39400000000001</v>
      </c>
      <c r="LC31" s="17">
        <v>58.706000000000003</v>
      </c>
      <c r="LD31" s="17">
        <v>74.099999999999994</v>
      </c>
      <c r="LE31" s="17">
        <v>52</v>
      </c>
      <c r="LF31" s="17">
        <v>109.0825</v>
      </c>
      <c r="LG31" s="17">
        <v>-34.982500000000002</v>
      </c>
      <c r="LH31" s="17">
        <v>66.3</v>
      </c>
      <c r="LI31" s="17">
        <v>67.13</v>
      </c>
      <c r="LJ31" s="17">
        <v>67.133979999999994</v>
      </c>
      <c r="LK31" s="17">
        <v>-0.83398000000000005</v>
      </c>
      <c r="LL31" s="17">
        <v>45.7</v>
      </c>
      <c r="LM31" s="17">
        <v>46.46</v>
      </c>
      <c r="LN31" s="17">
        <v>46.463590000000003</v>
      </c>
      <c r="LO31" s="17">
        <v>-0.76358999999999999</v>
      </c>
      <c r="LP31" s="17">
        <v>30.1</v>
      </c>
      <c r="LQ31" s="17">
        <v>29.95</v>
      </c>
      <c r="LR31" s="17">
        <v>29.951460000000001</v>
      </c>
      <c r="LS31" s="17">
        <v>0.14854000000000001</v>
      </c>
      <c r="LT31" s="17"/>
      <c r="LU31" s="17"/>
      <c r="LV31" s="17"/>
      <c r="LW31" s="17">
        <v>0</v>
      </c>
      <c r="LX31" s="17"/>
      <c r="LY31" s="17"/>
      <c r="LZ31" s="17"/>
      <c r="MA31" s="17">
        <v>0</v>
      </c>
      <c r="MB31" s="17"/>
      <c r="MC31" s="17"/>
      <c r="MD31" s="17"/>
      <c r="ME31" s="17">
        <v>0</v>
      </c>
      <c r="MF31" s="17">
        <v>144.1</v>
      </c>
      <c r="MG31" s="17">
        <v>151.24</v>
      </c>
      <c r="MH31" s="17">
        <v>151.08876000000001</v>
      </c>
      <c r="MI31" s="17">
        <v>-6.9887600000000001</v>
      </c>
      <c r="MJ31" s="17">
        <v>144.9</v>
      </c>
      <c r="MK31" s="17">
        <v>151.24</v>
      </c>
      <c r="ML31" s="17">
        <v>151.08876000000001</v>
      </c>
      <c r="MM31" s="17">
        <v>-6.1887600000000003</v>
      </c>
      <c r="MN31" s="17">
        <v>148.30000000000001</v>
      </c>
      <c r="MO31" s="17">
        <v>151.24</v>
      </c>
      <c r="MP31" s="17">
        <v>151.54248000000001</v>
      </c>
      <c r="MQ31" s="17">
        <v>-3.24248</v>
      </c>
      <c r="MR31" s="17"/>
      <c r="MS31" s="17"/>
      <c r="MT31" s="17"/>
      <c r="MU31" s="17">
        <v>0</v>
      </c>
      <c r="MV31" s="17"/>
      <c r="MW31" s="17"/>
      <c r="MX31" s="17"/>
      <c r="MY31" s="17">
        <v>0</v>
      </c>
      <c r="MZ31" s="17"/>
      <c r="NA31" s="17"/>
      <c r="NB31" s="17"/>
      <c r="NC31" s="17">
        <v>0</v>
      </c>
      <c r="ND31" s="17"/>
      <c r="NE31" s="17"/>
      <c r="NF31" s="17"/>
      <c r="NG31" s="17">
        <v>0</v>
      </c>
      <c r="NH31" s="17"/>
      <c r="NI31" s="17"/>
      <c r="NJ31" s="17"/>
      <c r="NK31" s="17">
        <v>0</v>
      </c>
      <c r="NL31" s="17">
        <v>209.5</v>
      </c>
      <c r="NM31" s="17">
        <v>206.5</v>
      </c>
      <c r="NN31" s="17">
        <v>206.29038</v>
      </c>
      <c r="NO31" s="17">
        <v>3.2096200000000001</v>
      </c>
      <c r="NP31" s="17">
        <v>99.3</v>
      </c>
      <c r="NQ31" s="17">
        <v>103.25</v>
      </c>
      <c r="NR31" s="17">
        <v>103.45493</v>
      </c>
      <c r="NS31" s="17">
        <v>-4.1549300000000002</v>
      </c>
      <c r="NT31" s="17">
        <v>7.5</v>
      </c>
      <c r="NU31" s="17">
        <v>6.57</v>
      </c>
      <c r="NV31" s="17">
        <v>6.5736800000000004</v>
      </c>
      <c r="NW31" s="17">
        <v>0.92632000000000003</v>
      </c>
      <c r="NX31" s="17">
        <v>5.8</v>
      </c>
      <c r="NY31" s="17">
        <v>6.63</v>
      </c>
      <c r="NZ31" s="17">
        <v>6.6330600000000004</v>
      </c>
      <c r="OA31" s="17">
        <v>-0.83306000000000002</v>
      </c>
      <c r="OB31" s="17">
        <v>0.7</v>
      </c>
      <c r="OC31" s="17">
        <v>1.07</v>
      </c>
      <c r="OD31" s="17">
        <v>1.073</v>
      </c>
      <c r="OE31" s="17">
        <v>-0.373</v>
      </c>
      <c r="OF31" s="17">
        <v>109.9</v>
      </c>
      <c r="OG31" s="17">
        <v>94.5</v>
      </c>
      <c r="OH31" s="17">
        <v>105.98</v>
      </c>
      <c r="OI31" s="17">
        <v>3.92</v>
      </c>
      <c r="OJ31" s="17">
        <v>80.900000000000006</v>
      </c>
      <c r="OK31" s="17">
        <v>80</v>
      </c>
      <c r="OL31" s="17">
        <v>80</v>
      </c>
      <c r="OM31" s="17">
        <v>0.9</v>
      </c>
      <c r="ON31" s="17">
        <v>8.4</v>
      </c>
      <c r="OO31" s="17">
        <v>9.65</v>
      </c>
      <c r="OP31" s="17">
        <v>9.6539999999999999</v>
      </c>
      <c r="OQ31" s="17">
        <v>-1.254</v>
      </c>
      <c r="OR31" s="17">
        <v>0.4</v>
      </c>
      <c r="OS31" s="17">
        <v>0.4</v>
      </c>
      <c r="OT31" s="17">
        <v>0.4</v>
      </c>
      <c r="OU31" s="17">
        <v>0</v>
      </c>
      <c r="OV31" s="17">
        <v>14.8</v>
      </c>
      <c r="OW31" s="17">
        <v>13.59</v>
      </c>
      <c r="OX31" s="17">
        <v>13.592230000000001</v>
      </c>
      <c r="OY31" s="17">
        <v>1.20777</v>
      </c>
      <c r="OZ31" s="17">
        <v>8.8000000000000007</v>
      </c>
      <c r="PA31" s="17">
        <v>12.04</v>
      </c>
      <c r="PB31" s="17">
        <v>12.03581</v>
      </c>
      <c r="PC31" s="17">
        <v>-3.2358099999999999</v>
      </c>
      <c r="PD31" s="17">
        <v>9.9</v>
      </c>
      <c r="PE31" s="17">
        <v>9.98</v>
      </c>
      <c r="PF31" s="17">
        <v>9.9830000000000005</v>
      </c>
      <c r="PG31" s="17">
        <v>-8.3000000000000004E-2</v>
      </c>
      <c r="PH31" s="17"/>
      <c r="PI31" s="17"/>
      <c r="PJ31" s="17"/>
      <c r="PK31" s="17">
        <v>0</v>
      </c>
      <c r="PL31" s="17">
        <v>223.8</v>
      </c>
      <c r="PM31" s="17">
        <v>208</v>
      </c>
      <c r="PN31" s="17">
        <v>208</v>
      </c>
      <c r="PO31" s="17">
        <v>15.8</v>
      </c>
      <c r="PP31" s="17">
        <v>1.2</v>
      </c>
      <c r="PQ31" s="17">
        <v>1</v>
      </c>
      <c r="PR31" s="17">
        <v>1</v>
      </c>
      <c r="PS31" s="17">
        <v>0.2</v>
      </c>
      <c r="PT31" s="17">
        <v>2.5</v>
      </c>
      <c r="PU31" s="17">
        <v>2.65</v>
      </c>
      <c r="PV31" s="17">
        <v>2.65</v>
      </c>
      <c r="PW31" s="17">
        <v>-0.15</v>
      </c>
      <c r="PX31" s="17">
        <v>2.6</v>
      </c>
      <c r="PY31" s="17">
        <v>5</v>
      </c>
      <c r="PZ31" s="17">
        <v>5</v>
      </c>
      <c r="QA31" s="17">
        <v>-2.4</v>
      </c>
      <c r="QB31" s="17">
        <v>20.399999999999999</v>
      </c>
      <c r="QC31" s="17">
        <v>20.25</v>
      </c>
      <c r="QD31" s="17">
        <v>20.254370000000002</v>
      </c>
      <c r="QE31" s="17">
        <v>0.14563000000000001</v>
      </c>
      <c r="QF31" s="17">
        <v>20</v>
      </c>
      <c r="QG31" s="17">
        <v>19.420000000000002</v>
      </c>
      <c r="QH31" s="17">
        <v>19.417480000000001</v>
      </c>
      <c r="QI31" s="17">
        <v>0.58252000000000004</v>
      </c>
      <c r="QJ31" s="17">
        <v>18.8</v>
      </c>
      <c r="QK31" s="17">
        <v>17.48</v>
      </c>
      <c r="QL31" s="17">
        <v>17.475729999999999</v>
      </c>
      <c r="QM31" s="17">
        <v>1.3242700000000001</v>
      </c>
      <c r="QN31" s="17">
        <v>3.6</v>
      </c>
      <c r="QO31" s="17">
        <v>3.3</v>
      </c>
      <c r="QP31" s="17">
        <v>3.3</v>
      </c>
      <c r="QQ31" s="17">
        <v>0.3</v>
      </c>
      <c r="QR31" s="17">
        <v>18.399999999999999</v>
      </c>
      <c r="QS31" s="17">
        <v>17.96</v>
      </c>
      <c r="QT31" s="17">
        <v>17.961169999999999</v>
      </c>
      <c r="QU31" s="17">
        <v>0.43883</v>
      </c>
      <c r="QV31" s="17">
        <v>15.9</v>
      </c>
      <c r="QW31" s="17">
        <v>15.95</v>
      </c>
      <c r="QX31" s="17">
        <v>15.952999999999999</v>
      </c>
      <c r="QY31" s="17">
        <v>-5.2999999999999999E-2</v>
      </c>
      <c r="QZ31" s="17">
        <v>19</v>
      </c>
      <c r="RA31" s="17">
        <v>18.77</v>
      </c>
      <c r="RB31" s="17">
        <v>18.77</v>
      </c>
      <c r="RC31" s="17">
        <v>0.23</v>
      </c>
      <c r="RD31" s="17">
        <v>29.4</v>
      </c>
      <c r="RE31" s="17">
        <v>21.01</v>
      </c>
      <c r="RF31" s="17">
        <v>21.004999999999999</v>
      </c>
      <c r="RG31" s="17">
        <v>8.3949999999999996</v>
      </c>
      <c r="RH31" s="17">
        <v>84.5</v>
      </c>
      <c r="RI31" s="17">
        <v>70.349999999999994</v>
      </c>
      <c r="RJ31" s="17">
        <v>70.352000000000004</v>
      </c>
      <c r="RK31" s="17">
        <v>14.148</v>
      </c>
      <c r="RL31" s="17">
        <v>19.899999999999999</v>
      </c>
      <c r="RM31" s="17">
        <v>18.46</v>
      </c>
      <c r="RN31" s="17">
        <v>18.46</v>
      </c>
      <c r="RO31" s="17">
        <v>1.44</v>
      </c>
      <c r="RP31" s="17">
        <v>3.3</v>
      </c>
      <c r="RQ31" s="17">
        <v>3.4</v>
      </c>
      <c r="RR31" s="17">
        <v>3.399</v>
      </c>
      <c r="RS31" s="17">
        <v>-9.9000000000000005E-2</v>
      </c>
      <c r="RT31" s="17">
        <v>20.2</v>
      </c>
      <c r="RU31" s="17">
        <v>17.22</v>
      </c>
      <c r="RV31" s="17">
        <v>19.772790000000001</v>
      </c>
      <c r="RW31" s="17">
        <v>0.42720999999999998</v>
      </c>
      <c r="RX31" s="17">
        <v>2.6</v>
      </c>
      <c r="RY31" s="17">
        <v>2</v>
      </c>
      <c r="RZ31" s="17">
        <v>2</v>
      </c>
      <c r="SA31" s="17">
        <v>0.6</v>
      </c>
      <c r="SB31" s="17">
        <v>0.3</v>
      </c>
      <c r="SC31" s="17">
        <v>0.4</v>
      </c>
      <c r="SD31" s="17">
        <v>0.4</v>
      </c>
      <c r="SE31" s="17">
        <v>-0.1</v>
      </c>
      <c r="SF31" s="17">
        <v>7.6</v>
      </c>
      <c r="SG31" s="17">
        <v>6.3</v>
      </c>
      <c r="SH31" s="17">
        <v>6.3</v>
      </c>
      <c r="SI31" s="17">
        <v>1.3</v>
      </c>
      <c r="SJ31" s="17">
        <v>6.7</v>
      </c>
      <c r="SK31" s="17">
        <v>6.4</v>
      </c>
      <c r="SL31" s="17">
        <v>6.4</v>
      </c>
      <c r="SM31" s="17">
        <v>0.3</v>
      </c>
      <c r="SN31" s="17">
        <v>9.5</v>
      </c>
      <c r="SO31" s="17">
        <v>11.65</v>
      </c>
      <c r="SP31" s="17">
        <v>11.65049</v>
      </c>
      <c r="SQ31" s="17">
        <v>-2.15049</v>
      </c>
      <c r="SR31" s="17">
        <v>13.2</v>
      </c>
      <c r="SS31" s="17">
        <v>15.53</v>
      </c>
      <c r="ST31" s="17">
        <v>15.53398</v>
      </c>
      <c r="SU31" s="17">
        <v>-2.3339799999999999</v>
      </c>
      <c r="SV31" s="17">
        <v>16.100000000000001</v>
      </c>
      <c r="SW31" s="17">
        <v>18.25</v>
      </c>
      <c r="SX31" s="17">
        <v>18.25243</v>
      </c>
      <c r="SY31" s="17">
        <v>-2.1524299999999998</v>
      </c>
      <c r="SZ31" s="17">
        <v>16.600000000000001</v>
      </c>
      <c r="TA31" s="17">
        <v>17.77</v>
      </c>
      <c r="TB31" s="17">
        <v>17.766999999999999</v>
      </c>
      <c r="TC31" s="17">
        <v>-1.167</v>
      </c>
      <c r="TD31" s="17">
        <v>77.099999999999994</v>
      </c>
      <c r="TE31" s="17">
        <v>61.88</v>
      </c>
      <c r="TF31" s="17">
        <v>61.878999999999998</v>
      </c>
      <c r="TG31" s="17">
        <v>15.221</v>
      </c>
      <c r="TH31" s="17">
        <v>39</v>
      </c>
      <c r="TI31" s="17">
        <v>39.43</v>
      </c>
      <c r="TJ31" s="17">
        <v>39.427</v>
      </c>
      <c r="TK31" s="17">
        <v>-0.42699999999999999</v>
      </c>
      <c r="TL31" s="17">
        <v>80.599999999999994</v>
      </c>
      <c r="TM31" s="17">
        <v>70.900000000000006</v>
      </c>
      <c r="TN31" s="17">
        <v>67.260000000000005</v>
      </c>
      <c r="TO31" s="17">
        <v>13.34</v>
      </c>
      <c r="TP31" s="17">
        <v>112.2</v>
      </c>
      <c r="TQ31" s="17">
        <v>75.599999999999994</v>
      </c>
      <c r="TR31" s="17">
        <v>72.239999999999995</v>
      </c>
      <c r="TS31" s="17">
        <v>39.96</v>
      </c>
      <c r="TT31" s="17">
        <v>14</v>
      </c>
      <c r="TU31" s="17">
        <v>8.6</v>
      </c>
      <c r="TV31" s="17">
        <v>3.6190000000000002</v>
      </c>
      <c r="TW31" s="17">
        <v>10.381</v>
      </c>
      <c r="TX31" s="17">
        <v>9.5</v>
      </c>
      <c r="TY31" s="17">
        <v>7.1</v>
      </c>
      <c r="TZ31" s="17">
        <v>0.8</v>
      </c>
      <c r="UA31" s="17">
        <v>8.6999999999999993</v>
      </c>
      <c r="UB31" s="17">
        <v>20.9</v>
      </c>
      <c r="UC31" s="17">
        <v>19.420000000000002</v>
      </c>
      <c r="UD31" s="17">
        <v>19.417480000000001</v>
      </c>
      <c r="UE31" s="17">
        <v>1.4825200000000001</v>
      </c>
      <c r="UF31" s="17">
        <v>5.8</v>
      </c>
      <c r="UG31" s="17">
        <v>7</v>
      </c>
      <c r="UH31" s="17">
        <v>7</v>
      </c>
      <c r="UI31" s="17">
        <v>-1.2</v>
      </c>
      <c r="UJ31" s="17">
        <v>7.3</v>
      </c>
      <c r="UK31" s="17">
        <v>7.2</v>
      </c>
      <c r="UL31" s="17">
        <v>7.2</v>
      </c>
      <c r="UM31" s="17">
        <v>0.1</v>
      </c>
      <c r="UN31" s="17">
        <v>20.399999999999999</v>
      </c>
      <c r="UO31" s="17">
        <v>19.420000000000002</v>
      </c>
      <c r="UP31" s="17">
        <v>19.417480000000001</v>
      </c>
      <c r="UQ31" s="17">
        <v>0.98251999999999995</v>
      </c>
      <c r="UR31" s="17">
        <v>20.399999999999999</v>
      </c>
      <c r="US31" s="17">
        <v>19.420000000000002</v>
      </c>
      <c r="UT31" s="17">
        <v>19.417480000000001</v>
      </c>
      <c r="UU31" s="17">
        <v>0.98251999999999995</v>
      </c>
      <c r="UV31" s="17">
        <v>20</v>
      </c>
      <c r="UW31" s="17">
        <v>19.420000000000002</v>
      </c>
      <c r="UX31" s="17">
        <v>19.417480000000001</v>
      </c>
      <c r="UY31" s="17">
        <v>0.58252000000000004</v>
      </c>
      <c r="UZ31" s="17">
        <v>7.4</v>
      </c>
      <c r="VA31" s="17">
        <v>7.93</v>
      </c>
      <c r="VB31" s="17">
        <v>7.9279999999999999</v>
      </c>
      <c r="VC31" s="17">
        <v>-0.52800000000000002</v>
      </c>
      <c r="VD31" s="17">
        <v>249.9</v>
      </c>
      <c r="VE31" s="17">
        <v>250.4</v>
      </c>
      <c r="VF31" s="17">
        <v>250.4</v>
      </c>
      <c r="VG31" s="17">
        <v>-0.5</v>
      </c>
      <c r="VH31" s="17">
        <v>18.399999999999999</v>
      </c>
      <c r="VI31" s="17">
        <v>17.78</v>
      </c>
      <c r="VJ31" s="17">
        <v>17.780999999999999</v>
      </c>
      <c r="VK31" s="17">
        <v>0.61899999999999999</v>
      </c>
      <c r="VL31" s="17">
        <v>150.9</v>
      </c>
      <c r="VM31" s="17">
        <v>136.69999999999999</v>
      </c>
      <c r="VN31" s="17">
        <v>136.70400000000001</v>
      </c>
      <c r="VO31" s="17">
        <v>14.196</v>
      </c>
      <c r="VP31" s="17">
        <v>0.6</v>
      </c>
      <c r="VQ31" s="17">
        <v>0.6</v>
      </c>
      <c r="VR31" s="17">
        <v>0.6</v>
      </c>
      <c r="VS31" s="17">
        <v>0</v>
      </c>
      <c r="VT31" s="17">
        <v>109.8</v>
      </c>
      <c r="VU31" s="17">
        <v>70</v>
      </c>
      <c r="VV31" s="17">
        <v>70</v>
      </c>
      <c r="VW31" s="17">
        <v>39.799999999999997</v>
      </c>
      <c r="VX31" s="17">
        <v>107.3</v>
      </c>
      <c r="VY31" s="17">
        <v>72</v>
      </c>
      <c r="VZ31" s="17">
        <v>72</v>
      </c>
      <c r="WA31" s="17">
        <v>35.299999999999997</v>
      </c>
      <c r="WB31" s="17">
        <v>112.6</v>
      </c>
      <c r="WC31" s="17">
        <v>111.18</v>
      </c>
      <c r="WD31" s="17">
        <v>111.18300000000001</v>
      </c>
      <c r="WE31" s="17">
        <v>1.417</v>
      </c>
      <c r="WF31" s="17"/>
      <c r="WG31" s="17"/>
      <c r="WH31" s="17"/>
      <c r="WI31" s="17">
        <v>0</v>
      </c>
      <c r="WJ31" s="17">
        <v>2.2000000000000002</v>
      </c>
      <c r="WK31" s="17">
        <v>1.2</v>
      </c>
      <c r="WL31" s="17">
        <v>1.2</v>
      </c>
      <c r="WM31" s="17">
        <v>1</v>
      </c>
      <c r="WN31" s="17">
        <v>2</v>
      </c>
      <c r="WO31" s="17">
        <v>2.4</v>
      </c>
      <c r="WP31" s="17">
        <v>2.4</v>
      </c>
      <c r="WQ31" s="17">
        <v>-0.4</v>
      </c>
      <c r="WR31" s="17">
        <v>1</v>
      </c>
      <c r="WS31" s="17">
        <v>1.45</v>
      </c>
      <c r="WT31" s="17">
        <v>1.45</v>
      </c>
      <c r="WU31" s="17">
        <v>-0.45</v>
      </c>
      <c r="WV31" s="17">
        <v>18.3</v>
      </c>
      <c r="WW31" s="17">
        <v>19.09</v>
      </c>
      <c r="WX31" s="17">
        <v>19.09</v>
      </c>
      <c r="WY31" s="17">
        <v>-0.79</v>
      </c>
      <c r="WZ31" s="17">
        <v>6.1</v>
      </c>
      <c r="XA31" s="17">
        <v>6</v>
      </c>
      <c r="XB31" s="17">
        <v>6</v>
      </c>
      <c r="XC31" s="17">
        <v>0.1</v>
      </c>
      <c r="XD31" s="17">
        <v>18.7</v>
      </c>
      <c r="XE31" s="17">
        <v>18.45</v>
      </c>
      <c r="XF31" s="17">
        <v>18.4466</v>
      </c>
      <c r="XG31" s="17">
        <v>0.25340000000000001</v>
      </c>
      <c r="XH31" s="17">
        <v>8.6999999999999993</v>
      </c>
      <c r="XI31" s="17">
        <v>10.8</v>
      </c>
      <c r="XJ31" s="17">
        <v>10.8</v>
      </c>
      <c r="XK31" s="17">
        <v>-2.1</v>
      </c>
      <c r="XL31" s="17">
        <v>27.9</v>
      </c>
      <c r="XM31" s="17">
        <v>26.06897</v>
      </c>
      <c r="XN31" s="17">
        <v>28</v>
      </c>
      <c r="XO31" s="17">
        <v>-0.1</v>
      </c>
      <c r="XP31" s="17">
        <v>35</v>
      </c>
      <c r="XQ31" s="17">
        <v>29.93103</v>
      </c>
      <c r="XR31" s="17">
        <v>28</v>
      </c>
      <c r="XS31" s="17">
        <v>7</v>
      </c>
      <c r="XT31" s="17">
        <v>15.5</v>
      </c>
      <c r="XU31" s="17">
        <v>14</v>
      </c>
      <c r="XV31" s="17">
        <v>14</v>
      </c>
      <c r="XW31" s="17">
        <v>1.5</v>
      </c>
      <c r="XX31" s="17">
        <v>20.8</v>
      </c>
      <c r="XY31" s="17">
        <v>20</v>
      </c>
      <c r="XZ31" s="17">
        <v>20</v>
      </c>
      <c r="YA31" s="17">
        <v>0.8</v>
      </c>
      <c r="YB31" s="17">
        <v>7.3</v>
      </c>
      <c r="YC31" s="17">
        <v>8.5</v>
      </c>
      <c r="YD31" s="17">
        <v>8.5</v>
      </c>
      <c r="YE31" s="17">
        <v>-1.2</v>
      </c>
      <c r="YF31" s="17">
        <v>9.5</v>
      </c>
      <c r="YG31" s="17">
        <v>11</v>
      </c>
      <c r="YH31" s="17">
        <v>11</v>
      </c>
      <c r="YI31" s="17">
        <v>-1.5</v>
      </c>
    </row>
    <row r="32" spans="1:659" ht="24" customHeight="1" x14ac:dyDescent="0.3">
      <c r="A32" s="1"/>
      <c r="B32" s="18" t="s">
        <v>55</v>
      </c>
      <c r="C32" s="18" t="s">
        <v>771</v>
      </c>
      <c r="D32" s="19">
        <v>203.3</v>
      </c>
      <c r="E32" s="19">
        <v>203.2</v>
      </c>
      <c r="F32" s="19">
        <v>203.20388</v>
      </c>
      <c r="G32" s="19">
        <v>9.6119999999999997E-2</v>
      </c>
      <c r="H32" s="19">
        <v>623.9</v>
      </c>
      <c r="I32" s="19">
        <v>635.03</v>
      </c>
      <c r="J32" s="19">
        <v>635.02589999999998</v>
      </c>
      <c r="K32" s="19">
        <v>-11.1259</v>
      </c>
      <c r="L32" s="19">
        <v>213.7</v>
      </c>
      <c r="M32" s="19">
        <v>206.59</v>
      </c>
      <c r="N32" s="19">
        <v>206.58520999999999</v>
      </c>
      <c r="O32" s="19">
        <v>7.1147900000000002</v>
      </c>
      <c r="P32" s="19"/>
      <c r="Q32" s="19"/>
      <c r="R32" s="19"/>
      <c r="S32" s="19">
        <v>0</v>
      </c>
      <c r="T32" s="19"/>
      <c r="U32" s="19"/>
      <c r="V32" s="19"/>
      <c r="W32" s="19">
        <v>0</v>
      </c>
      <c r="X32" s="19">
        <v>90.2</v>
      </c>
      <c r="Y32" s="19">
        <v>91.78</v>
      </c>
      <c r="Z32" s="19">
        <v>91.778639999999996</v>
      </c>
      <c r="AA32" s="19">
        <v>-1.57864</v>
      </c>
      <c r="AB32" s="19">
        <v>191.2</v>
      </c>
      <c r="AC32" s="19">
        <v>242</v>
      </c>
      <c r="AD32" s="19">
        <v>237.54409999999999</v>
      </c>
      <c r="AE32" s="19">
        <v>-46.344099999999997</v>
      </c>
      <c r="AF32" s="19"/>
      <c r="AG32" s="19"/>
      <c r="AH32" s="19"/>
      <c r="AI32" s="19">
        <v>0</v>
      </c>
      <c r="AJ32" s="19"/>
      <c r="AK32" s="19"/>
      <c r="AL32" s="19"/>
      <c r="AM32" s="19">
        <v>0</v>
      </c>
      <c r="AN32" s="19">
        <v>147.80000000000001</v>
      </c>
      <c r="AO32" s="19">
        <v>160.19999999999999</v>
      </c>
      <c r="AP32" s="19">
        <v>196.22801999999999</v>
      </c>
      <c r="AQ32" s="19">
        <v>-48.428019999999997</v>
      </c>
      <c r="AR32" s="19">
        <v>147.5</v>
      </c>
      <c r="AS32" s="19">
        <v>160.19999999999999</v>
      </c>
      <c r="AT32" s="19">
        <v>196.22801999999999</v>
      </c>
      <c r="AU32" s="19">
        <v>-48.728020000000001</v>
      </c>
      <c r="AV32" s="19">
        <v>147.9</v>
      </c>
      <c r="AW32" s="19">
        <v>160.19999999999999</v>
      </c>
      <c r="AX32" s="19">
        <v>196.22801999999999</v>
      </c>
      <c r="AY32" s="19">
        <v>-48.328020000000002</v>
      </c>
      <c r="AZ32" s="19">
        <v>238.2</v>
      </c>
      <c r="BA32" s="19">
        <v>240.3</v>
      </c>
      <c r="BB32" s="19">
        <v>295.22593999999998</v>
      </c>
      <c r="BC32" s="19">
        <v>-57.025939999999999</v>
      </c>
      <c r="BD32" s="19"/>
      <c r="BE32" s="19"/>
      <c r="BF32" s="19"/>
      <c r="BG32" s="19">
        <v>0</v>
      </c>
      <c r="BH32" s="19"/>
      <c r="BI32" s="19"/>
      <c r="BJ32" s="19"/>
      <c r="BK32" s="19">
        <v>0</v>
      </c>
      <c r="BL32" s="19">
        <v>70.900000000000006</v>
      </c>
      <c r="BM32" s="19">
        <v>0</v>
      </c>
      <c r="BN32" s="19"/>
      <c r="BO32" s="19">
        <v>70.900000000000006</v>
      </c>
      <c r="BP32" s="19">
        <v>5.6</v>
      </c>
      <c r="BQ32" s="19">
        <v>5.46</v>
      </c>
      <c r="BR32" s="19">
        <v>5.4625000000000004</v>
      </c>
      <c r="BS32" s="19">
        <v>0.13750000000000001</v>
      </c>
      <c r="BT32" s="19"/>
      <c r="BU32" s="19"/>
      <c r="BV32" s="19"/>
      <c r="BW32" s="19">
        <v>0</v>
      </c>
      <c r="BX32" s="19"/>
      <c r="BY32" s="19"/>
      <c r="BZ32" s="19"/>
      <c r="CA32" s="19">
        <v>0</v>
      </c>
      <c r="CB32" s="19"/>
      <c r="CC32" s="19"/>
      <c r="CD32" s="19"/>
      <c r="CE32" s="19">
        <v>0</v>
      </c>
      <c r="CF32" s="19"/>
      <c r="CG32" s="19"/>
      <c r="CH32" s="19"/>
      <c r="CI32" s="19">
        <v>0</v>
      </c>
      <c r="CJ32" s="19">
        <v>162</v>
      </c>
      <c r="CK32" s="19">
        <v>143.85</v>
      </c>
      <c r="CL32" s="19">
        <v>143.85432</v>
      </c>
      <c r="CM32" s="19">
        <v>18.145679999999999</v>
      </c>
      <c r="CN32" s="19">
        <v>7.7</v>
      </c>
      <c r="CO32" s="19">
        <v>5.13</v>
      </c>
      <c r="CP32" s="19">
        <v>5.1333399999999996</v>
      </c>
      <c r="CQ32" s="19">
        <v>2.5666600000000002</v>
      </c>
      <c r="CR32" s="19">
        <v>4.7</v>
      </c>
      <c r="CS32" s="19">
        <v>2.82</v>
      </c>
      <c r="CT32" s="19">
        <v>2.8177599999999998</v>
      </c>
      <c r="CU32" s="19">
        <v>1.8822399999999999</v>
      </c>
      <c r="CV32" s="19"/>
      <c r="CW32" s="19"/>
      <c r="CX32" s="19"/>
      <c r="CY32" s="19">
        <v>0</v>
      </c>
      <c r="CZ32" s="19">
        <v>1.7</v>
      </c>
      <c r="DA32" s="19">
        <v>2.2200000000000002</v>
      </c>
      <c r="DB32" s="19">
        <v>2.2162299999999999</v>
      </c>
      <c r="DC32" s="19">
        <v>-0.51622999999999997</v>
      </c>
      <c r="DD32" s="19">
        <v>11.5</v>
      </c>
      <c r="DE32" s="19">
        <v>14.92</v>
      </c>
      <c r="DF32" s="19">
        <v>14.919420000000001</v>
      </c>
      <c r="DG32" s="19">
        <v>-3.4194200000000001</v>
      </c>
      <c r="DH32" s="19">
        <v>55.2</v>
      </c>
      <c r="DI32" s="19">
        <v>55</v>
      </c>
      <c r="DJ32" s="19">
        <v>40.03819</v>
      </c>
      <c r="DK32" s="19">
        <v>15.161809999999999</v>
      </c>
      <c r="DL32" s="19"/>
      <c r="DM32" s="19"/>
      <c r="DN32" s="19"/>
      <c r="DO32" s="19">
        <v>0</v>
      </c>
      <c r="DP32" s="19"/>
      <c r="DQ32" s="19"/>
      <c r="DR32" s="19"/>
      <c r="DS32" s="19">
        <v>0</v>
      </c>
      <c r="DT32" s="19"/>
      <c r="DU32" s="19"/>
      <c r="DV32" s="19"/>
      <c r="DW32" s="19">
        <v>0</v>
      </c>
      <c r="DX32" s="19"/>
      <c r="DY32" s="19"/>
      <c r="DZ32" s="19"/>
      <c r="EA32" s="19">
        <v>0</v>
      </c>
      <c r="EB32" s="19">
        <v>55.3</v>
      </c>
      <c r="EC32" s="19">
        <v>56.18</v>
      </c>
      <c r="ED32" s="19">
        <v>56.178640000000001</v>
      </c>
      <c r="EE32" s="19">
        <v>-0.87863999999999998</v>
      </c>
      <c r="EF32" s="19">
        <v>91.4</v>
      </c>
      <c r="EG32" s="19">
        <v>79.599999999999994</v>
      </c>
      <c r="EH32" s="19">
        <v>99.177400000000006</v>
      </c>
      <c r="EI32" s="19">
        <v>-7.7774000000000001</v>
      </c>
      <c r="EJ32" s="19"/>
      <c r="EK32" s="19"/>
      <c r="EL32" s="19"/>
      <c r="EM32" s="19">
        <v>0</v>
      </c>
      <c r="EN32" s="19"/>
      <c r="EO32" s="19"/>
      <c r="EP32" s="19"/>
      <c r="EQ32" s="19">
        <v>0</v>
      </c>
      <c r="ER32" s="19"/>
      <c r="ES32" s="19"/>
      <c r="ET32" s="19"/>
      <c r="EU32" s="19">
        <v>0</v>
      </c>
      <c r="EV32" s="19">
        <v>6.5</v>
      </c>
      <c r="EW32" s="19">
        <v>6.39</v>
      </c>
      <c r="EX32" s="19">
        <v>6.39</v>
      </c>
      <c r="EY32" s="19">
        <v>0.11</v>
      </c>
      <c r="EZ32" s="19">
        <v>147.6</v>
      </c>
      <c r="FA32" s="19">
        <v>144.33000000000001</v>
      </c>
      <c r="FB32" s="19">
        <v>178.21692999999999</v>
      </c>
      <c r="FC32" s="19">
        <v>-30.61693</v>
      </c>
      <c r="FD32" s="19">
        <v>44.7</v>
      </c>
      <c r="FE32" s="19">
        <v>44.82</v>
      </c>
      <c r="FF32" s="19">
        <v>44.82403</v>
      </c>
      <c r="FG32" s="19">
        <v>-0.12403</v>
      </c>
      <c r="FH32" s="19">
        <v>76.099999999999994</v>
      </c>
      <c r="FI32" s="19">
        <v>148.66999999999999</v>
      </c>
      <c r="FJ32" s="19">
        <v>128.31246999999999</v>
      </c>
      <c r="FK32" s="19">
        <v>-52.212470000000003</v>
      </c>
      <c r="FL32" s="19">
        <v>22.1</v>
      </c>
      <c r="FM32" s="19">
        <v>20.75</v>
      </c>
      <c r="FN32" s="19">
        <v>20.749040000000001</v>
      </c>
      <c r="FO32" s="19">
        <v>1.3509599999999999</v>
      </c>
      <c r="FP32" s="19">
        <v>18.2</v>
      </c>
      <c r="FQ32" s="19">
        <v>16.68</v>
      </c>
      <c r="FR32" s="19">
        <v>16.68403</v>
      </c>
      <c r="FS32" s="19">
        <v>1.51597</v>
      </c>
      <c r="FT32" s="19">
        <v>18.8</v>
      </c>
      <c r="FU32" s="19">
        <v>17.440000000000001</v>
      </c>
      <c r="FV32" s="19">
        <v>17.961169999999999</v>
      </c>
      <c r="FW32" s="19">
        <v>0.83882999999999996</v>
      </c>
      <c r="FX32" s="19">
        <v>87.6</v>
      </c>
      <c r="FY32" s="19">
        <v>78.61</v>
      </c>
      <c r="FZ32" s="19">
        <v>78.607410000000002</v>
      </c>
      <c r="GA32" s="19">
        <v>8.9925899999999999</v>
      </c>
      <c r="GB32" s="19">
        <v>181</v>
      </c>
      <c r="GC32" s="19">
        <v>185.1</v>
      </c>
      <c r="GD32" s="19">
        <v>184.91498000000001</v>
      </c>
      <c r="GE32" s="19">
        <v>-3.9149799999999999</v>
      </c>
      <c r="GF32" s="19">
        <v>181.9</v>
      </c>
      <c r="GG32" s="19">
        <v>185.1</v>
      </c>
      <c r="GH32" s="19">
        <v>184.91498000000001</v>
      </c>
      <c r="GI32" s="19">
        <v>-3.01498</v>
      </c>
      <c r="GJ32" s="19">
        <v>184.1</v>
      </c>
      <c r="GK32" s="19">
        <v>185.1</v>
      </c>
      <c r="GL32" s="19">
        <v>185.47028</v>
      </c>
      <c r="GM32" s="19">
        <v>-1.3702799999999999</v>
      </c>
      <c r="GN32" s="19">
        <v>107</v>
      </c>
      <c r="GO32" s="19">
        <v>110.37</v>
      </c>
      <c r="GP32" s="19">
        <v>110.37475999999999</v>
      </c>
      <c r="GQ32" s="19">
        <v>-3.3747600000000002</v>
      </c>
      <c r="GR32" s="19">
        <v>21.745999999999999</v>
      </c>
      <c r="GS32" s="19">
        <v>23.52</v>
      </c>
      <c r="GT32" s="19">
        <v>18</v>
      </c>
      <c r="GU32" s="19">
        <v>3.746</v>
      </c>
      <c r="GV32" s="19">
        <v>41.898000000000003</v>
      </c>
      <c r="GW32" s="19">
        <v>44.06</v>
      </c>
      <c r="GX32" s="19">
        <v>44.060189999999999</v>
      </c>
      <c r="GY32" s="19">
        <v>-2.1621899999999998</v>
      </c>
      <c r="GZ32" s="19">
        <v>2.149</v>
      </c>
      <c r="HA32" s="19">
        <v>2.15</v>
      </c>
      <c r="HB32" s="19">
        <v>2.1456300000000001</v>
      </c>
      <c r="HC32" s="19">
        <v>3.3700000000000002E-3</v>
      </c>
      <c r="HD32" s="19">
        <v>33.380000000000003</v>
      </c>
      <c r="HE32" s="19">
        <v>28.28</v>
      </c>
      <c r="HF32" s="19">
        <v>28.278939999999999</v>
      </c>
      <c r="HG32" s="19">
        <v>5.1010600000000004</v>
      </c>
      <c r="HH32" s="19">
        <v>69.221000000000004</v>
      </c>
      <c r="HI32" s="19">
        <v>69.66</v>
      </c>
      <c r="HJ32" s="19">
        <v>51.352330000000002</v>
      </c>
      <c r="HK32" s="19">
        <v>17.868670000000002</v>
      </c>
      <c r="HL32" s="19"/>
      <c r="HM32" s="19"/>
      <c r="HN32" s="19"/>
      <c r="HO32" s="19">
        <v>0</v>
      </c>
      <c r="HP32" s="19"/>
      <c r="HQ32" s="19"/>
      <c r="HR32" s="19"/>
      <c r="HS32" s="19">
        <v>0</v>
      </c>
      <c r="HT32" s="19">
        <v>86</v>
      </c>
      <c r="HU32" s="19">
        <v>20.93</v>
      </c>
      <c r="HV32" s="19">
        <v>73.212590000000006</v>
      </c>
      <c r="HW32" s="19">
        <v>12.787409999999999</v>
      </c>
      <c r="HX32" s="19"/>
      <c r="HY32" s="19"/>
      <c r="HZ32" s="19"/>
      <c r="IA32" s="19">
        <v>0</v>
      </c>
      <c r="IB32" s="19"/>
      <c r="IC32" s="19"/>
      <c r="ID32" s="19"/>
      <c r="IE32" s="19">
        <v>0</v>
      </c>
      <c r="IF32" s="19">
        <v>44.9</v>
      </c>
      <c r="IG32" s="19">
        <v>45.22</v>
      </c>
      <c r="IH32" s="19">
        <v>45.221359999999997</v>
      </c>
      <c r="II32" s="19">
        <v>-0.32135999999999998</v>
      </c>
      <c r="IJ32" s="19"/>
      <c r="IK32" s="19"/>
      <c r="IL32" s="19"/>
      <c r="IM32" s="19">
        <v>0</v>
      </c>
      <c r="IN32" s="19"/>
      <c r="IO32" s="19"/>
      <c r="IP32" s="19"/>
      <c r="IQ32" s="19">
        <v>0</v>
      </c>
      <c r="IR32" s="19"/>
      <c r="IS32" s="19"/>
      <c r="IT32" s="19"/>
      <c r="IU32" s="19">
        <v>0</v>
      </c>
      <c r="IV32" s="19">
        <v>101.1</v>
      </c>
      <c r="IW32" s="19">
        <v>124.82</v>
      </c>
      <c r="IX32" s="19">
        <v>88.066760000000002</v>
      </c>
      <c r="IY32" s="19">
        <v>13.033239999999999</v>
      </c>
      <c r="IZ32" s="19"/>
      <c r="JA32" s="19"/>
      <c r="JB32" s="19"/>
      <c r="JC32" s="19">
        <v>0</v>
      </c>
      <c r="JD32" s="19">
        <v>166.9</v>
      </c>
      <c r="JE32" s="19">
        <v>186.40333000000001</v>
      </c>
      <c r="JF32" s="19">
        <v>186.21592999999999</v>
      </c>
      <c r="JG32" s="19">
        <v>-19.315930000000002</v>
      </c>
      <c r="JH32" s="19">
        <v>200</v>
      </c>
      <c r="JI32" s="19">
        <v>186.40333000000001</v>
      </c>
      <c r="JJ32" s="19">
        <v>186.21592999999999</v>
      </c>
      <c r="JK32" s="19">
        <v>13.78407</v>
      </c>
      <c r="JL32" s="19">
        <v>178.8</v>
      </c>
      <c r="JM32" s="19">
        <v>186.40333000000001</v>
      </c>
      <c r="JN32" s="19">
        <v>186.77513999999999</v>
      </c>
      <c r="JO32" s="19">
        <v>-7.9751399999999997</v>
      </c>
      <c r="JP32" s="19"/>
      <c r="JQ32" s="19"/>
      <c r="JR32" s="19"/>
      <c r="JS32" s="19">
        <v>0</v>
      </c>
      <c r="JT32" s="19"/>
      <c r="JU32" s="19"/>
      <c r="JV32" s="19"/>
      <c r="JW32" s="19">
        <v>0</v>
      </c>
      <c r="JX32" s="19"/>
      <c r="JY32" s="19"/>
      <c r="JZ32" s="19"/>
      <c r="KA32" s="19">
        <v>0</v>
      </c>
      <c r="KB32" s="19"/>
      <c r="KC32" s="19"/>
      <c r="KD32" s="19"/>
      <c r="KE32" s="19">
        <v>0</v>
      </c>
      <c r="KF32" s="19"/>
      <c r="KG32" s="19"/>
      <c r="KH32" s="19"/>
      <c r="KI32" s="19">
        <v>0</v>
      </c>
      <c r="KJ32" s="19">
        <v>0</v>
      </c>
      <c r="KK32" s="19">
        <v>0</v>
      </c>
      <c r="KL32" s="19"/>
      <c r="KM32" s="19">
        <v>0</v>
      </c>
      <c r="KN32" s="19">
        <v>0</v>
      </c>
      <c r="KO32" s="19"/>
      <c r="KP32" s="19"/>
      <c r="KQ32" s="19">
        <v>0</v>
      </c>
      <c r="KR32" s="19"/>
      <c r="KS32" s="19"/>
      <c r="KT32" s="19"/>
      <c r="KU32" s="19">
        <v>0</v>
      </c>
      <c r="KV32" s="19">
        <v>2.468</v>
      </c>
      <c r="KW32" s="19">
        <v>2.23</v>
      </c>
      <c r="KX32" s="19">
        <v>2.2284299999999999</v>
      </c>
      <c r="KY32" s="19">
        <v>0.23957000000000001</v>
      </c>
      <c r="KZ32" s="19">
        <v>189.5</v>
      </c>
      <c r="LA32" s="19">
        <v>220.27</v>
      </c>
      <c r="LB32" s="19">
        <v>157.28523000000001</v>
      </c>
      <c r="LC32" s="19">
        <v>32.214770000000001</v>
      </c>
      <c r="LD32" s="19">
        <v>82.5</v>
      </c>
      <c r="LE32" s="19">
        <v>82.18</v>
      </c>
      <c r="LF32" s="19">
        <v>72.319710000000001</v>
      </c>
      <c r="LG32" s="19">
        <v>10.180289999999999</v>
      </c>
      <c r="LH32" s="19">
        <v>66.099999999999994</v>
      </c>
      <c r="LI32" s="19">
        <v>67.13</v>
      </c>
      <c r="LJ32" s="19">
        <v>67.133979999999994</v>
      </c>
      <c r="LK32" s="19">
        <v>-1.0339799999999999</v>
      </c>
      <c r="LL32" s="19">
        <v>45.9</v>
      </c>
      <c r="LM32" s="19">
        <v>46.46</v>
      </c>
      <c r="LN32" s="19">
        <v>46.463590000000003</v>
      </c>
      <c r="LO32" s="19">
        <v>-0.56359000000000004</v>
      </c>
      <c r="LP32" s="19">
        <v>30</v>
      </c>
      <c r="LQ32" s="19">
        <v>27.31</v>
      </c>
      <c r="LR32" s="19">
        <v>29.951460000000001</v>
      </c>
      <c r="LS32" s="19">
        <v>4.854E-2</v>
      </c>
      <c r="LT32" s="19"/>
      <c r="LU32" s="19"/>
      <c r="LV32" s="19"/>
      <c r="LW32" s="19">
        <v>0</v>
      </c>
      <c r="LX32" s="19"/>
      <c r="LY32" s="19"/>
      <c r="LZ32" s="19"/>
      <c r="MA32" s="19">
        <v>0</v>
      </c>
      <c r="MB32" s="19"/>
      <c r="MC32" s="19"/>
      <c r="MD32" s="19"/>
      <c r="ME32" s="19">
        <v>0</v>
      </c>
      <c r="MF32" s="19">
        <v>144.30000000000001</v>
      </c>
      <c r="MG32" s="19">
        <v>151.24</v>
      </c>
      <c r="MH32" s="19">
        <v>151.08876000000001</v>
      </c>
      <c r="MI32" s="19">
        <v>-6.7887599999999999</v>
      </c>
      <c r="MJ32" s="19">
        <v>145.30000000000001</v>
      </c>
      <c r="MK32" s="19">
        <v>151.24</v>
      </c>
      <c r="ML32" s="19">
        <v>151.08876000000001</v>
      </c>
      <c r="MM32" s="19">
        <v>-5.7887599999999999</v>
      </c>
      <c r="MN32" s="19">
        <v>148.4</v>
      </c>
      <c r="MO32" s="19">
        <v>151.24</v>
      </c>
      <c r="MP32" s="19">
        <v>151.54248000000001</v>
      </c>
      <c r="MQ32" s="19">
        <v>-3.1424799999999999</v>
      </c>
      <c r="MR32" s="19"/>
      <c r="MS32" s="19"/>
      <c r="MT32" s="19"/>
      <c r="MU32" s="19">
        <v>0</v>
      </c>
      <c r="MV32" s="19"/>
      <c r="MW32" s="19"/>
      <c r="MX32" s="19"/>
      <c r="MY32" s="19">
        <v>0</v>
      </c>
      <c r="MZ32" s="19"/>
      <c r="NA32" s="19"/>
      <c r="NB32" s="19"/>
      <c r="NC32" s="19">
        <v>0</v>
      </c>
      <c r="ND32" s="19"/>
      <c r="NE32" s="19"/>
      <c r="NF32" s="19"/>
      <c r="NG32" s="19">
        <v>0</v>
      </c>
      <c r="NH32" s="19"/>
      <c r="NI32" s="19"/>
      <c r="NJ32" s="19"/>
      <c r="NK32" s="19">
        <v>0</v>
      </c>
      <c r="NL32" s="19">
        <v>209.5</v>
      </c>
      <c r="NM32" s="19">
        <v>206.5</v>
      </c>
      <c r="NN32" s="19">
        <v>206.29038</v>
      </c>
      <c r="NO32" s="19">
        <v>3.2096200000000001</v>
      </c>
      <c r="NP32" s="19">
        <v>99.2</v>
      </c>
      <c r="NQ32" s="19">
        <v>103.25</v>
      </c>
      <c r="NR32" s="19">
        <v>103.45493</v>
      </c>
      <c r="NS32" s="19">
        <v>-4.2549299999999999</v>
      </c>
      <c r="NT32" s="19">
        <v>7.3</v>
      </c>
      <c r="NU32" s="19">
        <v>6.57</v>
      </c>
      <c r="NV32" s="19">
        <v>6.5736800000000004</v>
      </c>
      <c r="NW32" s="19">
        <v>0.72631999999999997</v>
      </c>
      <c r="NX32" s="19">
        <v>5.9</v>
      </c>
      <c r="NY32" s="19">
        <v>6.63</v>
      </c>
      <c r="NZ32" s="19">
        <v>6.6330600000000004</v>
      </c>
      <c r="OA32" s="19">
        <v>-0.73306000000000004</v>
      </c>
      <c r="OB32" s="19">
        <v>1.3</v>
      </c>
      <c r="OC32" s="19">
        <v>1.0900000000000001</v>
      </c>
      <c r="OD32" s="19">
        <v>1.093</v>
      </c>
      <c r="OE32" s="19">
        <v>0.20699999999999999</v>
      </c>
      <c r="OF32" s="19">
        <v>117.6</v>
      </c>
      <c r="OG32" s="19">
        <v>110.3</v>
      </c>
      <c r="OH32" s="19">
        <v>106.12</v>
      </c>
      <c r="OI32" s="19">
        <v>11.48</v>
      </c>
      <c r="OJ32" s="19">
        <v>80.900000000000006</v>
      </c>
      <c r="OK32" s="19">
        <v>79.81</v>
      </c>
      <c r="OL32" s="19">
        <v>80</v>
      </c>
      <c r="OM32" s="19">
        <v>0.9</v>
      </c>
      <c r="ON32" s="19">
        <v>7.9</v>
      </c>
      <c r="OO32" s="19">
        <v>8.65</v>
      </c>
      <c r="OP32" s="19">
        <v>8.6839999999999993</v>
      </c>
      <c r="OQ32" s="19">
        <v>-0.78400000000000003</v>
      </c>
      <c r="OR32" s="19">
        <v>0.5</v>
      </c>
      <c r="OS32" s="19">
        <v>0.4</v>
      </c>
      <c r="OT32" s="19">
        <v>0.4</v>
      </c>
      <c r="OU32" s="19">
        <v>0.1</v>
      </c>
      <c r="OV32" s="19">
        <v>14.8</v>
      </c>
      <c r="OW32" s="19">
        <v>13.19</v>
      </c>
      <c r="OX32" s="19">
        <v>13.592230000000001</v>
      </c>
      <c r="OY32" s="19">
        <v>1.20777</v>
      </c>
      <c r="OZ32" s="19">
        <v>8.8000000000000007</v>
      </c>
      <c r="PA32" s="19">
        <v>12.04</v>
      </c>
      <c r="PB32" s="19">
        <v>12.03581</v>
      </c>
      <c r="PC32" s="19">
        <v>-3.2358099999999999</v>
      </c>
      <c r="PD32" s="19">
        <v>9.9</v>
      </c>
      <c r="PE32" s="19">
        <v>9.98</v>
      </c>
      <c r="PF32" s="19">
        <v>9.9830000000000005</v>
      </c>
      <c r="PG32" s="19">
        <v>-8.3000000000000004E-2</v>
      </c>
      <c r="PH32" s="19"/>
      <c r="PI32" s="19"/>
      <c r="PJ32" s="19"/>
      <c r="PK32" s="19">
        <v>0</v>
      </c>
      <c r="PL32" s="19">
        <v>223.1</v>
      </c>
      <c r="PM32" s="19">
        <v>204</v>
      </c>
      <c r="PN32" s="19">
        <v>208</v>
      </c>
      <c r="PO32" s="19">
        <v>15.1</v>
      </c>
      <c r="PP32" s="19">
        <v>1.2</v>
      </c>
      <c r="PQ32" s="19">
        <v>1</v>
      </c>
      <c r="PR32" s="19">
        <v>1</v>
      </c>
      <c r="PS32" s="19">
        <v>0.2</v>
      </c>
      <c r="PT32" s="19">
        <v>2.5</v>
      </c>
      <c r="PU32" s="19">
        <v>2.64</v>
      </c>
      <c r="PV32" s="19">
        <v>2.65</v>
      </c>
      <c r="PW32" s="19">
        <v>-0.15</v>
      </c>
      <c r="PX32" s="19">
        <v>2.6</v>
      </c>
      <c r="PY32" s="19">
        <v>5</v>
      </c>
      <c r="PZ32" s="19">
        <v>5</v>
      </c>
      <c r="QA32" s="19">
        <v>-2.4</v>
      </c>
      <c r="QB32" s="19">
        <v>20.3</v>
      </c>
      <c r="QC32" s="19">
        <v>20.25</v>
      </c>
      <c r="QD32" s="19">
        <v>20.254370000000002</v>
      </c>
      <c r="QE32" s="19">
        <v>4.5629999999999997E-2</v>
      </c>
      <c r="QF32" s="19">
        <v>20</v>
      </c>
      <c r="QG32" s="19">
        <v>18.850000000000001</v>
      </c>
      <c r="QH32" s="19">
        <v>19.417480000000001</v>
      </c>
      <c r="QI32" s="19">
        <v>0.58252000000000004</v>
      </c>
      <c r="QJ32" s="19">
        <v>18.8</v>
      </c>
      <c r="QK32" s="19">
        <v>16.97</v>
      </c>
      <c r="QL32" s="19">
        <v>17.475729999999999</v>
      </c>
      <c r="QM32" s="19">
        <v>1.3242700000000001</v>
      </c>
      <c r="QN32" s="19">
        <v>3.6</v>
      </c>
      <c r="QO32" s="19">
        <v>3.3</v>
      </c>
      <c r="QP32" s="19">
        <v>3.3</v>
      </c>
      <c r="QQ32" s="19">
        <v>0.3</v>
      </c>
      <c r="QR32" s="19">
        <v>18.399999999999999</v>
      </c>
      <c r="QS32" s="19">
        <v>17.440000000000001</v>
      </c>
      <c r="QT32" s="19">
        <v>17.961169999999999</v>
      </c>
      <c r="QU32" s="19">
        <v>0.43883</v>
      </c>
      <c r="QV32" s="19">
        <v>15.6</v>
      </c>
      <c r="QW32" s="19">
        <v>15.38</v>
      </c>
      <c r="QX32" s="19">
        <v>15.977</v>
      </c>
      <c r="QY32" s="19">
        <v>-0.377</v>
      </c>
      <c r="QZ32" s="19">
        <v>18.899999999999999</v>
      </c>
      <c r="RA32" s="19">
        <v>18.25</v>
      </c>
      <c r="RB32" s="19">
        <v>18.765000000000001</v>
      </c>
      <c r="RC32" s="19">
        <v>0.13500000000000001</v>
      </c>
      <c r="RD32" s="19">
        <v>29.5</v>
      </c>
      <c r="RE32" s="19">
        <v>23.35</v>
      </c>
      <c r="RF32" s="19">
        <v>21.280999999999999</v>
      </c>
      <c r="RG32" s="19">
        <v>8.2189999999999994</v>
      </c>
      <c r="RH32" s="19">
        <v>82.4</v>
      </c>
      <c r="RI32" s="19">
        <v>80.41</v>
      </c>
      <c r="RJ32" s="19">
        <v>72.683999999999997</v>
      </c>
      <c r="RK32" s="19">
        <v>9.7159999999999993</v>
      </c>
      <c r="RL32" s="19">
        <v>19.899999999999999</v>
      </c>
      <c r="RM32" s="19">
        <v>17.77</v>
      </c>
      <c r="RN32" s="19">
        <v>17.812000000000001</v>
      </c>
      <c r="RO32" s="19">
        <v>2.0880000000000001</v>
      </c>
      <c r="RP32" s="19">
        <v>3.4</v>
      </c>
      <c r="RQ32" s="19">
        <v>3.39</v>
      </c>
      <c r="RR32" s="19">
        <v>3.399</v>
      </c>
      <c r="RS32" s="19">
        <v>1E-3</v>
      </c>
      <c r="RT32" s="19">
        <v>20.2</v>
      </c>
      <c r="RU32" s="19">
        <v>4.84</v>
      </c>
      <c r="RV32" s="19">
        <v>16.934640000000002</v>
      </c>
      <c r="RW32" s="19">
        <v>3.2653599999999998</v>
      </c>
      <c r="RX32" s="19">
        <v>2.6</v>
      </c>
      <c r="RY32" s="19">
        <v>2</v>
      </c>
      <c r="RZ32" s="19">
        <v>2</v>
      </c>
      <c r="SA32" s="19">
        <v>0.6</v>
      </c>
      <c r="SB32" s="19">
        <v>0.3</v>
      </c>
      <c r="SC32" s="19">
        <v>0.4</v>
      </c>
      <c r="SD32" s="19">
        <v>0.4</v>
      </c>
      <c r="SE32" s="19">
        <v>-0.1</v>
      </c>
      <c r="SF32" s="19">
        <v>7.2</v>
      </c>
      <c r="SG32" s="19">
        <v>6.28</v>
      </c>
      <c r="SH32" s="19">
        <v>6.3</v>
      </c>
      <c r="SI32" s="19">
        <v>0.9</v>
      </c>
      <c r="SJ32" s="19">
        <v>6.7</v>
      </c>
      <c r="SK32" s="19">
        <v>6.4</v>
      </c>
      <c r="SL32" s="19">
        <v>6.4</v>
      </c>
      <c r="SM32" s="19">
        <v>0.3</v>
      </c>
      <c r="SN32" s="19">
        <v>9.3000000000000007</v>
      </c>
      <c r="SO32" s="19">
        <v>11.32</v>
      </c>
      <c r="SP32" s="19">
        <v>11.65049</v>
      </c>
      <c r="SQ32" s="19">
        <v>-2.3504900000000002</v>
      </c>
      <c r="SR32" s="19">
        <v>13.2</v>
      </c>
      <c r="SS32" s="19">
        <v>15.09</v>
      </c>
      <c r="ST32" s="19">
        <v>15.53398</v>
      </c>
      <c r="SU32" s="19">
        <v>-2.3339799999999999</v>
      </c>
      <c r="SV32" s="19">
        <v>16.100000000000001</v>
      </c>
      <c r="SW32" s="19">
        <v>17.73</v>
      </c>
      <c r="SX32" s="19">
        <v>18.25243</v>
      </c>
      <c r="SY32" s="19">
        <v>-2.1524299999999998</v>
      </c>
      <c r="SZ32" s="19">
        <v>22.3</v>
      </c>
      <c r="TA32" s="19">
        <v>21.51</v>
      </c>
      <c r="TB32" s="19">
        <v>19.163</v>
      </c>
      <c r="TC32" s="19">
        <v>3.137</v>
      </c>
      <c r="TD32" s="19">
        <v>77.7</v>
      </c>
      <c r="TE32" s="19">
        <v>83.2</v>
      </c>
      <c r="TF32" s="19">
        <v>65.563000000000002</v>
      </c>
      <c r="TG32" s="19">
        <v>12.137</v>
      </c>
      <c r="TH32" s="19">
        <v>39.700000000000003</v>
      </c>
      <c r="TI32" s="19">
        <v>34.049999999999997</v>
      </c>
      <c r="TJ32" s="19">
        <v>39.317</v>
      </c>
      <c r="TK32" s="19">
        <v>0.38300000000000001</v>
      </c>
      <c r="TL32" s="19">
        <v>85.8</v>
      </c>
      <c r="TM32" s="19">
        <v>89.2</v>
      </c>
      <c r="TN32" s="19">
        <v>67.260000000000005</v>
      </c>
      <c r="TO32" s="19">
        <v>18.54</v>
      </c>
      <c r="TP32" s="19">
        <v>101.7</v>
      </c>
      <c r="TQ32" s="19">
        <v>92.5</v>
      </c>
      <c r="TR32" s="19">
        <v>72.239999999999995</v>
      </c>
      <c r="TS32" s="19">
        <v>29.46</v>
      </c>
      <c r="TT32" s="19">
        <v>12.8</v>
      </c>
      <c r="TU32" s="19">
        <v>9.5</v>
      </c>
      <c r="TV32" s="19">
        <v>0.8</v>
      </c>
      <c r="TW32" s="19">
        <v>12</v>
      </c>
      <c r="TX32" s="19">
        <v>7.8</v>
      </c>
      <c r="TY32" s="19">
        <v>7.8</v>
      </c>
      <c r="TZ32" s="19">
        <v>0.8</v>
      </c>
      <c r="UA32" s="19">
        <v>7</v>
      </c>
      <c r="UB32" s="19">
        <v>20.9</v>
      </c>
      <c r="UC32" s="19">
        <v>18.850000000000001</v>
      </c>
      <c r="UD32" s="19">
        <v>19.417480000000001</v>
      </c>
      <c r="UE32" s="19">
        <v>1.4825200000000001</v>
      </c>
      <c r="UF32" s="19">
        <v>5.7</v>
      </c>
      <c r="UG32" s="19">
        <v>7</v>
      </c>
      <c r="UH32" s="19">
        <v>7</v>
      </c>
      <c r="UI32" s="19">
        <v>-1.3</v>
      </c>
      <c r="UJ32" s="19">
        <v>7.7</v>
      </c>
      <c r="UK32" s="19">
        <v>7.2</v>
      </c>
      <c r="UL32" s="19">
        <v>7.2</v>
      </c>
      <c r="UM32" s="19">
        <v>0.5</v>
      </c>
      <c r="UN32" s="19">
        <v>20.399999999999999</v>
      </c>
      <c r="UO32" s="19">
        <v>18.850000000000001</v>
      </c>
      <c r="UP32" s="19">
        <v>19.417480000000001</v>
      </c>
      <c r="UQ32" s="19">
        <v>0.98251999999999995</v>
      </c>
      <c r="UR32" s="19">
        <v>20.399999999999999</v>
      </c>
      <c r="US32" s="19">
        <v>18.850000000000001</v>
      </c>
      <c r="UT32" s="19">
        <v>19.417480000000001</v>
      </c>
      <c r="UU32" s="19">
        <v>0.98251999999999995</v>
      </c>
      <c r="UV32" s="19">
        <v>20</v>
      </c>
      <c r="UW32" s="19">
        <v>18.850000000000001</v>
      </c>
      <c r="UX32" s="19">
        <v>19.417480000000001</v>
      </c>
      <c r="UY32" s="19">
        <v>0.58252000000000004</v>
      </c>
      <c r="UZ32" s="19">
        <v>8.6999999999999993</v>
      </c>
      <c r="VA32" s="19">
        <v>7.85</v>
      </c>
      <c r="VB32" s="19">
        <v>8.0500000000000007</v>
      </c>
      <c r="VC32" s="19">
        <v>0.65</v>
      </c>
      <c r="VD32" s="19">
        <v>250.7</v>
      </c>
      <c r="VE32" s="19">
        <v>252.4</v>
      </c>
      <c r="VF32" s="19">
        <v>250.4</v>
      </c>
      <c r="VG32" s="19">
        <v>0.3</v>
      </c>
      <c r="VH32" s="19">
        <v>18.399999999999999</v>
      </c>
      <c r="VI32" s="19">
        <v>17.75</v>
      </c>
      <c r="VJ32" s="19">
        <v>17.751999999999999</v>
      </c>
      <c r="VK32" s="19">
        <v>0.64800000000000002</v>
      </c>
      <c r="VL32" s="19">
        <v>150.80000000000001</v>
      </c>
      <c r="VM32" s="19">
        <v>129.30000000000001</v>
      </c>
      <c r="VN32" s="19">
        <v>142.51499999999999</v>
      </c>
      <c r="VO32" s="19">
        <v>8.2850000000000001</v>
      </c>
      <c r="VP32" s="19">
        <v>0.6</v>
      </c>
      <c r="VQ32" s="19">
        <v>0.6</v>
      </c>
      <c r="VR32" s="19">
        <v>0.6</v>
      </c>
      <c r="VS32" s="19">
        <v>0</v>
      </c>
      <c r="VT32" s="19">
        <v>110.1</v>
      </c>
      <c r="VU32" s="19">
        <v>104.28</v>
      </c>
      <c r="VV32" s="19">
        <v>84</v>
      </c>
      <c r="VW32" s="19">
        <v>26.1</v>
      </c>
      <c r="VX32" s="19">
        <v>88.6</v>
      </c>
      <c r="VY32" s="19">
        <v>111.37</v>
      </c>
      <c r="VZ32" s="19">
        <v>82</v>
      </c>
      <c r="WA32" s="19">
        <v>6.6</v>
      </c>
      <c r="WB32" s="19">
        <v>113</v>
      </c>
      <c r="WC32" s="19">
        <v>107.25</v>
      </c>
      <c r="WD32" s="19">
        <v>110.57</v>
      </c>
      <c r="WE32" s="19">
        <v>2.4300000000000002</v>
      </c>
      <c r="WF32" s="19"/>
      <c r="WG32" s="19"/>
      <c r="WH32" s="19"/>
      <c r="WI32" s="19">
        <v>0</v>
      </c>
      <c r="WJ32" s="19">
        <v>2.2000000000000002</v>
      </c>
      <c r="WK32" s="19">
        <v>1.2</v>
      </c>
      <c r="WL32" s="19">
        <v>1.2</v>
      </c>
      <c r="WM32" s="19">
        <v>1</v>
      </c>
      <c r="WN32" s="19">
        <v>2</v>
      </c>
      <c r="WO32" s="19">
        <v>2.4</v>
      </c>
      <c r="WP32" s="19">
        <v>2.4</v>
      </c>
      <c r="WQ32" s="19">
        <v>-0.4</v>
      </c>
      <c r="WR32" s="19">
        <v>1</v>
      </c>
      <c r="WS32" s="19">
        <v>1.44</v>
      </c>
      <c r="WT32" s="19">
        <v>1.45</v>
      </c>
      <c r="WU32" s="19">
        <v>-0.45</v>
      </c>
      <c r="WV32" s="19">
        <v>18.399999999999999</v>
      </c>
      <c r="WW32" s="19">
        <v>18.8</v>
      </c>
      <c r="WX32" s="19">
        <v>18.981999999999999</v>
      </c>
      <c r="WY32" s="19">
        <v>-0.58199999999999996</v>
      </c>
      <c r="WZ32" s="19">
        <v>6.1</v>
      </c>
      <c r="XA32" s="19">
        <v>6</v>
      </c>
      <c r="XB32" s="19">
        <v>6</v>
      </c>
      <c r="XC32" s="19">
        <v>0.1</v>
      </c>
      <c r="XD32" s="19">
        <v>18.8</v>
      </c>
      <c r="XE32" s="19">
        <v>17.899999999999999</v>
      </c>
      <c r="XF32" s="19">
        <v>18.4466</v>
      </c>
      <c r="XG32" s="19">
        <v>0.35339999999999999</v>
      </c>
      <c r="XH32" s="19">
        <v>9.1999999999999993</v>
      </c>
      <c r="XI32" s="19">
        <v>10.8</v>
      </c>
      <c r="XJ32" s="19">
        <v>10.8</v>
      </c>
      <c r="XK32" s="19">
        <v>-1.6</v>
      </c>
      <c r="XL32" s="19">
        <v>27.6</v>
      </c>
      <c r="XM32" s="19">
        <v>26.06897</v>
      </c>
      <c r="XN32" s="19">
        <v>28</v>
      </c>
      <c r="XO32" s="19">
        <v>-0.4</v>
      </c>
      <c r="XP32" s="19">
        <v>34.6</v>
      </c>
      <c r="XQ32" s="19">
        <v>29.93103</v>
      </c>
      <c r="XR32" s="19">
        <v>28</v>
      </c>
      <c r="XS32" s="19">
        <v>6.6</v>
      </c>
      <c r="XT32" s="19">
        <v>15.2</v>
      </c>
      <c r="XU32" s="19">
        <v>14</v>
      </c>
      <c r="XV32" s="19">
        <v>14</v>
      </c>
      <c r="XW32" s="19">
        <v>1.2</v>
      </c>
      <c r="XX32" s="19">
        <v>20.8</v>
      </c>
      <c r="XY32" s="19">
        <v>20</v>
      </c>
      <c r="XZ32" s="19">
        <v>20</v>
      </c>
      <c r="YA32" s="19">
        <v>0.8</v>
      </c>
      <c r="YB32" s="19">
        <v>6.8</v>
      </c>
      <c r="YC32" s="19">
        <v>8.5</v>
      </c>
      <c r="YD32" s="19">
        <v>8.5</v>
      </c>
      <c r="YE32" s="19">
        <v>-1.7</v>
      </c>
      <c r="YF32" s="19">
        <v>10.6</v>
      </c>
      <c r="YG32" s="19">
        <v>11</v>
      </c>
      <c r="YH32" s="19">
        <v>11</v>
      </c>
      <c r="YI32" s="19">
        <v>-0.4</v>
      </c>
    </row>
    <row r="33" spans="1:659" ht="24" customHeight="1" x14ac:dyDescent="0.3">
      <c r="A33" s="1"/>
      <c r="B33" s="13" t="s">
        <v>55</v>
      </c>
      <c r="C33" s="13" t="s">
        <v>772</v>
      </c>
      <c r="D33" s="14">
        <v>199.5</v>
      </c>
      <c r="E33" s="14">
        <v>203.2</v>
      </c>
      <c r="F33" s="14">
        <v>203.20388</v>
      </c>
      <c r="G33" s="14">
        <v>-3.7038799999999998</v>
      </c>
      <c r="H33" s="14">
        <v>620.1</v>
      </c>
      <c r="I33" s="14">
        <v>635.03</v>
      </c>
      <c r="J33" s="14">
        <v>617.92467999999997</v>
      </c>
      <c r="K33" s="14">
        <v>2.1753200000000001</v>
      </c>
      <c r="L33" s="14">
        <v>211.8</v>
      </c>
      <c r="M33" s="14">
        <v>206.59</v>
      </c>
      <c r="N33" s="14">
        <v>201.02188000000001</v>
      </c>
      <c r="O33" s="14">
        <v>10.778119999999999</v>
      </c>
      <c r="P33" s="14"/>
      <c r="Q33" s="14"/>
      <c r="R33" s="14"/>
      <c r="S33" s="14">
        <v>0</v>
      </c>
      <c r="T33" s="14"/>
      <c r="U33" s="14"/>
      <c r="V33" s="14"/>
      <c r="W33" s="14">
        <v>0</v>
      </c>
      <c r="X33" s="14">
        <v>89.7</v>
      </c>
      <c r="Y33" s="14">
        <v>91.78</v>
      </c>
      <c r="Z33" s="14">
        <v>91.778639999999996</v>
      </c>
      <c r="AA33" s="14">
        <v>-2.07864</v>
      </c>
      <c r="AB33" s="14">
        <v>189.3</v>
      </c>
      <c r="AC33" s="14">
        <v>242</v>
      </c>
      <c r="AD33" s="14">
        <v>219.80493999999999</v>
      </c>
      <c r="AE33" s="14">
        <v>-30.504940000000001</v>
      </c>
      <c r="AF33" s="14"/>
      <c r="AG33" s="14"/>
      <c r="AH33" s="14"/>
      <c r="AI33" s="14">
        <v>0</v>
      </c>
      <c r="AJ33" s="14"/>
      <c r="AK33" s="14"/>
      <c r="AL33" s="14"/>
      <c r="AM33" s="14">
        <v>0</v>
      </c>
      <c r="AN33" s="14">
        <v>159.30000000000001</v>
      </c>
      <c r="AO33" s="14">
        <v>162.35777999999999</v>
      </c>
      <c r="AP33" s="14">
        <v>196.22801999999999</v>
      </c>
      <c r="AQ33" s="14">
        <v>-36.928019999999997</v>
      </c>
      <c r="AR33" s="14">
        <v>158.6</v>
      </c>
      <c r="AS33" s="14">
        <v>162.35777999999999</v>
      </c>
      <c r="AT33" s="14">
        <v>196.22801999999999</v>
      </c>
      <c r="AU33" s="14">
        <v>-37.628019999999999</v>
      </c>
      <c r="AV33" s="14">
        <v>158.30000000000001</v>
      </c>
      <c r="AW33" s="14">
        <v>162.35777999999999</v>
      </c>
      <c r="AX33" s="14">
        <v>196.22801999999999</v>
      </c>
      <c r="AY33" s="14">
        <v>-37.928019999999997</v>
      </c>
      <c r="AZ33" s="14">
        <v>258.3</v>
      </c>
      <c r="BA33" s="14">
        <v>243.53666999999999</v>
      </c>
      <c r="BB33" s="14">
        <v>295.22593999999998</v>
      </c>
      <c r="BC33" s="14">
        <v>-36.925939999999997</v>
      </c>
      <c r="BD33" s="14"/>
      <c r="BE33" s="14"/>
      <c r="BF33" s="14"/>
      <c r="BG33" s="14">
        <v>0</v>
      </c>
      <c r="BH33" s="14"/>
      <c r="BI33" s="14"/>
      <c r="BJ33" s="14"/>
      <c r="BK33" s="14">
        <v>0</v>
      </c>
      <c r="BL33" s="14">
        <v>0</v>
      </c>
      <c r="BM33" s="14">
        <v>0</v>
      </c>
      <c r="BN33" s="14"/>
      <c r="BO33" s="14">
        <v>0</v>
      </c>
      <c r="BP33" s="14">
        <v>5.5</v>
      </c>
      <c r="BQ33" s="14">
        <v>5.46</v>
      </c>
      <c r="BR33" s="14">
        <v>5.4625000000000004</v>
      </c>
      <c r="BS33" s="14">
        <v>3.7499999999999999E-2</v>
      </c>
      <c r="BT33" s="14"/>
      <c r="BU33" s="14"/>
      <c r="BV33" s="14"/>
      <c r="BW33" s="14">
        <v>0</v>
      </c>
      <c r="BX33" s="14"/>
      <c r="BY33" s="14"/>
      <c r="BZ33" s="14"/>
      <c r="CA33" s="14">
        <v>0</v>
      </c>
      <c r="CB33" s="14"/>
      <c r="CC33" s="14"/>
      <c r="CD33" s="14"/>
      <c r="CE33" s="14">
        <v>0</v>
      </c>
      <c r="CF33" s="14"/>
      <c r="CG33" s="14"/>
      <c r="CH33" s="14"/>
      <c r="CI33" s="14">
        <v>0</v>
      </c>
      <c r="CJ33" s="14">
        <v>160.80000000000001</v>
      </c>
      <c r="CK33" s="14">
        <v>143.85</v>
      </c>
      <c r="CL33" s="14">
        <v>143.85432</v>
      </c>
      <c r="CM33" s="14">
        <v>16.945679999999999</v>
      </c>
      <c r="CN33" s="14">
        <v>6.7</v>
      </c>
      <c r="CO33" s="14">
        <v>5.13</v>
      </c>
      <c r="CP33" s="14">
        <v>5.1333399999999996</v>
      </c>
      <c r="CQ33" s="14">
        <v>1.5666599999999999</v>
      </c>
      <c r="CR33" s="14">
        <v>5.2</v>
      </c>
      <c r="CS33" s="14">
        <v>2.82</v>
      </c>
      <c r="CT33" s="14">
        <v>2.8177599999999998</v>
      </c>
      <c r="CU33" s="14">
        <v>2.3822399999999999</v>
      </c>
      <c r="CV33" s="14"/>
      <c r="CW33" s="14"/>
      <c r="CX33" s="14"/>
      <c r="CY33" s="14">
        <v>0</v>
      </c>
      <c r="CZ33" s="14">
        <v>1.7</v>
      </c>
      <c r="DA33" s="14">
        <v>2.2200000000000002</v>
      </c>
      <c r="DB33" s="14">
        <v>2.2162299999999999</v>
      </c>
      <c r="DC33" s="14">
        <v>-0.51622999999999997</v>
      </c>
      <c r="DD33" s="14">
        <v>11.2</v>
      </c>
      <c r="DE33" s="14">
        <v>14.92</v>
      </c>
      <c r="DF33" s="14">
        <v>14.919420000000001</v>
      </c>
      <c r="DG33" s="14">
        <v>-3.7194199999999999</v>
      </c>
      <c r="DH33" s="14">
        <v>55.3</v>
      </c>
      <c r="DI33" s="14">
        <v>55</v>
      </c>
      <c r="DJ33" s="14">
        <v>22.329059999999998</v>
      </c>
      <c r="DK33" s="14">
        <v>32.970939999999999</v>
      </c>
      <c r="DL33" s="14"/>
      <c r="DM33" s="14"/>
      <c r="DN33" s="14"/>
      <c r="DO33" s="14">
        <v>0</v>
      </c>
      <c r="DP33" s="14"/>
      <c r="DQ33" s="14"/>
      <c r="DR33" s="14"/>
      <c r="DS33" s="14">
        <v>0</v>
      </c>
      <c r="DT33" s="14"/>
      <c r="DU33" s="14"/>
      <c r="DV33" s="14"/>
      <c r="DW33" s="14">
        <v>0</v>
      </c>
      <c r="DX33" s="14"/>
      <c r="DY33" s="14"/>
      <c r="DZ33" s="14"/>
      <c r="EA33" s="14">
        <v>0</v>
      </c>
      <c r="EB33" s="14">
        <v>54.9</v>
      </c>
      <c r="EC33" s="14">
        <v>56.18</v>
      </c>
      <c r="ED33" s="14">
        <v>56.178640000000001</v>
      </c>
      <c r="EE33" s="14">
        <v>-1.27864</v>
      </c>
      <c r="EF33" s="14">
        <v>91.4</v>
      </c>
      <c r="EG33" s="14">
        <v>78.87</v>
      </c>
      <c r="EH33" s="14">
        <v>78.109639999999999</v>
      </c>
      <c r="EI33" s="14">
        <v>13.29036</v>
      </c>
      <c r="EJ33" s="14"/>
      <c r="EK33" s="14"/>
      <c r="EL33" s="14"/>
      <c r="EM33" s="14">
        <v>0</v>
      </c>
      <c r="EN33" s="14"/>
      <c r="EO33" s="14"/>
      <c r="EP33" s="14"/>
      <c r="EQ33" s="14">
        <v>0</v>
      </c>
      <c r="ER33" s="14"/>
      <c r="ES33" s="14"/>
      <c r="ET33" s="14"/>
      <c r="EU33" s="14">
        <v>0</v>
      </c>
      <c r="EV33" s="14">
        <v>6.5</v>
      </c>
      <c r="EW33" s="14">
        <v>6.39</v>
      </c>
      <c r="EX33" s="14">
        <v>6.39</v>
      </c>
      <c r="EY33" s="14">
        <v>0.11</v>
      </c>
      <c r="EZ33" s="14">
        <v>146.4</v>
      </c>
      <c r="FA33" s="14">
        <v>144.33000000000001</v>
      </c>
      <c r="FB33" s="14">
        <v>164.20250999999999</v>
      </c>
      <c r="FC33" s="14">
        <v>-17.802510000000002</v>
      </c>
      <c r="FD33" s="14">
        <v>41.5</v>
      </c>
      <c r="FE33" s="14">
        <v>44.82</v>
      </c>
      <c r="FF33" s="14">
        <v>44.82403</v>
      </c>
      <c r="FG33" s="14">
        <v>-3.32403</v>
      </c>
      <c r="FH33" s="14">
        <v>51</v>
      </c>
      <c r="FI33" s="14">
        <v>122.6</v>
      </c>
      <c r="FJ33" s="14">
        <v>128.31246999999999</v>
      </c>
      <c r="FK33" s="14">
        <v>-77.312470000000005</v>
      </c>
      <c r="FL33" s="14">
        <v>20.100000000000001</v>
      </c>
      <c r="FM33" s="14">
        <v>20.75</v>
      </c>
      <c r="FN33" s="14">
        <v>20.749040000000001</v>
      </c>
      <c r="FO33" s="14">
        <v>-0.64903999999999995</v>
      </c>
      <c r="FP33" s="14">
        <v>18.2</v>
      </c>
      <c r="FQ33" s="14">
        <v>16.68</v>
      </c>
      <c r="FR33" s="14">
        <v>16.68403</v>
      </c>
      <c r="FS33" s="14">
        <v>1.51597</v>
      </c>
      <c r="FT33" s="14">
        <v>18.8</v>
      </c>
      <c r="FU33" s="14">
        <v>17.440000000000001</v>
      </c>
      <c r="FV33" s="14">
        <v>17.961169999999999</v>
      </c>
      <c r="FW33" s="14">
        <v>0.83882999999999996</v>
      </c>
      <c r="FX33" s="14">
        <v>85.3</v>
      </c>
      <c r="FY33" s="14">
        <v>78.61</v>
      </c>
      <c r="FZ33" s="14">
        <v>78.607410000000002</v>
      </c>
      <c r="GA33" s="14">
        <v>6.69259</v>
      </c>
      <c r="GB33" s="14">
        <v>180.1</v>
      </c>
      <c r="GC33" s="14">
        <v>185.1</v>
      </c>
      <c r="GD33" s="14">
        <v>184.91498000000001</v>
      </c>
      <c r="GE33" s="14">
        <v>-4.8149800000000003</v>
      </c>
      <c r="GF33" s="14">
        <v>179.9</v>
      </c>
      <c r="GG33" s="14">
        <v>185.1</v>
      </c>
      <c r="GH33" s="14">
        <v>184.91498000000001</v>
      </c>
      <c r="GI33" s="14">
        <v>-5.0149800000000004</v>
      </c>
      <c r="GJ33" s="14">
        <v>183.8</v>
      </c>
      <c r="GK33" s="14">
        <v>185.1</v>
      </c>
      <c r="GL33" s="14">
        <v>185.47028</v>
      </c>
      <c r="GM33" s="14">
        <v>-1.67028</v>
      </c>
      <c r="GN33" s="14">
        <v>104.998</v>
      </c>
      <c r="GO33" s="14">
        <v>110.37</v>
      </c>
      <c r="GP33" s="14">
        <v>110.37475999999999</v>
      </c>
      <c r="GQ33" s="14">
        <v>-5.37676</v>
      </c>
      <c r="GR33" s="14">
        <v>21.812999999999999</v>
      </c>
      <c r="GS33" s="14">
        <v>23.52</v>
      </c>
      <c r="GT33" s="14">
        <v>18</v>
      </c>
      <c r="GU33" s="14">
        <v>3.8130000000000002</v>
      </c>
      <c r="GV33" s="14">
        <v>41.405000000000001</v>
      </c>
      <c r="GW33" s="14">
        <v>44.06</v>
      </c>
      <c r="GX33" s="14">
        <v>44.060189999999999</v>
      </c>
      <c r="GY33" s="14">
        <v>-2.6551900000000002</v>
      </c>
      <c r="GZ33" s="14">
        <v>2.1509999999999998</v>
      </c>
      <c r="HA33" s="14">
        <v>2.15</v>
      </c>
      <c r="HB33" s="14">
        <v>2.1456300000000001</v>
      </c>
      <c r="HC33" s="14">
        <v>5.3699999999999998E-3</v>
      </c>
      <c r="HD33" s="14">
        <v>31.98</v>
      </c>
      <c r="HE33" s="14">
        <v>28.28</v>
      </c>
      <c r="HF33" s="14">
        <v>28.278939999999999</v>
      </c>
      <c r="HG33" s="14">
        <v>3.70106</v>
      </c>
      <c r="HH33" s="14">
        <v>45.985999999999997</v>
      </c>
      <c r="HI33" s="14">
        <v>49.76</v>
      </c>
      <c r="HJ33" s="14">
        <v>51.352330000000002</v>
      </c>
      <c r="HK33" s="14">
        <v>-5.3663299999999996</v>
      </c>
      <c r="HL33" s="14"/>
      <c r="HM33" s="14"/>
      <c r="HN33" s="14"/>
      <c r="HO33" s="14">
        <v>0</v>
      </c>
      <c r="HP33" s="14"/>
      <c r="HQ33" s="14"/>
      <c r="HR33" s="14"/>
      <c r="HS33" s="14">
        <v>0</v>
      </c>
      <c r="HT33" s="14">
        <v>19.2</v>
      </c>
      <c r="HU33" s="14">
        <v>4.6399999999999997</v>
      </c>
      <c r="HV33" s="14">
        <v>47.456710000000001</v>
      </c>
      <c r="HW33" s="14">
        <v>-28.256710000000002</v>
      </c>
      <c r="HX33" s="14"/>
      <c r="HY33" s="14"/>
      <c r="HZ33" s="14"/>
      <c r="IA33" s="14">
        <v>0</v>
      </c>
      <c r="IB33" s="14"/>
      <c r="IC33" s="14"/>
      <c r="ID33" s="14"/>
      <c r="IE33" s="14">
        <v>0</v>
      </c>
      <c r="IF33" s="14">
        <v>44.3</v>
      </c>
      <c r="IG33" s="14">
        <v>45.22</v>
      </c>
      <c r="IH33" s="14">
        <v>45.221359999999997</v>
      </c>
      <c r="II33" s="14">
        <v>-0.92135999999999996</v>
      </c>
      <c r="IJ33" s="14"/>
      <c r="IK33" s="14"/>
      <c r="IL33" s="14"/>
      <c r="IM33" s="14">
        <v>0</v>
      </c>
      <c r="IN33" s="14"/>
      <c r="IO33" s="14"/>
      <c r="IP33" s="14"/>
      <c r="IQ33" s="14">
        <v>0</v>
      </c>
      <c r="IR33" s="14"/>
      <c r="IS33" s="14"/>
      <c r="IT33" s="14"/>
      <c r="IU33" s="14">
        <v>0</v>
      </c>
      <c r="IV33" s="14">
        <v>100.6</v>
      </c>
      <c r="IW33" s="14">
        <v>124.82</v>
      </c>
      <c r="IX33" s="14">
        <v>88.066760000000002</v>
      </c>
      <c r="IY33" s="14">
        <v>12.533239999999999</v>
      </c>
      <c r="IZ33" s="14"/>
      <c r="JA33" s="14"/>
      <c r="JB33" s="14"/>
      <c r="JC33" s="14">
        <v>0</v>
      </c>
      <c r="JD33" s="14">
        <v>165.5</v>
      </c>
      <c r="JE33" s="14">
        <v>186.40333000000001</v>
      </c>
      <c r="JF33" s="14">
        <v>186.21592999999999</v>
      </c>
      <c r="JG33" s="14">
        <v>-20.71593</v>
      </c>
      <c r="JH33" s="14">
        <v>199</v>
      </c>
      <c r="JI33" s="14">
        <v>186.40333000000001</v>
      </c>
      <c r="JJ33" s="14">
        <v>186.21592999999999</v>
      </c>
      <c r="JK33" s="14">
        <v>12.78407</v>
      </c>
      <c r="JL33" s="14">
        <v>179.2</v>
      </c>
      <c r="JM33" s="14">
        <v>186.40333000000001</v>
      </c>
      <c r="JN33" s="14">
        <v>186.77513999999999</v>
      </c>
      <c r="JO33" s="14">
        <v>-7.5751400000000002</v>
      </c>
      <c r="JP33" s="14"/>
      <c r="JQ33" s="14"/>
      <c r="JR33" s="14"/>
      <c r="JS33" s="14">
        <v>0</v>
      </c>
      <c r="JT33" s="14"/>
      <c r="JU33" s="14"/>
      <c r="JV33" s="14"/>
      <c r="JW33" s="14">
        <v>0</v>
      </c>
      <c r="JX33" s="14"/>
      <c r="JY33" s="14"/>
      <c r="JZ33" s="14"/>
      <c r="KA33" s="14">
        <v>0</v>
      </c>
      <c r="KB33" s="14"/>
      <c r="KC33" s="14"/>
      <c r="KD33" s="14"/>
      <c r="KE33" s="14">
        <v>0</v>
      </c>
      <c r="KF33" s="14"/>
      <c r="KG33" s="14"/>
      <c r="KH33" s="14"/>
      <c r="KI33" s="14">
        <v>0</v>
      </c>
      <c r="KJ33" s="14">
        <v>0</v>
      </c>
      <c r="KK33" s="14">
        <v>0</v>
      </c>
      <c r="KL33" s="14"/>
      <c r="KM33" s="14">
        <v>0</v>
      </c>
      <c r="KN33" s="14">
        <v>0</v>
      </c>
      <c r="KO33" s="14"/>
      <c r="KP33" s="14"/>
      <c r="KQ33" s="14">
        <v>0</v>
      </c>
      <c r="KR33" s="14"/>
      <c r="KS33" s="14"/>
      <c r="KT33" s="14"/>
      <c r="KU33" s="14">
        <v>0</v>
      </c>
      <c r="KV33" s="14">
        <v>2.4750000000000001</v>
      </c>
      <c r="KW33" s="14">
        <v>2.23</v>
      </c>
      <c r="KX33" s="14">
        <v>2.2284299999999999</v>
      </c>
      <c r="KY33" s="14">
        <v>0.24657000000000001</v>
      </c>
      <c r="KZ33" s="14">
        <v>261</v>
      </c>
      <c r="LA33" s="14">
        <v>201.8</v>
      </c>
      <c r="LB33" s="14">
        <v>153.56147000000001</v>
      </c>
      <c r="LC33" s="14">
        <v>107.43853</v>
      </c>
      <c r="LD33" s="14">
        <v>78</v>
      </c>
      <c r="LE33" s="14">
        <v>74.8</v>
      </c>
      <c r="LF33" s="14">
        <v>53.398060000000001</v>
      </c>
      <c r="LG33" s="14">
        <v>24.601939999999999</v>
      </c>
      <c r="LH33" s="14">
        <v>65.3</v>
      </c>
      <c r="LI33" s="14">
        <v>67.13</v>
      </c>
      <c r="LJ33" s="14">
        <v>67.133979999999994</v>
      </c>
      <c r="LK33" s="14">
        <v>-1.8339799999999999</v>
      </c>
      <c r="LL33" s="14">
        <v>45.7</v>
      </c>
      <c r="LM33" s="14">
        <v>46.46</v>
      </c>
      <c r="LN33" s="14">
        <v>46.463590000000003</v>
      </c>
      <c r="LO33" s="14">
        <v>-0.76358999999999999</v>
      </c>
      <c r="LP33" s="14">
        <v>29.6</v>
      </c>
      <c r="LQ33" s="14">
        <v>27.31</v>
      </c>
      <c r="LR33" s="14">
        <v>29.951460000000001</v>
      </c>
      <c r="LS33" s="14">
        <v>-0.35145999999999999</v>
      </c>
      <c r="LT33" s="14"/>
      <c r="LU33" s="14"/>
      <c r="LV33" s="14"/>
      <c r="LW33" s="14">
        <v>0</v>
      </c>
      <c r="LX33" s="14"/>
      <c r="LY33" s="14"/>
      <c r="LZ33" s="14"/>
      <c r="MA33" s="14">
        <v>0</v>
      </c>
      <c r="MB33" s="14"/>
      <c r="MC33" s="14"/>
      <c r="MD33" s="14"/>
      <c r="ME33" s="14">
        <v>0</v>
      </c>
      <c r="MF33" s="14">
        <v>143.30000000000001</v>
      </c>
      <c r="MG33" s="14">
        <v>151.24</v>
      </c>
      <c r="MH33" s="14">
        <v>151.08876000000001</v>
      </c>
      <c r="MI33" s="14">
        <v>-7.7887599999999999</v>
      </c>
      <c r="MJ33" s="14">
        <v>144.6</v>
      </c>
      <c r="MK33" s="14">
        <v>151.24</v>
      </c>
      <c r="ML33" s="14">
        <v>151.08876000000001</v>
      </c>
      <c r="MM33" s="14">
        <v>-6.4887600000000001</v>
      </c>
      <c r="MN33" s="14">
        <v>147.80000000000001</v>
      </c>
      <c r="MO33" s="14">
        <v>151.24</v>
      </c>
      <c r="MP33" s="14">
        <v>151.54248000000001</v>
      </c>
      <c r="MQ33" s="14">
        <v>-3.74248</v>
      </c>
      <c r="MR33" s="14"/>
      <c r="MS33" s="14"/>
      <c r="MT33" s="14"/>
      <c r="MU33" s="14">
        <v>0</v>
      </c>
      <c r="MV33" s="14"/>
      <c r="MW33" s="14"/>
      <c r="MX33" s="14"/>
      <c r="MY33" s="14">
        <v>0</v>
      </c>
      <c r="MZ33" s="14"/>
      <c r="NA33" s="14"/>
      <c r="NB33" s="14"/>
      <c r="NC33" s="14">
        <v>0</v>
      </c>
      <c r="ND33" s="14"/>
      <c r="NE33" s="14"/>
      <c r="NF33" s="14"/>
      <c r="NG33" s="14">
        <v>0</v>
      </c>
      <c r="NH33" s="14"/>
      <c r="NI33" s="14"/>
      <c r="NJ33" s="14"/>
      <c r="NK33" s="14">
        <v>0</v>
      </c>
      <c r="NL33" s="14">
        <v>208</v>
      </c>
      <c r="NM33" s="14">
        <v>206.5</v>
      </c>
      <c r="NN33" s="14">
        <v>206.29038</v>
      </c>
      <c r="NO33" s="14">
        <v>1.7096199999999999</v>
      </c>
      <c r="NP33" s="14">
        <v>99.4</v>
      </c>
      <c r="NQ33" s="14">
        <v>103.25</v>
      </c>
      <c r="NR33" s="14">
        <v>103.45493</v>
      </c>
      <c r="NS33" s="14">
        <v>-4.0549299999999997</v>
      </c>
      <c r="NT33" s="14">
        <v>7.4</v>
      </c>
      <c r="NU33" s="14">
        <v>6.57</v>
      </c>
      <c r="NV33" s="14">
        <v>6.5736800000000004</v>
      </c>
      <c r="NW33" s="14">
        <v>0.82632000000000005</v>
      </c>
      <c r="NX33" s="14">
        <v>5.8</v>
      </c>
      <c r="NY33" s="14">
        <v>6.63</v>
      </c>
      <c r="NZ33" s="14">
        <v>6.6330600000000004</v>
      </c>
      <c r="OA33" s="14">
        <v>-0.83306000000000002</v>
      </c>
      <c r="OB33" s="14">
        <v>1.2</v>
      </c>
      <c r="OC33" s="14">
        <v>1.08</v>
      </c>
      <c r="OD33" s="14">
        <v>1.083</v>
      </c>
      <c r="OE33" s="14">
        <v>0.11700000000000001</v>
      </c>
      <c r="OF33" s="14">
        <v>114.7</v>
      </c>
      <c r="OG33" s="14">
        <v>111.4</v>
      </c>
      <c r="OH33" s="14">
        <v>106.26</v>
      </c>
      <c r="OI33" s="14">
        <v>8.44</v>
      </c>
      <c r="OJ33" s="14">
        <v>80.8</v>
      </c>
      <c r="OK33" s="14">
        <v>79.84</v>
      </c>
      <c r="OL33" s="14">
        <v>80</v>
      </c>
      <c r="OM33" s="14">
        <v>0.8</v>
      </c>
      <c r="ON33" s="14">
        <v>8.1</v>
      </c>
      <c r="OO33" s="14">
        <v>7.96</v>
      </c>
      <c r="OP33" s="14">
        <v>8.57</v>
      </c>
      <c r="OQ33" s="14">
        <v>-0.47</v>
      </c>
      <c r="OR33" s="14">
        <v>0.5</v>
      </c>
      <c r="OS33" s="14">
        <v>0.4</v>
      </c>
      <c r="OT33" s="14">
        <v>0.4</v>
      </c>
      <c r="OU33" s="14">
        <v>0.1</v>
      </c>
      <c r="OV33" s="14">
        <v>14.8</v>
      </c>
      <c r="OW33" s="14">
        <v>13.19</v>
      </c>
      <c r="OX33" s="14">
        <v>13.592230000000001</v>
      </c>
      <c r="OY33" s="14">
        <v>1.20777</v>
      </c>
      <c r="OZ33" s="14">
        <v>8.5</v>
      </c>
      <c r="PA33" s="14">
        <v>12.04</v>
      </c>
      <c r="PB33" s="14">
        <v>12.03581</v>
      </c>
      <c r="PC33" s="14">
        <v>-3.5358100000000001</v>
      </c>
      <c r="PD33" s="14">
        <v>9.9</v>
      </c>
      <c r="PE33" s="14">
        <v>9.98</v>
      </c>
      <c r="PF33" s="14">
        <v>9.9830000000000005</v>
      </c>
      <c r="PG33" s="14">
        <v>-8.3000000000000004E-2</v>
      </c>
      <c r="PH33" s="14"/>
      <c r="PI33" s="14"/>
      <c r="PJ33" s="14"/>
      <c r="PK33" s="14">
        <v>0</v>
      </c>
      <c r="PL33" s="14">
        <v>223.9</v>
      </c>
      <c r="PM33" s="14">
        <v>204</v>
      </c>
      <c r="PN33" s="14">
        <v>206</v>
      </c>
      <c r="PO33" s="14">
        <v>17.899999999999999</v>
      </c>
      <c r="PP33" s="14">
        <v>1.2</v>
      </c>
      <c r="PQ33" s="14">
        <v>1</v>
      </c>
      <c r="PR33" s="14">
        <v>1</v>
      </c>
      <c r="PS33" s="14">
        <v>0.2</v>
      </c>
      <c r="PT33" s="14">
        <v>2.5</v>
      </c>
      <c r="PU33" s="14">
        <v>2.64</v>
      </c>
      <c r="PV33" s="14">
        <v>2.65</v>
      </c>
      <c r="PW33" s="14">
        <v>-0.15</v>
      </c>
      <c r="PX33" s="14">
        <v>2.5</v>
      </c>
      <c r="PY33" s="14">
        <v>5</v>
      </c>
      <c r="PZ33" s="14">
        <v>5</v>
      </c>
      <c r="QA33" s="14">
        <v>-2.5</v>
      </c>
      <c r="QB33" s="14">
        <v>20</v>
      </c>
      <c r="QC33" s="14">
        <v>20.25</v>
      </c>
      <c r="QD33" s="14">
        <v>20.254370000000002</v>
      </c>
      <c r="QE33" s="14">
        <v>-0.25436999999999999</v>
      </c>
      <c r="QF33" s="14">
        <v>20</v>
      </c>
      <c r="QG33" s="14">
        <v>18.850000000000001</v>
      </c>
      <c r="QH33" s="14">
        <v>19.417480000000001</v>
      </c>
      <c r="QI33" s="14">
        <v>0.58252000000000004</v>
      </c>
      <c r="QJ33" s="14">
        <v>18.8</v>
      </c>
      <c r="QK33" s="14">
        <v>16.97</v>
      </c>
      <c r="QL33" s="14">
        <v>17.475729999999999</v>
      </c>
      <c r="QM33" s="14">
        <v>1.3242700000000001</v>
      </c>
      <c r="QN33" s="14">
        <v>3.6</v>
      </c>
      <c r="QO33" s="14">
        <v>3.3</v>
      </c>
      <c r="QP33" s="14">
        <v>3.3</v>
      </c>
      <c r="QQ33" s="14">
        <v>0.3</v>
      </c>
      <c r="QR33" s="14">
        <v>18.399999999999999</v>
      </c>
      <c r="QS33" s="14">
        <v>17.440000000000001</v>
      </c>
      <c r="QT33" s="14">
        <v>17.961169999999999</v>
      </c>
      <c r="QU33" s="14">
        <v>0.43883</v>
      </c>
      <c r="QV33" s="14">
        <v>15.3</v>
      </c>
      <c r="QW33" s="14">
        <v>15.45</v>
      </c>
      <c r="QX33" s="14">
        <v>15.978</v>
      </c>
      <c r="QY33" s="14">
        <v>-0.67800000000000005</v>
      </c>
      <c r="QZ33" s="14">
        <v>18.8</v>
      </c>
      <c r="RA33" s="14">
        <v>18.23</v>
      </c>
      <c r="RB33" s="14">
        <v>18.733000000000001</v>
      </c>
      <c r="RC33" s="14">
        <v>6.7000000000000004E-2</v>
      </c>
      <c r="RD33" s="14">
        <v>27.2</v>
      </c>
      <c r="RE33" s="14">
        <v>23.61</v>
      </c>
      <c r="RF33" s="14">
        <v>21.547999999999998</v>
      </c>
      <c r="RG33" s="14">
        <v>5.6520000000000001</v>
      </c>
      <c r="RH33" s="14">
        <v>83.3</v>
      </c>
      <c r="RI33" s="14">
        <v>81.599999999999994</v>
      </c>
      <c r="RJ33" s="14">
        <v>73.804000000000002</v>
      </c>
      <c r="RK33" s="14">
        <v>9.4960000000000004</v>
      </c>
      <c r="RL33" s="14">
        <v>18.899999999999999</v>
      </c>
      <c r="RM33" s="14">
        <v>17.809999999999999</v>
      </c>
      <c r="RN33" s="14">
        <v>17.791</v>
      </c>
      <c r="RO33" s="14">
        <v>1.109</v>
      </c>
      <c r="RP33" s="14">
        <v>3.4</v>
      </c>
      <c r="RQ33" s="14">
        <v>3.39</v>
      </c>
      <c r="RR33" s="14">
        <v>3.399</v>
      </c>
      <c r="RS33" s="14">
        <v>1E-3</v>
      </c>
      <c r="RT33" s="14">
        <v>16.399999999999999</v>
      </c>
      <c r="RU33" s="14">
        <v>0</v>
      </c>
      <c r="RV33" s="14">
        <v>10.97711</v>
      </c>
      <c r="RW33" s="14">
        <v>5.4228899999999998</v>
      </c>
      <c r="RX33" s="14">
        <v>2.6</v>
      </c>
      <c r="RY33" s="14">
        <v>2</v>
      </c>
      <c r="RZ33" s="14">
        <v>2</v>
      </c>
      <c r="SA33" s="14">
        <v>0.6</v>
      </c>
      <c r="SB33" s="14">
        <v>0.3</v>
      </c>
      <c r="SC33" s="14">
        <v>0.4</v>
      </c>
      <c r="SD33" s="14">
        <v>0.4</v>
      </c>
      <c r="SE33" s="14">
        <v>-0.1</v>
      </c>
      <c r="SF33" s="14">
        <v>7.1</v>
      </c>
      <c r="SG33" s="14">
        <v>6.28</v>
      </c>
      <c r="SH33" s="14">
        <v>6.3</v>
      </c>
      <c r="SI33" s="14">
        <v>0.8</v>
      </c>
      <c r="SJ33" s="14">
        <v>6.7</v>
      </c>
      <c r="SK33" s="14">
        <v>6.4</v>
      </c>
      <c r="SL33" s="14">
        <v>6.4</v>
      </c>
      <c r="SM33" s="14">
        <v>0.3</v>
      </c>
      <c r="SN33" s="14">
        <v>9</v>
      </c>
      <c r="SO33" s="14">
        <v>11.32</v>
      </c>
      <c r="SP33" s="14">
        <v>11.65049</v>
      </c>
      <c r="SQ33" s="14">
        <v>-2.65049</v>
      </c>
      <c r="SR33" s="14">
        <v>13.3</v>
      </c>
      <c r="SS33" s="14">
        <v>15.09</v>
      </c>
      <c r="ST33" s="14">
        <v>15.53398</v>
      </c>
      <c r="SU33" s="14">
        <v>-2.2339799999999999</v>
      </c>
      <c r="SV33" s="14">
        <v>16.2</v>
      </c>
      <c r="SW33" s="14">
        <v>17.73</v>
      </c>
      <c r="SX33" s="14">
        <v>18.25243</v>
      </c>
      <c r="SY33" s="14">
        <v>-2.0524300000000002</v>
      </c>
      <c r="SZ33" s="14">
        <v>24.2</v>
      </c>
      <c r="TA33" s="14">
        <v>22.56</v>
      </c>
      <c r="TB33" s="14">
        <v>20.353000000000002</v>
      </c>
      <c r="TC33" s="14">
        <v>3.847</v>
      </c>
      <c r="TD33" s="14">
        <v>78</v>
      </c>
      <c r="TE33" s="14">
        <v>83.2</v>
      </c>
      <c r="TF33" s="14">
        <v>67.447999999999993</v>
      </c>
      <c r="TG33" s="14">
        <v>10.552</v>
      </c>
      <c r="TH33" s="14">
        <v>40</v>
      </c>
      <c r="TI33" s="14">
        <v>34.42</v>
      </c>
      <c r="TJ33" s="14">
        <v>39.005000000000003</v>
      </c>
      <c r="TK33" s="14">
        <v>0.995</v>
      </c>
      <c r="TL33" s="14">
        <v>86.9</v>
      </c>
      <c r="TM33" s="14">
        <v>88.9</v>
      </c>
      <c r="TN33" s="14">
        <v>94.75</v>
      </c>
      <c r="TO33" s="14">
        <v>-7.85</v>
      </c>
      <c r="TP33" s="14">
        <v>107.5</v>
      </c>
      <c r="TQ33" s="14">
        <v>92.4</v>
      </c>
      <c r="TR33" s="14">
        <v>99.84</v>
      </c>
      <c r="TS33" s="14">
        <v>7.66</v>
      </c>
      <c r="TT33" s="14">
        <v>10</v>
      </c>
      <c r="TU33" s="14">
        <v>10</v>
      </c>
      <c r="TV33" s="14">
        <v>0.8</v>
      </c>
      <c r="TW33" s="14">
        <v>9.1999999999999993</v>
      </c>
      <c r="TX33" s="14">
        <v>10.8</v>
      </c>
      <c r="TY33" s="14">
        <v>8.4</v>
      </c>
      <c r="TZ33" s="14">
        <v>0.8</v>
      </c>
      <c r="UA33" s="14">
        <v>10</v>
      </c>
      <c r="UB33" s="14">
        <v>20.9</v>
      </c>
      <c r="UC33" s="14">
        <v>18.850000000000001</v>
      </c>
      <c r="UD33" s="14">
        <v>19.417480000000001</v>
      </c>
      <c r="UE33" s="14">
        <v>1.4825200000000001</v>
      </c>
      <c r="UF33" s="14">
        <v>5.7</v>
      </c>
      <c r="UG33" s="14">
        <v>7</v>
      </c>
      <c r="UH33" s="14">
        <v>7</v>
      </c>
      <c r="UI33" s="14">
        <v>-1.3</v>
      </c>
      <c r="UJ33" s="14">
        <v>7.5</v>
      </c>
      <c r="UK33" s="14">
        <v>7.2</v>
      </c>
      <c r="UL33" s="14">
        <v>7.2</v>
      </c>
      <c r="UM33" s="14">
        <v>0.3</v>
      </c>
      <c r="UN33" s="14">
        <v>20.399999999999999</v>
      </c>
      <c r="UO33" s="14">
        <v>18.850000000000001</v>
      </c>
      <c r="UP33" s="14">
        <v>19.417480000000001</v>
      </c>
      <c r="UQ33" s="14">
        <v>0.98251999999999995</v>
      </c>
      <c r="UR33" s="14">
        <v>20.399999999999999</v>
      </c>
      <c r="US33" s="14">
        <v>18.850000000000001</v>
      </c>
      <c r="UT33" s="14">
        <v>19.417480000000001</v>
      </c>
      <c r="UU33" s="14">
        <v>0.98251999999999995</v>
      </c>
      <c r="UV33" s="14">
        <v>20</v>
      </c>
      <c r="UW33" s="14">
        <v>18.850000000000001</v>
      </c>
      <c r="UX33" s="14">
        <v>19.417480000000001</v>
      </c>
      <c r="UY33" s="14">
        <v>0.58252000000000004</v>
      </c>
      <c r="UZ33" s="14">
        <v>9.5</v>
      </c>
      <c r="VA33" s="14">
        <v>7.78</v>
      </c>
      <c r="VB33" s="14">
        <v>7.766</v>
      </c>
      <c r="VC33" s="14">
        <v>1.734</v>
      </c>
      <c r="VD33" s="14">
        <v>251</v>
      </c>
      <c r="VE33" s="14">
        <v>252.4</v>
      </c>
      <c r="VF33" s="14">
        <v>250.4</v>
      </c>
      <c r="VG33" s="14">
        <v>0.6</v>
      </c>
      <c r="VH33" s="14">
        <v>18.2</v>
      </c>
      <c r="VI33" s="14">
        <v>17.420000000000002</v>
      </c>
      <c r="VJ33" s="14">
        <v>17.417000000000002</v>
      </c>
      <c r="VK33" s="14">
        <v>0.78300000000000003</v>
      </c>
      <c r="VL33" s="14">
        <v>151.1</v>
      </c>
      <c r="VM33" s="14">
        <v>132.16</v>
      </c>
      <c r="VN33" s="14">
        <v>144.15600000000001</v>
      </c>
      <c r="VO33" s="14">
        <v>6.944</v>
      </c>
      <c r="VP33" s="14">
        <v>0.6</v>
      </c>
      <c r="VQ33" s="14">
        <v>0.6</v>
      </c>
      <c r="VR33" s="14">
        <v>0.6</v>
      </c>
      <c r="VS33" s="14">
        <v>0</v>
      </c>
      <c r="VT33" s="14">
        <v>117.1</v>
      </c>
      <c r="VU33" s="14">
        <v>108.87</v>
      </c>
      <c r="VV33" s="14">
        <v>96</v>
      </c>
      <c r="VW33" s="14">
        <v>21.1</v>
      </c>
      <c r="VX33" s="14">
        <v>100.6</v>
      </c>
      <c r="VY33" s="14">
        <v>115.51</v>
      </c>
      <c r="VZ33" s="14">
        <v>91</v>
      </c>
      <c r="WA33" s="14">
        <v>9.6</v>
      </c>
      <c r="WB33" s="14">
        <v>113</v>
      </c>
      <c r="WC33" s="14">
        <v>107.33</v>
      </c>
      <c r="WD33" s="14">
        <v>110.629</v>
      </c>
      <c r="WE33" s="14">
        <v>2.371</v>
      </c>
      <c r="WF33" s="14"/>
      <c r="WG33" s="14"/>
      <c r="WH33" s="14"/>
      <c r="WI33" s="14">
        <v>0</v>
      </c>
      <c r="WJ33" s="14">
        <v>2.2000000000000002</v>
      </c>
      <c r="WK33" s="14">
        <v>1.2</v>
      </c>
      <c r="WL33" s="14">
        <v>1.2</v>
      </c>
      <c r="WM33" s="14">
        <v>1</v>
      </c>
      <c r="WN33" s="14">
        <v>2</v>
      </c>
      <c r="WO33" s="14">
        <v>2.4</v>
      </c>
      <c r="WP33" s="14">
        <v>2.4</v>
      </c>
      <c r="WQ33" s="14">
        <v>-0.4</v>
      </c>
      <c r="WR33" s="14">
        <v>1</v>
      </c>
      <c r="WS33" s="14">
        <v>1.44</v>
      </c>
      <c r="WT33" s="14">
        <v>1.45</v>
      </c>
      <c r="WU33" s="14">
        <v>-0.45</v>
      </c>
      <c r="WV33" s="14">
        <v>18</v>
      </c>
      <c r="WW33" s="14">
        <v>17.829999999999998</v>
      </c>
      <c r="WX33" s="14">
        <v>18.393999999999998</v>
      </c>
      <c r="WY33" s="14">
        <v>-0.39400000000000002</v>
      </c>
      <c r="WZ33" s="14">
        <v>6.2</v>
      </c>
      <c r="XA33" s="14">
        <v>6</v>
      </c>
      <c r="XB33" s="14">
        <v>6</v>
      </c>
      <c r="XC33" s="14">
        <v>0.2</v>
      </c>
      <c r="XD33" s="14">
        <v>18.899999999999999</v>
      </c>
      <c r="XE33" s="14">
        <v>17.899999999999999</v>
      </c>
      <c r="XF33" s="14">
        <v>18.4466</v>
      </c>
      <c r="XG33" s="14">
        <v>0.45340000000000003</v>
      </c>
      <c r="XH33" s="14">
        <v>8.6</v>
      </c>
      <c r="XI33" s="14">
        <v>10.8</v>
      </c>
      <c r="XJ33" s="14">
        <v>10.8</v>
      </c>
      <c r="XK33" s="14">
        <v>-2.2000000000000002</v>
      </c>
      <c r="XL33" s="14">
        <v>28</v>
      </c>
      <c r="XM33" s="14">
        <v>26.06897</v>
      </c>
      <c r="XN33" s="14">
        <v>28</v>
      </c>
      <c r="XO33" s="14">
        <v>0</v>
      </c>
      <c r="XP33" s="14">
        <v>35.1</v>
      </c>
      <c r="XQ33" s="14">
        <v>29.93103</v>
      </c>
      <c r="XR33" s="14">
        <v>28</v>
      </c>
      <c r="XS33" s="14">
        <v>7.1</v>
      </c>
      <c r="XT33" s="14">
        <v>15</v>
      </c>
      <c r="XU33" s="14">
        <v>14</v>
      </c>
      <c r="XV33" s="14">
        <v>14</v>
      </c>
      <c r="XW33" s="14">
        <v>1</v>
      </c>
      <c r="XX33" s="14">
        <v>18.2</v>
      </c>
      <c r="XY33" s="14">
        <v>20</v>
      </c>
      <c r="XZ33" s="14">
        <v>20</v>
      </c>
      <c r="YA33" s="14">
        <v>-1.8</v>
      </c>
      <c r="YB33" s="14">
        <v>7.5</v>
      </c>
      <c r="YC33" s="14">
        <v>8.5</v>
      </c>
      <c r="YD33" s="14">
        <v>8.5</v>
      </c>
      <c r="YE33" s="14">
        <v>-1</v>
      </c>
      <c r="YF33" s="14">
        <v>10.7</v>
      </c>
      <c r="YG33" s="14">
        <v>11</v>
      </c>
      <c r="YH33" s="14">
        <v>11</v>
      </c>
      <c r="YI33" s="14">
        <v>-0.3</v>
      </c>
    </row>
    <row r="34" spans="1:659" ht="24" customHeight="1" x14ac:dyDescent="0.3">
      <c r="A34" s="1"/>
      <c r="B34" s="16" t="s">
        <v>55</v>
      </c>
      <c r="C34" s="16" t="s">
        <v>773</v>
      </c>
      <c r="D34" s="17">
        <v>202</v>
      </c>
      <c r="E34" s="17">
        <v>203.2</v>
      </c>
      <c r="F34" s="17">
        <v>203.20388</v>
      </c>
      <c r="G34" s="17">
        <v>-1.2038800000000001</v>
      </c>
      <c r="H34" s="17">
        <v>623.1</v>
      </c>
      <c r="I34" s="17">
        <v>635.03</v>
      </c>
      <c r="J34" s="17">
        <v>577.54675999999995</v>
      </c>
      <c r="K34" s="17">
        <v>45.553240000000002</v>
      </c>
      <c r="L34" s="17">
        <v>212.8</v>
      </c>
      <c r="M34" s="17">
        <v>206.59</v>
      </c>
      <c r="N34" s="17">
        <v>187.88623000000001</v>
      </c>
      <c r="O34" s="17">
        <v>24.91377</v>
      </c>
      <c r="P34" s="17"/>
      <c r="Q34" s="17"/>
      <c r="R34" s="17"/>
      <c r="S34" s="17">
        <v>0</v>
      </c>
      <c r="T34" s="17"/>
      <c r="U34" s="17"/>
      <c r="V34" s="17"/>
      <c r="W34" s="17">
        <v>0</v>
      </c>
      <c r="X34" s="17">
        <v>89.7</v>
      </c>
      <c r="Y34" s="17">
        <v>91.78</v>
      </c>
      <c r="Z34" s="17">
        <v>91.778639999999996</v>
      </c>
      <c r="AA34" s="17">
        <v>-2.07864</v>
      </c>
      <c r="AB34" s="17">
        <v>187.9</v>
      </c>
      <c r="AC34" s="17">
        <v>240.43</v>
      </c>
      <c r="AD34" s="17">
        <v>208.66651999999999</v>
      </c>
      <c r="AE34" s="17">
        <v>-20.76652</v>
      </c>
      <c r="AF34" s="17"/>
      <c r="AG34" s="17"/>
      <c r="AH34" s="17"/>
      <c r="AI34" s="17">
        <v>0</v>
      </c>
      <c r="AJ34" s="17"/>
      <c r="AK34" s="17"/>
      <c r="AL34" s="17"/>
      <c r="AM34" s="17">
        <v>0</v>
      </c>
      <c r="AN34" s="17">
        <v>170.9</v>
      </c>
      <c r="AO34" s="17">
        <v>170.92</v>
      </c>
      <c r="AP34" s="17">
        <v>196.22801999999999</v>
      </c>
      <c r="AQ34" s="17">
        <v>-25.328019999999999</v>
      </c>
      <c r="AR34" s="17">
        <v>170.4</v>
      </c>
      <c r="AS34" s="17">
        <v>170.92</v>
      </c>
      <c r="AT34" s="17">
        <v>196.22801999999999</v>
      </c>
      <c r="AU34" s="17">
        <v>-25.828019999999999</v>
      </c>
      <c r="AV34" s="17">
        <v>170.2</v>
      </c>
      <c r="AW34" s="17">
        <v>170.92</v>
      </c>
      <c r="AX34" s="17">
        <v>196.22801999999999</v>
      </c>
      <c r="AY34" s="17">
        <v>-26.028020000000001</v>
      </c>
      <c r="AZ34" s="17">
        <v>267.8</v>
      </c>
      <c r="BA34" s="17">
        <v>256.38</v>
      </c>
      <c r="BB34" s="17">
        <v>295.22593999999998</v>
      </c>
      <c r="BC34" s="17">
        <v>-27.425940000000001</v>
      </c>
      <c r="BD34" s="17"/>
      <c r="BE34" s="17"/>
      <c r="BF34" s="17"/>
      <c r="BG34" s="17">
        <v>0</v>
      </c>
      <c r="BH34" s="17"/>
      <c r="BI34" s="17"/>
      <c r="BJ34" s="17"/>
      <c r="BK34" s="17">
        <v>0</v>
      </c>
      <c r="BL34" s="17">
        <v>0</v>
      </c>
      <c r="BM34" s="17">
        <v>0</v>
      </c>
      <c r="BN34" s="17"/>
      <c r="BO34" s="17">
        <v>0</v>
      </c>
      <c r="BP34" s="17">
        <v>5.5</v>
      </c>
      <c r="BQ34" s="17">
        <v>5.46</v>
      </c>
      <c r="BR34" s="17">
        <v>5.4625000000000004</v>
      </c>
      <c r="BS34" s="17">
        <v>3.7499999999999999E-2</v>
      </c>
      <c r="BT34" s="17"/>
      <c r="BU34" s="17"/>
      <c r="BV34" s="17"/>
      <c r="BW34" s="17">
        <v>0</v>
      </c>
      <c r="BX34" s="17"/>
      <c r="BY34" s="17"/>
      <c r="BZ34" s="17"/>
      <c r="CA34" s="17">
        <v>0</v>
      </c>
      <c r="CB34" s="17"/>
      <c r="CC34" s="17"/>
      <c r="CD34" s="17"/>
      <c r="CE34" s="17">
        <v>0</v>
      </c>
      <c r="CF34" s="17"/>
      <c r="CG34" s="17"/>
      <c r="CH34" s="17"/>
      <c r="CI34" s="17">
        <v>0</v>
      </c>
      <c r="CJ34" s="17">
        <v>161.6</v>
      </c>
      <c r="CK34" s="17">
        <v>143.85</v>
      </c>
      <c r="CL34" s="17">
        <v>143.85432</v>
      </c>
      <c r="CM34" s="17">
        <v>17.74568</v>
      </c>
      <c r="CN34" s="17">
        <v>6.9</v>
      </c>
      <c r="CO34" s="17">
        <v>5.13</v>
      </c>
      <c r="CP34" s="17">
        <v>5.1333399999999996</v>
      </c>
      <c r="CQ34" s="17">
        <v>1.7666599999999999</v>
      </c>
      <c r="CR34" s="17">
        <v>5.3</v>
      </c>
      <c r="CS34" s="17">
        <v>2.82</v>
      </c>
      <c r="CT34" s="17">
        <v>2.8177599999999998</v>
      </c>
      <c r="CU34" s="17">
        <v>2.48224</v>
      </c>
      <c r="CV34" s="17"/>
      <c r="CW34" s="17"/>
      <c r="CX34" s="17"/>
      <c r="CY34" s="17">
        <v>0</v>
      </c>
      <c r="CZ34" s="17">
        <v>1.7</v>
      </c>
      <c r="DA34" s="17">
        <v>2.2200000000000002</v>
      </c>
      <c r="DB34" s="17">
        <v>2.2162299999999999</v>
      </c>
      <c r="DC34" s="17">
        <v>-0.51622999999999997</v>
      </c>
      <c r="DD34" s="17">
        <v>10.8</v>
      </c>
      <c r="DE34" s="17">
        <v>14.92</v>
      </c>
      <c r="DF34" s="17">
        <v>14.919420000000001</v>
      </c>
      <c r="DG34" s="17">
        <v>-4.1194199999999999</v>
      </c>
      <c r="DH34" s="17">
        <v>54.9</v>
      </c>
      <c r="DI34" s="17">
        <v>55</v>
      </c>
      <c r="DJ34" s="17">
        <v>15.46392</v>
      </c>
      <c r="DK34" s="17">
        <v>39.436079999999997</v>
      </c>
      <c r="DL34" s="17"/>
      <c r="DM34" s="17"/>
      <c r="DN34" s="17"/>
      <c r="DO34" s="17">
        <v>0</v>
      </c>
      <c r="DP34" s="17"/>
      <c r="DQ34" s="17"/>
      <c r="DR34" s="17"/>
      <c r="DS34" s="17">
        <v>0</v>
      </c>
      <c r="DT34" s="17"/>
      <c r="DU34" s="17"/>
      <c r="DV34" s="17"/>
      <c r="DW34" s="17">
        <v>0</v>
      </c>
      <c r="DX34" s="17"/>
      <c r="DY34" s="17"/>
      <c r="DZ34" s="17"/>
      <c r="EA34" s="17">
        <v>0</v>
      </c>
      <c r="EB34" s="17">
        <v>55.2</v>
      </c>
      <c r="EC34" s="17">
        <v>56.18</v>
      </c>
      <c r="ED34" s="17">
        <v>56.178640000000001</v>
      </c>
      <c r="EE34" s="17">
        <v>-0.97863999999999995</v>
      </c>
      <c r="EF34" s="17">
        <v>91.1</v>
      </c>
      <c r="EG34" s="17">
        <v>79.27</v>
      </c>
      <c r="EH34" s="17">
        <v>78.109639999999999</v>
      </c>
      <c r="EI34" s="17">
        <v>12.990360000000001</v>
      </c>
      <c r="EJ34" s="17"/>
      <c r="EK34" s="17"/>
      <c r="EL34" s="17"/>
      <c r="EM34" s="17">
        <v>0</v>
      </c>
      <c r="EN34" s="17"/>
      <c r="EO34" s="17"/>
      <c r="EP34" s="17"/>
      <c r="EQ34" s="17">
        <v>0</v>
      </c>
      <c r="ER34" s="17"/>
      <c r="ES34" s="17"/>
      <c r="ET34" s="17"/>
      <c r="EU34" s="17">
        <v>0</v>
      </c>
      <c r="EV34" s="17">
        <v>6.5</v>
      </c>
      <c r="EW34" s="17">
        <v>6.39</v>
      </c>
      <c r="EX34" s="17">
        <v>6.39</v>
      </c>
      <c r="EY34" s="17">
        <v>0.11</v>
      </c>
      <c r="EZ34" s="17">
        <v>147.69999999999999</v>
      </c>
      <c r="FA34" s="17">
        <v>144.33000000000001</v>
      </c>
      <c r="FB34" s="17">
        <v>156.65723</v>
      </c>
      <c r="FC34" s="17">
        <v>-8.9572299999999991</v>
      </c>
      <c r="FD34" s="17">
        <v>41.2</v>
      </c>
      <c r="FE34" s="17">
        <v>44.82</v>
      </c>
      <c r="FF34" s="17">
        <v>44.82403</v>
      </c>
      <c r="FG34" s="17">
        <v>-3.6240299999999999</v>
      </c>
      <c r="FH34" s="17">
        <v>30.4</v>
      </c>
      <c r="FI34" s="17">
        <v>97.94</v>
      </c>
      <c r="FJ34" s="17">
        <v>128.31246999999999</v>
      </c>
      <c r="FK34" s="17">
        <v>-97.912469999999999</v>
      </c>
      <c r="FL34" s="17">
        <v>20.5</v>
      </c>
      <c r="FM34" s="17">
        <v>20.75</v>
      </c>
      <c r="FN34" s="17">
        <v>20.749040000000001</v>
      </c>
      <c r="FO34" s="17">
        <v>-0.24904000000000001</v>
      </c>
      <c r="FP34" s="17">
        <v>18</v>
      </c>
      <c r="FQ34" s="17">
        <v>16.68</v>
      </c>
      <c r="FR34" s="17">
        <v>16.68403</v>
      </c>
      <c r="FS34" s="17">
        <v>1.3159700000000001</v>
      </c>
      <c r="FT34" s="17">
        <v>18.8</v>
      </c>
      <c r="FU34" s="17">
        <v>17.440000000000001</v>
      </c>
      <c r="FV34" s="17">
        <v>17.961169999999999</v>
      </c>
      <c r="FW34" s="17">
        <v>0.83882999999999996</v>
      </c>
      <c r="FX34" s="17">
        <v>87.4</v>
      </c>
      <c r="FY34" s="17">
        <v>78.61</v>
      </c>
      <c r="FZ34" s="17">
        <v>78.607410000000002</v>
      </c>
      <c r="GA34" s="17">
        <v>8.7925900000000006</v>
      </c>
      <c r="GB34" s="17">
        <v>179.4</v>
      </c>
      <c r="GC34" s="17">
        <v>167.08</v>
      </c>
      <c r="GD34" s="17">
        <v>184.91498000000001</v>
      </c>
      <c r="GE34" s="17">
        <v>-5.5149800000000004</v>
      </c>
      <c r="GF34" s="17">
        <v>180</v>
      </c>
      <c r="GG34" s="17">
        <v>167.08</v>
      </c>
      <c r="GH34" s="17">
        <v>184.91498000000001</v>
      </c>
      <c r="GI34" s="17">
        <v>-4.9149799999999999</v>
      </c>
      <c r="GJ34" s="17">
        <v>183.8</v>
      </c>
      <c r="GK34" s="17">
        <v>167.08</v>
      </c>
      <c r="GL34" s="17">
        <v>185.47028</v>
      </c>
      <c r="GM34" s="17">
        <v>-1.67028</v>
      </c>
      <c r="GN34" s="17">
        <v>105.539</v>
      </c>
      <c r="GO34" s="17">
        <v>110.37</v>
      </c>
      <c r="GP34" s="17">
        <v>110.37475999999999</v>
      </c>
      <c r="GQ34" s="17">
        <v>-4.8357599999999996</v>
      </c>
      <c r="GR34" s="17">
        <v>21.725999999999999</v>
      </c>
      <c r="GS34" s="17">
        <v>32.18</v>
      </c>
      <c r="GT34" s="17">
        <v>18</v>
      </c>
      <c r="GU34" s="17">
        <v>3.726</v>
      </c>
      <c r="GV34" s="17">
        <v>41.767000000000003</v>
      </c>
      <c r="GW34" s="17">
        <v>44.06</v>
      </c>
      <c r="GX34" s="17">
        <v>44.060189999999999</v>
      </c>
      <c r="GY34" s="17">
        <v>-2.2931900000000001</v>
      </c>
      <c r="GZ34" s="17">
        <v>2.149</v>
      </c>
      <c r="HA34" s="17">
        <v>2.15</v>
      </c>
      <c r="HB34" s="17">
        <v>2.1456300000000001</v>
      </c>
      <c r="HC34" s="17">
        <v>3.3700000000000002E-3</v>
      </c>
      <c r="HD34" s="17">
        <v>32.17</v>
      </c>
      <c r="HE34" s="17">
        <v>28.28</v>
      </c>
      <c r="HF34" s="17">
        <v>28.278939999999999</v>
      </c>
      <c r="HG34" s="17">
        <v>3.89106</v>
      </c>
      <c r="HH34" s="17">
        <v>25.18</v>
      </c>
      <c r="HI34" s="17">
        <v>20.62</v>
      </c>
      <c r="HJ34" s="17">
        <v>51.352330000000002</v>
      </c>
      <c r="HK34" s="17">
        <v>-26.172329999999999</v>
      </c>
      <c r="HL34" s="17"/>
      <c r="HM34" s="17"/>
      <c r="HN34" s="17"/>
      <c r="HO34" s="17">
        <v>0</v>
      </c>
      <c r="HP34" s="17"/>
      <c r="HQ34" s="17"/>
      <c r="HR34" s="17"/>
      <c r="HS34" s="17">
        <v>0</v>
      </c>
      <c r="HT34" s="17">
        <v>19.899999999999999</v>
      </c>
      <c r="HU34" s="17">
        <v>16.489999999999998</v>
      </c>
      <c r="HV34" s="17">
        <v>33.715040000000002</v>
      </c>
      <c r="HW34" s="17">
        <v>-13.81504</v>
      </c>
      <c r="HX34" s="17"/>
      <c r="HY34" s="17"/>
      <c r="HZ34" s="17"/>
      <c r="IA34" s="17">
        <v>0</v>
      </c>
      <c r="IB34" s="17"/>
      <c r="IC34" s="17"/>
      <c r="ID34" s="17"/>
      <c r="IE34" s="17">
        <v>0</v>
      </c>
      <c r="IF34" s="17">
        <v>44.6</v>
      </c>
      <c r="IG34" s="17">
        <v>45.22</v>
      </c>
      <c r="IH34" s="17">
        <v>45.221359999999997</v>
      </c>
      <c r="II34" s="17">
        <v>-0.62136000000000002</v>
      </c>
      <c r="IJ34" s="17"/>
      <c r="IK34" s="17"/>
      <c r="IL34" s="17"/>
      <c r="IM34" s="17">
        <v>0</v>
      </c>
      <c r="IN34" s="17"/>
      <c r="IO34" s="17"/>
      <c r="IP34" s="17"/>
      <c r="IQ34" s="17">
        <v>0</v>
      </c>
      <c r="IR34" s="17"/>
      <c r="IS34" s="17"/>
      <c r="IT34" s="17"/>
      <c r="IU34" s="17">
        <v>0</v>
      </c>
      <c r="IV34" s="17">
        <v>90.9</v>
      </c>
      <c r="IW34" s="17">
        <v>124.82</v>
      </c>
      <c r="IX34" s="17">
        <v>88.066760000000002</v>
      </c>
      <c r="IY34" s="17">
        <v>2.83324</v>
      </c>
      <c r="IZ34" s="17"/>
      <c r="JA34" s="17"/>
      <c r="JB34" s="17"/>
      <c r="JC34" s="17">
        <v>0</v>
      </c>
      <c r="JD34" s="17">
        <v>165.8</v>
      </c>
      <c r="JE34" s="17">
        <v>186.40333000000001</v>
      </c>
      <c r="JF34" s="17">
        <v>186.21592999999999</v>
      </c>
      <c r="JG34" s="17">
        <v>-20.415929999999999</v>
      </c>
      <c r="JH34" s="17">
        <v>199.8</v>
      </c>
      <c r="JI34" s="17">
        <v>186.40333000000001</v>
      </c>
      <c r="JJ34" s="17">
        <v>186.21592999999999</v>
      </c>
      <c r="JK34" s="17">
        <v>13.584070000000001</v>
      </c>
      <c r="JL34" s="17">
        <v>179.6</v>
      </c>
      <c r="JM34" s="17">
        <v>186.40333000000001</v>
      </c>
      <c r="JN34" s="17">
        <v>186.77513999999999</v>
      </c>
      <c r="JO34" s="17">
        <v>-7.1751399999999999</v>
      </c>
      <c r="JP34" s="17"/>
      <c r="JQ34" s="17"/>
      <c r="JR34" s="17"/>
      <c r="JS34" s="17">
        <v>0</v>
      </c>
      <c r="JT34" s="17"/>
      <c r="JU34" s="17"/>
      <c r="JV34" s="17"/>
      <c r="JW34" s="17">
        <v>0</v>
      </c>
      <c r="JX34" s="17"/>
      <c r="JY34" s="17"/>
      <c r="JZ34" s="17"/>
      <c r="KA34" s="17">
        <v>0</v>
      </c>
      <c r="KB34" s="17"/>
      <c r="KC34" s="17"/>
      <c r="KD34" s="17"/>
      <c r="KE34" s="17">
        <v>0</v>
      </c>
      <c r="KF34" s="17"/>
      <c r="KG34" s="17"/>
      <c r="KH34" s="17"/>
      <c r="KI34" s="17">
        <v>0</v>
      </c>
      <c r="KJ34" s="17">
        <v>0</v>
      </c>
      <c r="KK34" s="17">
        <v>0</v>
      </c>
      <c r="KL34" s="17"/>
      <c r="KM34" s="17">
        <v>0</v>
      </c>
      <c r="KN34" s="17">
        <v>0</v>
      </c>
      <c r="KO34" s="17"/>
      <c r="KP34" s="17"/>
      <c r="KQ34" s="17">
        <v>0</v>
      </c>
      <c r="KR34" s="17"/>
      <c r="KS34" s="17"/>
      <c r="KT34" s="17"/>
      <c r="KU34" s="17">
        <v>0</v>
      </c>
      <c r="KV34" s="17">
        <v>2.4689999999999999</v>
      </c>
      <c r="KW34" s="17">
        <v>2.23</v>
      </c>
      <c r="KX34" s="17">
        <v>2.2284299999999999</v>
      </c>
      <c r="KY34" s="17">
        <v>0.24057000000000001</v>
      </c>
      <c r="KZ34" s="17">
        <v>174.8</v>
      </c>
      <c r="LA34" s="17">
        <v>178.23</v>
      </c>
      <c r="LB34" s="17">
        <v>153.56147000000001</v>
      </c>
      <c r="LC34" s="17">
        <v>21.238530000000001</v>
      </c>
      <c r="LD34" s="17">
        <v>77.599999999999994</v>
      </c>
      <c r="LE34" s="17">
        <v>56.5</v>
      </c>
      <c r="LF34" s="17">
        <v>53.398060000000001</v>
      </c>
      <c r="LG34" s="17">
        <v>24.20194</v>
      </c>
      <c r="LH34" s="17">
        <v>65.900000000000006</v>
      </c>
      <c r="LI34" s="17">
        <v>67.13</v>
      </c>
      <c r="LJ34" s="17">
        <v>67.133979999999994</v>
      </c>
      <c r="LK34" s="17">
        <v>-1.2339800000000001</v>
      </c>
      <c r="LL34" s="17">
        <v>45.8</v>
      </c>
      <c r="LM34" s="17">
        <v>46.46</v>
      </c>
      <c r="LN34" s="17">
        <v>46.463590000000003</v>
      </c>
      <c r="LO34" s="17">
        <v>-0.66359000000000001</v>
      </c>
      <c r="LP34" s="17">
        <v>29.9</v>
      </c>
      <c r="LQ34" s="17">
        <v>27.31</v>
      </c>
      <c r="LR34" s="17">
        <v>29.951460000000001</v>
      </c>
      <c r="LS34" s="17">
        <v>-5.1459999999999999E-2</v>
      </c>
      <c r="LT34" s="17"/>
      <c r="LU34" s="17"/>
      <c r="LV34" s="17"/>
      <c r="LW34" s="17">
        <v>0</v>
      </c>
      <c r="LX34" s="17"/>
      <c r="LY34" s="17"/>
      <c r="LZ34" s="17"/>
      <c r="MA34" s="17">
        <v>0</v>
      </c>
      <c r="MB34" s="17"/>
      <c r="MC34" s="17"/>
      <c r="MD34" s="17"/>
      <c r="ME34" s="17">
        <v>0</v>
      </c>
      <c r="MF34" s="17">
        <v>144.19999999999999</v>
      </c>
      <c r="MG34" s="17">
        <v>151.24</v>
      </c>
      <c r="MH34" s="17">
        <v>151.08876000000001</v>
      </c>
      <c r="MI34" s="17">
        <v>-6.8887600000000004</v>
      </c>
      <c r="MJ34" s="17">
        <v>145.1</v>
      </c>
      <c r="MK34" s="17">
        <v>151.24</v>
      </c>
      <c r="ML34" s="17">
        <v>151.08876000000001</v>
      </c>
      <c r="MM34" s="17">
        <v>-5.9887600000000001</v>
      </c>
      <c r="MN34" s="17">
        <v>148.1</v>
      </c>
      <c r="MO34" s="17">
        <v>151.24</v>
      </c>
      <c r="MP34" s="17">
        <v>151.54248000000001</v>
      </c>
      <c r="MQ34" s="17">
        <v>-3.4424800000000002</v>
      </c>
      <c r="MR34" s="17"/>
      <c r="MS34" s="17"/>
      <c r="MT34" s="17"/>
      <c r="MU34" s="17">
        <v>0</v>
      </c>
      <c r="MV34" s="17"/>
      <c r="MW34" s="17"/>
      <c r="MX34" s="17"/>
      <c r="MY34" s="17">
        <v>0</v>
      </c>
      <c r="MZ34" s="17"/>
      <c r="NA34" s="17"/>
      <c r="NB34" s="17"/>
      <c r="NC34" s="17">
        <v>0</v>
      </c>
      <c r="ND34" s="17"/>
      <c r="NE34" s="17"/>
      <c r="NF34" s="17"/>
      <c r="NG34" s="17">
        <v>0</v>
      </c>
      <c r="NH34" s="17"/>
      <c r="NI34" s="17"/>
      <c r="NJ34" s="17"/>
      <c r="NK34" s="17">
        <v>0</v>
      </c>
      <c r="NL34" s="17">
        <v>208.1</v>
      </c>
      <c r="NM34" s="17">
        <v>206.5</v>
      </c>
      <c r="NN34" s="17">
        <v>206.29038</v>
      </c>
      <c r="NO34" s="17">
        <v>1.80962</v>
      </c>
      <c r="NP34" s="17">
        <v>99.5</v>
      </c>
      <c r="NQ34" s="17">
        <v>103.25</v>
      </c>
      <c r="NR34" s="17">
        <v>103.45493</v>
      </c>
      <c r="NS34" s="17">
        <v>-3.9549300000000001</v>
      </c>
      <c r="NT34" s="17">
        <v>7.3</v>
      </c>
      <c r="NU34" s="17">
        <v>6.57</v>
      </c>
      <c r="NV34" s="17">
        <v>6.5736800000000004</v>
      </c>
      <c r="NW34" s="17">
        <v>0.72631999999999997</v>
      </c>
      <c r="NX34" s="17">
        <v>5.8</v>
      </c>
      <c r="NY34" s="17">
        <v>6.63</v>
      </c>
      <c r="NZ34" s="17">
        <v>6.6330600000000004</v>
      </c>
      <c r="OA34" s="17">
        <v>-0.83306000000000002</v>
      </c>
      <c r="OB34" s="17">
        <v>1.2</v>
      </c>
      <c r="OC34" s="17">
        <v>1.08</v>
      </c>
      <c r="OD34" s="17">
        <v>1.079</v>
      </c>
      <c r="OE34" s="17">
        <v>0.121</v>
      </c>
      <c r="OF34" s="17">
        <v>112</v>
      </c>
      <c r="OG34" s="17">
        <v>112.4</v>
      </c>
      <c r="OH34" s="17">
        <v>106.58</v>
      </c>
      <c r="OI34" s="17">
        <v>5.42</v>
      </c>
      <c r="OJ34" s="17">
        <v>81.099999999999994</v>
      </c>
      <c r="OK34" s="17">
        <v>79.86</v>
      </c>
      <c r="OL34" s="17">
        <v>80</v>
      </c>
      <c r="OM34" s="17">
        <v>1.1000000000000001</v>
      </c>
      <c r="ON34" s="17">
        <v>11.2</v>
      </c>
      <c r="OO34" s="17">
        <v>7.41</v>
      </c>
      <c r="OP34" s="17">
        <v>8.7420000000000009</v>
      </c>
      <c r="OQ34" s="17">
        <v>2.4580000000000002</v>
      </c>
      <c r="OR34" s="17">
        <v>0.5</v>
      </c>
      <c r="OS34" s="17">
        <v>0.3</v>
      </c>
      <c r="OT34" s="17">
        <v>0.3</v>
      </c>
      <c r="OU34" s="17">
        <v>0.2</v>
      </c>
      <c r="OV34" s="17">
        <v>14.9</v>
      </c>
      <c r="OW34" s="17">
        <v>13.19</v>
      </c>
      <c r="OX34" s="17">
        <v>13.592230000000001</v>
      </c>
      <c r="OY34" s="17">
        <v>1.3077700000000001</v>
      </c>
      <c r="OZ34" s="17">
        <v>8.3000000000000007</v>
      </c>
      <c r="PA34" s="17">
        <v>12.04</v>
      </c>
      <c r="PB34" s="17">
        <v>12.03581</v>
      </c>
      <c r="PC34" s="17">
        <v>-3.7358099999999999</v>
      </c>
      <c r="PD34" s="17">
        <v>10</v>
      </c>
      <c r="PE34" s="17">
        <v>9.98</v>
      </c>
      <c r="PF34" s="17">
        <v>9.9830000000000005</v>
      </c>
      <c r="PG34" s="17">
        <v>1.7000000000000001E-2</v>
      </c>
      <c r="PH34" s="17"/>
      <c r="PI34" s="17"/>
      <c r="PJ34" s="17"/>
      <c r="PK34" s="17">
        <v>0</v>
      </c>
      <c r="PL34" s="17">
        <v>221.8</v>
      </c>
      <c r="PM34" s="17">
        <v>204</v>
      </c>
      <c r="PN34" s="17">
        <v>204</v>
      </c>
      <c r="PO34" s="17">
        <v>17.8</v>
      </c>
      <c r="PP34" s="17">
        <v>1.2</v>
      </c>
      <c r="PQ34" s="17">
        <v>1</v>
      </c>
      <c r="PR34" s="17">
        <v>1</v>
      </c>
      <c r="PS34" s="17">
        <v>0.2</v>
      </c>
      <c r="PT34" s="17">
        <v>2.5</v>
      </c>
      <c r="PU34" s="17">
        <v>2.64</v>
      </c>
      <c r="PV34" s="17">
        <v>2.65</v>
      </c>
      <c r="PW34" s="17">
        <v>-0.15</v>
      </c>
      <c r="PX34" s="17">
        <v>2.5</v>
      </c>
      <c r="PY34" s="17">
        <v>5</v>
      </c>
      <c r="PZ34" s="17">
        <v>5</v>
      </c>
      <c r="QA34" s="17">
        <v>-2.5</v>
      </c>
      <c r="QB34" s="17">
        <v>20.100000000000001</v>
      </c>
      <c r="QC34" s="17">
        <v>20.25</v>
      </c>
      <c r="QD34" s="17">
        <v>20.254370000000002</v>
      </c>
      <c r="QE34" s="17">
        <v>-0.15437000000000001</v>
      </c>
      <c r="QF34" s="17">
        <v>20</v>
      </c>
      <c r="QG34" s="17">
        <v>18.850000000000001</v>
      </c>
      <c r="QH34" s="17">
        <v>19.417480000000001</v>
      </c>
      <c r="QI34" s="17">
        <v>0.58252000000000004</v>
      </c>
      <c r="QJ34" s="17">
        <v>18.8</v>
      </c>
      <c r="QK34" s="17">
        <v>16.97</v>
      </c>
      <c r="QL34" s="17">
        <v>17.475729999999999</v>
      </c>
      <c r="QM34" s="17">
        <v>1.3242700000000001</v>
      </c>
      <c r="QN34" s="17">
        <v>3.6</v>
      </c>
      <c r="QO34" s="17">
        <v>3.3</v>
      </c>
      <c r="QP34" s="17">
        <v>3.3</v>
      </c>
      <c r="QQ34" s="17">
        <v>0.3</v>
      </c>
      <c r="QR34" s="17">
        <v>18.399999999999999</v>
      </c>
      <c r="QS34" s="17">
        <v>17.440000000000001</v>
      </c>
      <c r="QT34" s="17">
        <v>17.961169999999999</v>
      </c>
      <c r="QU34" s="17">
        <v>0.43883</v>
      </c>
      <c r="QV34" s="17">
        <v>15.4</v>
      </c>
      <c r="QW34" s="17">
        <v>15.49</v>
      </c>
      <c r="QX34" s="17">
        <v>15.965999999999999</v>
      </c>
      <c r="QY34" s="17">
        <v>-0.56599999999999995</v>
      </c>
      <c r="QZ34" s="17">
        <v>18.8</v>
      </c>
      <c r="RA34" s="17">
        <v>18.18</v>
      </c>
      <c r="RB34" s="17">
        <v>18.661999999999999</v>
      </c>
      <c r="RC34" s="17">
        <v>0.13800000000000001</v>
      </c>
      <c r="RD34" s="17">
        <v>26.6</v>
      </c>
      <c r="RE34" s="17">
        <v>23.87</v>
      </c>
      <c r="RF34" s="17">
        <v>21.812000000000001</v>
      </c>
      <c r="RG34" s="17">
        <v>4.7880000000000003</v>
      </c>
      <c r="RH34" s="17">
        <v>81.900000000000006</v>
      </c>
      <c r="RI34" s="17">
        <v>82.48</v>
      </c>
      <c r="RJ34" s="17">
        <v>74.52</v>
      </c>
      <c r="RK34" s="17">
        <v>7.38</v>
      </c>
      <c r="RL34" s="17">
        <v>13.4</v>
      </c>
      <c r="RM34" s="17">
        <v>18.32</v>
      </c>
      <c r="RN34" s="17">
        <v>18.056000000000001</v>
      </c>
      <c r="RO34" s="17">
        <v>-4.6559999999999997</v>
      </c>
      <c r="RP34" s="17">
        <v>3.4</v>
      </c>
      <c r="RQ34" s="17">
        <v>3.39</v>
      </c>
      <c r="RR34" s="17">
        <v>3.399</v>
      </c>
      <c r="RS34" s="17">
        <v>1E-3</v>
      </c>
      <c r="RT34" s="17">
        <v>5.7</v>
      </c>
      <c r="RU34" s="17">
        <v>3.81</v>
      </c>
      <c r="RV34" s="17">
        <v>7.7985499999999996</v>
      </c>
      <c r="RW34" s="17">
        <v>-2.0985499999999999</v>
      </c>
      <c r="RX34" s="17">
        <v>2.6</v>
      </c>
      <c r="RY34" s="17">
        <v>2</v>
      </c>
      <c r="RZ34" s="17">
        <v>2</v>
      </c>
      <c r="SA34" s="17">
        <v>0.6</v>
      </c>
      <c r="SB34" s="17">
        <v>0.3</v>
      </c>
      <c r="SC34" s="17">
        <v>0.4</v>
      </c>
      <c r="SD34" s="17">
        <v>0.4</v>
      </c>
      <c r="SE34" s="17">
        <v>-0.1</v>
      </c>
      <c r="SF34" s="17">
        <v>6.8</v>
      </c>
      <c r="SG34" s="17">
        <v>6.28</v>
      </c>
      <c r="SH34" s="17">
        <v>6.3</v>
      </c>
      <c r="SI34" s="17">
        <v>0.5</v>
      </c>
      <c r="SJ34" s="17">
        <v>6.7</v>
      </c>
      <c r="SK34" s="17">
        <v>6.4</v>
      </c>
      <c r="SL34" s="17">
        <v>6.4</v>
      </c>
      <c r="SM34" s="17">
        <v>0.3</v>
      </c>
      <c r="SN34" s="17">
        <v>9.1999999999999993</v>
      </c>
      <c r="SO34" s="17">
        <v>11.32</v>
      </c>
      <c r="SP34" s="17">
        <v>11.65049</v>
      </c>
      <c r="SQ34" s="17">
        <v>-2.4504899999999998</v>
      </c>
      <c r="SR34" s="17">
        <v>13.1</v>
      </c>
      <c r="SS34" s="17">
        <v>15.09</v>
      </c>
      <c r="ST34" s="17">
        <v>15.53398</v>
      </c>
      <c r="SU34" s="17">
        <v>-2.43398</v>
      </c>
      <c r="SV34" s="17">
        <v>16.399999999999999</v>
      </c>
      <c r="SW34" s="17">
        <v>17.73</v>
      </c>
      <c r="SX34" s="17">
        <v>18.25243</v>
      </c>
      <c r="SY34" s="17">
        <v>-1.85243</v>
      </c>
      <c r="SZ34" s="17">
        <v>26.2</v>
      </c>
      <c r="TA34" s="17">
        <v>23.51</v>
      </c>
      <c r="TB34" s="17">
        <v>21.475000000000001</v>
      </c>
      <c r="TC34" s="17">
        <v>4.7249999999999996</v>
      </c>
      <c r="TD34" s="17">
        <v>78.099999999999994</v>
      </c>
      <c r="TE34" s="17">
        <v>83.2</v>
      </c>
      <c r="TF34" s="17">
        <v>68.733000000000004</v>
      </c>
      <c r="TG34" s="17">
        <v>9.3670000000000009</v>
      </c>
      <c r="TH34" s="17">
        <v>39.6</v>
      </c>
      <c r="TI34" s="17">
        <v>34.79</v>
      </c>
      <c r="TJ34" s="17">
        <v>38.777000000000001</v>
      </c>
      <c r="TK34" s="17">
        <v>0.82299999999999995</v>
      </c>
      <c r="TL34" s="17">
        <v>90.1</v>
      </c>
      <c r="TM34" s="17">
        <v>88.4</v>
      </c>
      <c r="TN34" s="17">
        <v>94.75</v>
      </c>
      <c r="TO34" s="17">
        <v>-4.6500000000000004</v>
      </c>
      <c r="TP34" s="17">
        <v>111.8</v>
      </c>
      <c r="TQ34" s="17">
        <v>92.3</v>
      </c>
      <c r="TR34" s="17">
        <v>99.84</v>
      </c>
      <c r="TS34" s="17">
        <v>11.96</v>
      </c>
      <c r="TT34" s="17">
        <v>13.4</v>
      </c>
      <c r="TU34" s="17">
        <v>10.5</v>
      </c>
      <c r="TV34" s="17">
        <v>0.8</v>
      </c>
      <c r="TW34" s="17">
        <v>12.6</v>
      </c>
      <c r="TX34" s="17">
        <v>13.9</v>
      </c>
      <c r="TY34" s="17">
        <v>8.9</v>
      </c>
      <c r="TZ34" s="17">
        <v>0.8</v>
      </c>
      <c r="UA34" s="17">
        <v>13.1</v>
      </c>
      <c r="UB34" s="17">
        <v>20.9</v>
      </c>
      <c r="UC34" s="17">
        <v>18.850000000000001</v>
      </c>
      <c r="UD34" s="17">
        <v>19.417480000000001</v>
      </c>
      <c r="UE34" s="17">
        <v>1.4825200000000001</v>
      </c>
      <c r="UF34" s="17">
        <v>5.7</v>
      </c>
      <c r="UG34" s="17">
        <v>7</v>
      </c>
      <c r="UH34" s="17">
        <v>7</v>
      </c>
      <c r="UI34" s="17">
        <v>-1.3</v>
      </c>
      <c r="UJ34" s="17">
        <v>7.2</v>
      </c>
      <c r="UK34" s="17">
        <v>7.2</v>
      </c>
      <c r="UL34" s="17">
        <v>7.2</v>
      </c>
      <c r="UM34" s="17">
        <v>0</v>
      </c>
      <c r="UN34" s="17">
        <v>20.399999999999999</v>
      </c>
      <c r="UO34" s="17">
        <v>18.850000000000001</v>
      </c>
      <c r="UP34" s="17">
        <v>19.417480000000001</v>
      </c>
      <c r="UQ34" s="17">
        <v>0.98251999999999995</v>
      </c>
      <c r="UR34" s="17">
        <v>20.399999999999999</v>
      </c>
      <c r="US34" s="17">
        <v>18.850000000000001</v>
      </c>
      <c r="UT34" s="17">
        <v>19.417480000000001</v>
      </c>
      <c r="UU34" s="17">
        <v>0.98251999999999995</v>
      </c>
      <c r="UV34" s="17">
        <v>20</v>
      </c>
      <c r="UW34" s="17">
        <v>18.850000000000001</v>
      </c>
      <c r="UX34" s="17">
        <v>19.417480000000001</v>
      </c>
      <c r="UY34" s="17">
        <v>0.58252000000000004</v>
      </c>
      <c r="UZ34" s="17">
        <v>13.5</v>
      </c>
      <c r="VA34" s="17">
        <v>7.67</v>
      </c>
      <c r="VB34" s="17">
        <v>7.3470000000000004</v>
      </c>
      <c r="VC34" s="17">
        <v>6.1529999999999996</v>
      </c>
      <c r="VD34" s="17">
        <v>250</v>
      </c>
      <c r="VE34" s="17">
        <v>252.33</v>
      </c>
      <c r="VF34" s="17">
        <v>250.4</v>
      </c>
      <c r="VG34" s="17">
        <v>-0.4</v>
      </c>
      <c r="VH34" s="17">
        <v>17.7</v>
      </c>
      <c r="VI34" s="17">
        <v>16.43</v>
      </c>
      <c r="VJ34" s="17">
        <v>16.43</v>
      </c>
      <c r="VK34" s="17">
        <v>1.27</v>
      </c>
      <c r="VL34" s="17">
        <v>151</v>
      </c>
      <c r="VM34" s="17">
        <v>133.82</v>
      </c>
      <c r="VN34" s="17">
        <v>144.48400000000001</v>
      </c>
      <c r="VO34" s="17">
        <v>6.516</v>
      </c>
      <c r="VP34" s="17">
        <v>0.6</v>
      </c>
      <c r="VQ34" s="17">
        <v>0.6</v>
      </c>
      <c r="VR34" s="17">
        <v>0.6</v>
      </c>
      <c r="VS34" s="17">
        <v>0</v>
      </c>
      <c r="VT34" s="17">
        <v>118.7</v>
      </c>
      <c r="VU34" s="17">
        <v>113.09</v>
      </c>
      <c r="VV34" s="17">
        <v>105</v>
      </c>
      <c r="VW34" s="17">
        <v>13.7</v>
      </c>
      <c r="VX34" s="17">
        <v>116.9</v>
      </c>
      <c r="VY34" s="17">
        <v>119.6</v>
      </c>
      <c r="VZ34" s="17">
        <v>100</v>
      </c>
      <c r="WA34" s="17">
        <v>16.899999999999999</v>
      </c>
      <c r="WB34" s="17">
        <v>112.2</v>
      </c>
      <c r="WC34" s="17">
        <v>108.08</v>
      </c>
      <c r="WD34" s="17">
        <v>111.13</v>
      </c>
      <c r="WE34" s="17">
        <v>1.07</v>
      </c>
      <c r="WF34" s="17"/>
      <c r="WG34" s="17"/>
      <c r="WH34" s="17"/>
      <c r="WI34" s="17">
        <v>0</v>
      </c>
      <c r="WJ34" s="17">
        <v>2.2000000000000002</v>
      </c>
      <c r="WK34" s="17">
        <v>1.2</v>
      </c>
      <c r="WL34" s="17">
        <v>1.2</v>
      </c>
      <c r="WM34" s="17">
        <v>1</v>
      </c>
      <c r="WN34" s="17">
        <v>2</v>
      </c>
      <c r="WO34" s="17">
        <v>2.4</v>
      </c>
      <c r="WP34" s="17">
        <v>2.4</v>
      </c>
      <c r="WQ34" s="17">
        <v>-0.4</v>
      </c>
      <c r="WR34" s="17">
        <v>1</v>
      </c>
      <c r="WS34" s="17">
        <v>1.44</v>
      </c>
      <c r="WT34" s="17">
        <v>1.45</v>
      </c>
      <c r="WU34" s="17">
        <v>-0.45</v>
      </c>
      <c r="WV34" s="17">
        <v>17.600000000000001</v>
      </c>
      <c r="WW34" s="17">
        <v>16.36</v>
      </c>
      <c r="WX34" s="17">
        <v>17.062999999999999</v>
      </c>
      <c r="WY34" s="17">
        <v>0.53700000000000003</v>
      </c>
      <c r="WZ34" s="17">
        <v>6.1</v>
      </c>
      <c r="XA34" s="17">
        <v>6</v>
      </c>
      <c r="XB34" s="17">
        <v>6</v>
      </c>
      <c r="XC34" s="17">
        <v>0.1</v>
      </c>
      <c r="XD34" s="17">
        <v>18.899999999999999</v>
      </c>
      <c r="XE34" s="17">
        <v>17.899999999999999</v>
      </c>
      <c r="XF34" s="17">
        <v>18.4466</v>
      </c>
      <c r="XG34" s="17">
        <v>0.45340000000000003</v>
      </c>
      <c r="XH34" s="17">
        <v>9.4</v>
      </c>
      <c r="XI34" s="17">
        <v>10.8</v>
      </c>
      <c r="XJ34" s="17">
        <v>10.8</v>
      </c>
      <c r="XK34" s="17">
        <v>-1.4</v>
      </c>
      <c r="XL34" s="17">
        <v>27.6</v>
      </c>
      <c r="XM34" s="17">
        <v>26.06897</v>
      </c>
      <c r="XN34" s="17">
        <v>28</v>
      </c>
      <c r="XO34" s="17">
        <v>-0.4</v>
      </c>
      <c r="XP34" s="17">
        <v>34.700000000000003</v>
      </c>
      <c r="XQ34" s="17">
        <v>29.93103</v>
      </c>
      <c r="XR34" s="17">
        <v>28</v>
      </c>
      <c r="XS34" s="17">
        <v>6.7</v>
      </c>
      <c r="XT34" s="17">
        <v>15.5</v>
      </c>
      <c r="XU34" s="17">
        <v>14</v>
      </c>
      <c r="XV34" s="17">
        <v>14</v>
      </c>
      <c r="XW34" s="17">
        <v>1.5</v>
      </c>
      <c r="XX34" s="17">
        <v>18.899999999999999</v>
      </c>
      <c r="XY34" s="17">
        <v>20</v>
      </c>
      <c r="XZ34" s="17">
        <v>20</v>
      </c>
      <c r="YA34" s="17">
        <v>-1.1000000000000001</v>
      </c>
      <c r="YB34" s="17">
        <v>9</v>
      </c>
      <c r="YC34" s="17">
        <v>8.5</v>
      </c>
      <c r="YD34" s="17">
        <v>8.5</v>
      </c>
      <c r="YE34" s="17">
        <v>0.5</v>
      </c>
      <c r="YF34" s="17">
        <v>11</v>
      </c>
      <c r="YG34" s="17">
        <v>11</v>
      </c>
      <c r="YH34" s="17">
        <v>11</v>
      </c>
      <c r="YI34" s="17">
        <v>0</v>
      </c>
    </row>
    <row r="35" spans="1:659" ht="24" customHeight="1" x14ac:dyDescent="0.3">
      <c r="A35" s="1"/>
      <c r="B35" s="16" t="s">
        <v>55</v>
      </c>
      <c r="C35" s="16" t="s">
        <v>774</v>
      </c>
      <c r="D35" s="17">
        <v>203.1</v>
      </c>
      <c r="E35" s="17">
        <v>203.2</v>
      </c>
      <c r="F35" s="17">
        <v>203.20388</v>
      </c>
      <c r="G35" s="17">
        <v>-0.10388</v>
      </c>
      <c r="H35" s="17">
        <v>625</v>
      </c>
      <c r="I35" s="17">
        <v>635.03</v>
      </c>
      <c r="J35" s="17">
        <v>575.13567</v>
      </c>
      <c r="K35" s="17">
        <v>49.864330000000002</v>
      </c>
      <c r="L35" s="17">
        <v>213.2</v>
      </c>
      <c r="M35" s="17">
        <v>206.59</v>
      </c>
      <c r="N35" s="17">
        <v>187.10185999999999</v>
      </c>
      <c r="O35" s="17">
        <v>26.098140000000001</v>
      </c>
      <c r="P35" s="17"/>
      <c r="Q35" s="17"/>
      <c r="R35" s="17"/>
      <c r="S35" s="17">
        <v>0</v>
      </c>
      <c r="T35" s="17"/>
      <c r="U35" s="17"/>
      <c r="V35" s="17"/>
      <c r="W35" s="17">
        <v>0</v>
      </c>
      <c r="X35" s="17">
        <v>89.9</v>
      </c>
      <c r="Y35" s="17">
        <v>91.78</v>
      </c>
      <c r="Z35" s="17">
        <v>91.778639999999996</v>
      </c>
      <c r="AA35" s="17">
        <v>-1.8786400000000001</v>
      </c>
      <c r="AB35" s="17">
        <v>184.5</v>
      </c>
      <c r="AC35" s="17">
        <v>238.68</v>
      </c>
      <c r="AD35" s="17">
        <v>207.09119999999999</v>
      </c>
      <c r="AE35" s="17">
        <v>-22.591200000000001</v>
      </c>
      <c r="AF35" s="17"/>
      <c r="AG35" s="17"/>
      <c r="AH35" s="17"/>
      <c r="AI35" s="17">
        <v>0</v>
      </c>
      <c r="AJ35" s="17"/>
      <c r="AK35" s="17"/>
      <c r="AL35" s="17"/>
      <c r="AM35" s="17">
        <v>0</v>
      </c>
      <c r="AN35" s="17">
        <v>149.5</v>
      </c>
      <c r="AO35" s="17">
        <v>158.20667</v>
      </c>
      <c r="AP35" s="17">
        <v>196.22801999999999</v>
      </c>
      <c r="AQ35" s="17">
        <v>-46.728020000000001</v>
      </c>
      <c r="AR35" s="17">
        <v>149</v>
      </c>
      <c r="AS35" s="17">
        <v>158.20667</v>
      </c>
      <c r="AT35" s="17">
        <v>196.22801999999999</v>
      </c>
      <c r="AU35" s="17">
        <v>-47.228020000000001</v>
      </c>
      <c r="AV35" s="17">
        <v>149</v>
      </c>
      <c r="AW35" s="17">
        <v>158.20667</v>
      </c>
      <c r="AX35" s="17">
        <v>196.22801999999999</v>
      </c>
      <c r="AY35" s="17">
        <v>-47.228020000000001</v>
      </c>
      <c r="AZ35" s="17">
        <v>247</v>
      </c>
      <c r="BA35" s="17">
        <v>237.31</v>
      </c>
      <c r="BB35" s="17">
        <v>295.22593999999998</v>
      </c>
      <c r="BC35" s="17">
        <v>-48.225940000000001</v>
      </c>
      <c r="BD35" s="17"/>
      <c r="BE35" s="17"/>
      <c r="BF35" s="17"/>
      <c r="BG35" s="17">
        <v>0</v>
      </c>
      <c r="BH35" s="17"/>
      <c r="BI35" s="17"/>
      <c r="BJ35" s="17"/>
      <c r="BK35" s="17">
        <v>0</v>
      </c>
      <c r="BL35" s="17">
        <v>0</v>
      </c>
      <c r="BM35" s="17">
        <v>0</v>
      </c>
      <c r="BN35" s="17"/>
      <c r="BO35" s="17">
        <v>0</v>
      </c>
      <c r="BP35" s="17">
        <v>5.6</v>
      </c>
      <c r="BQ35" s="17">
        <v>5.46</v>
      </c>
      <c r="BR35" s="17">
        <v>5.4625000000000004</v>
      </c>
      <c r="BS35" s="17">
        <v>0.13750000000000001</v>
      </c>
      <c r="BT35" s="17"/>
      <c r="BU35" s="17"/>
      <c r="BV35" s="17"/>
      <c r="BW35" s="17">
        <v>0</v>
      </c>
      <c r="BX35" s="17"/>
      <c r="BY35" s="17"/>
      <c r="BZ35" s="17"/>
      <c r="CA35" s="17">
        <v>0</v>
      </c>
      <c r="CB35" s="17"/>
      <c r="CC35" s="17"/>
      <c r="CD35" s="17"/>
      <c r="CE35" s="17">
        <v>0</v>
      </c>
      <c r="CF35" s="17"/>
      <c r="CG35" s="17"/>
      <c r="CH35" s="17"/>
      <c r="CI35" s="17">
        <v>0</v>
      </c>
      <c r="CJ35" s="17">
        <v>161.4</v>
      </c>
      <c r="CK35" s="17">
        <v>143.85</v>
      </c>
      <c r="CL35" s="17">
        <v>143.85432</v>
      </c>
      <c r="CM35" s="17">
        <v>17.545680000000001</v>
      </c>
      <c r="CN35" s="17">
        <v>6.8</v>
      </c>
      <c r="CO35" s="17">
        <v>5.13</v>
      </c>
      <c r="CP35" s="17">
        <v>5.1333399999999996</v>
      </c>
      <c r="CQ35" s="17">
        <v>1.66666</v>
      </c>
      <c r="CR35" s="17">
        <v>5.5</v>
      </c>
      <c r="CS35" s="17">
        <v>2.82</v>
      </c>
      <c r="CT35" s="17">
        <v>2.8177599999999998</v>
      </c>
      <c r="CU35" s="17">
        <v>2.6822400000000002</v>
      </c>
      <c r="CV35" s="17"/>
      <c r="CW35" s="17"/>
      <c r="CX35" s="17"/>
      <c r="CY35" s="17">
        <v>0</v>
      </c>
      <c r="CZ35" s="17">
        <v>1.7</v>
      </c>
      <c r="DA35" s="17">
        <v>2.2200000000000002</v>
      </c>
      <c r="DB35" s="17">
        <v>2.2162299999999999</v>
      </c>
      <c r="DC35" s="17">
        <v>-0.51622999999999997</v>
      </c>
      <c r="DD35" s="17">
        <v>10.8</v>
      </c>
      <c r="DE35" s="17">
        <v>14.92</v>
      </c>
      <c r="DF35" s="17">
        <v>14.919420000000001</v>
      </c>
      <c r="DG35" s="17">
        <v>-4.1194199999999999</v>
      </c>
      <c r="DH35" s="17">
        <v>55.6</v>
      </c>
      <c r="DI35" s="17">
        <v>55</v>
      </c>
      <c r="DJ35" s="17">
        <v>15.46392</v>
      </c>
      <c r="DK35" s="17">
        <v>40.13608</v>
      </c>
      <c r="DL35" s="17"/>
      <c r="DM35" s="17"/>
      <c r="DN35" s="17"/>
      <c r="DO35" s="17">
        <v>0</v>
      </c>
      <c r="DP35" s="17"/>
      <c r="DQ35" s="17"/>
      <c r="DR35" s="17"/>
      <c r="DS35" s="17">
        <v>0</v>
      </c>
      <c r="DT35" s="17"/>
      <c r="DU35" s="17"/>
      <c r="DV35" s="17"/>
      <c r="DW35" s="17">
        <v>0</v>
      </c>
      <c r="DX35" s="17"/>
      <c r="DY35" s="17"/>
      <c r="DZ35" s="17"/>
      <c r="EA35" s="17">
        <v>0</v>
      </c>
      <c r="EB35" s="17">
        <v>55.3</v>
      </c>
      <c r="EC35" s="17">
        <v>56.18</v>
      </c>
      <c r="ED35" s="17">
        <v>56.178640000000001</v>
      </c>
      <c r="EE35" s="17">
        <v>-0.87863999999999998</v>
      </c>
      <c r="EF35" s="17">
        <v>91</v>
      </c>
      <c r="EG35" s="17">
        <v>78.900000000000006</v>
      </c>
      <c r="EH35" s="17">
        <v>78.109639999999999</v>
      </c>
      <c r="EI35" s="17">
        <v>12.890359999999999</v>
      </c>
      <c r="EJ35" s="17"/>
      <c r="EK35" s="17"/>
      <c r="EL35" s="17"/>
      <c r="EM35" s="17">
        <v>0</v>
      </c>
      <c r="EN35" s="17"/>
      <c r="EO35" s="17"/>
      <c r="EP35" s="17"/>
      <c r="EQ35" s="17">
        <v>0</v>
      </c>
      <c r="ER35" s="17"/>
      <c r="ES35" s="17"/>
      <c r="ET35" s="17"/>
      <c r="EU35" s="17">
        <v>0</v>
      </c>
      <c r="EV35" s="17">
        <v>6.5</v>
      </c>
      <c r="EW35" s="17">
        <v>6.39</v>
      </c>
      <c r="EX35" s="17">
        <v>6.39</v>
      </c>
      <c r="EY35" s="17">
        <v>0.11</v>
      </c>
      <c r="EZ35" s="17">
        <v>148.19999999999999</v>
      </c>
      <c r="FA35" s="17">
        <v>144.33000000000001</v>
      </c>
      <c r="FB35" s="17">
        <v>159.35173</v>
      </c>
      <c r="FC35" s="17">
        <v>-11.151730000000001</v>
      </c>
      <c r="FD35" s="17">
        <v>41.8</v>
      </c>
      <c r="FE35" s="17">
        <v>44.82</v>
      </c>
      <c r="FF35" s="17">
        <v>44.82403</v>
      </c>
      <c r="FG35" s="17">
        <v>-3.0240300000000002</v>
      </c>
      <c r="FH35" s="17">
        <v>59.4</v>
      </c>
      <c r="FI35" s="17">
        <v>97.94</v>
      </c>
      <c r="FJ35" s="17">
        <v>128.31246999999999</v>
      </c>
      <c r="FK35" s="17">
        <v>-68.912469999999999</v>
      </c>
      <c r="FL35" s="17">
        <v>20.7</v>
      </c>
      <c r="FM35" s="17">
        <v>20.75</v>
      </c>
      <c r="FN35" s="17">
        <v>20.749040000000001</v>
      </c>
      <c r="FO35" s="17">
        <v>-4.904E-2</v>
      </c>
      <c r="FP35" s="17">
        <v>18</v>
      </c>
      <c r="FQ35" s="17">
        <v>16.68</v>
      </c>
      <c r="FR35" s="17">
        <v>16.68403</v>
      </c>
      <c r="FS35" s="17">
        <v>1.3159700000000001</v>
      </c>
      <c r="FT35" s="17">
        <v>18.8</v>
      </c>
      <c r="FU35" s="17">
        <v>17.440000000000001</v>
      </c>
      <c r="FV35" s="17">
        <v>17.961169999999999</v>
      </c>
      <c r="FW35" s="17">
        <v>0.83882999999999996</v>
      </c>
      <c r="FX35" s="17">
        <v>90.2</v>
      </c>
      <c r="FY35" s="17">
        <v>78.61</v>
      </c>
      <c r="FZ35" s="17">
        <v>78.607410000000002</v>
      </c>
      <c r="GA35" s="17">
        <v>11.59259</v>
      </c>
      <c r="GB35" s="17">
        <v>180.7</v>
      </c>
      <c r="GC35" s="17">
        <v>185.1</v>
      </c>
      <c r="GD35" s="17">
        <v>184.91498000000001</v>
      </c>
      <c r="GE35" s="17">
        <v>-4.2149799999999997</v>
      </c>
      <c r="GF35" s="17">
        <v>180.4</v>
      </c>
      <c r="GG35" s="17">
        <v>185.1</v>
      </c>
      <c r="GH35" s="17">
        <v>184.91498000000001</v>
      </c>
      <c r="GI35" s="17">
        <v>-4.5149800000000004</v>
      </c>
      <c r="GJ35" s="17">
        <v>183.9</v>
      </c>
      <c r="GK35" s="17">
        <v>185.1</v>
      </c>
      <c r="GL35" s="17">
        <v>185.47028</v>
      </c>
      <c r="GM35" s="17">
        <v>-1.5702799999999999</v>
      </c>
      <c r="GN35" s="17">
        <v>104.265</v>
      </c>
      <c r="GO35" s="17">
        <v>110.37</v>
      </c>
      <c r="GP35" s="17">
        <v>110.37475999999999</v>
      </c>
      <c r="GQ35" s="17">
        <v>-6.1097599999999996</v>
      </c>
      <c r="GR35" s="17">
        <v>33.819000000000003</v>
      </c>
      <c r="GS35" s="17">
        <v>35.369999999999997</v>
      </c>
      <c r="GT35" s="17">
        <v>18</v>
      </c>
      <c r="GU35" s="17">
        <v>15.819000000000001</v>
      </c>
      <c r="GV35" s="17">
        <v>41.895000000000003</v>
      </c>
      <c r="GW35" s="17">
        <v>44.06</v>
      </c>
      <c r="GX35" s="17">
        <v>44.060189999999999</v>
      </c>
      <c r="GY35" s="17">
        <v>-2.1651899999999999</v>
      </c>
      <c r="GZ35" s="17">
        <v>2.1509999999999998</v>
      </c>
      <c r="HA35" s="17">
        <v>2.15</v>
      </c>
      <c r="HB35" s="17">
        <v>2.1456300000000001</v>
      </c>
      <c r="HC35" s="17">
        <v>5.3699999999999998E-3</v>
      </c>
      <c r="HD35" s="17">
        <v>32.409999999999997</v>
      </c>
      <c r="HE35" s="17">
        <v>28.28</v>
      </c>
      <c r="HF35" s="17">
        <v>28.278939999999999</v>
      </c>
      <c r="HG35" s="17">
        <v>4.1310599999999997</v>
      </c>
      <c r="HH35" s="17">
        <v>29.59</v>
      </c>
      <c r="HI35" s="17">
        <v>30.12</v>
      </c>
      <c r="HJ35" s="17">
        <v>51.352330000000002</v>
      </c>
      <c r="HK35" s="17">
        <v>-21.762329999999999</v>
      </c>
      <c r="HL35" s="17"/>
      <c r="HM35" s="17"/>
      <c r="HN35" s="17"/>
      <c r="HO35" s="17">
        <v>0</v>
      </c>
      <c r="HP35" s="17"/>
      <c r="HQ35" s="17"/>
      <c r="HR35" s="17"/>
      <c r="HS35" s="17">
        <v>0</v>
      </c>
      <c r="HT35" s="17">
        <v>20.7</v>
      </c>
      <c r="HU35" s="17">
        <v>16.489999999999998</v>
      </c>
      <c r="HV35" s="17">
        <v>33.111739999999998</v>
      </c>
      <c r="HW35" s="17">
        <v>-12.41174</v>
      </c>
      <c r="HX35" s="17"/>
      <c r="HY35" s="17"/>
      <c r="HZ35" s="17"/>
      <c r="IA35" s="17">
        <v>0</v>
      </c>
      <c r="IB35" s="17"/>
      <c r="IC35" s="17"/>
      <c r="ID35" s="17"/>
      <c r="IE35" s="17">
        <v>0</v>
      </c>
      <c r="IF35" s="17">
        <v>44.7</v>
      </c>
      <c r="IG35" s="17">
        <v>45.22</v>
      </c>
      <c r="IH35" s="17">
        <v>45.221359999999997</v>
      </c>
      <c r="II35" s="17">
        <v>-0.52136000000000005</v>
      </c>
      <c r="IJ35" s="17"/>
      <c r="IK35" s="17"/>
      <c r="IL35" s="17"/>
      <c r="IM35" s="17">
        <v>0</v>
      </c>
      <c r="IN35" s="17"/>
      <c r="IO35" s="17"/>
      <c r="IP35" s="17"/>
      <c r="IQ35" s="17">
        <v>0</v>
      </c>
      <c r="IR35" s="17"/>
      <c r="IS35" s="17"/>
      <c r="IT35" s="17"/>
      <c r="IU35" s="17">
        <v>0</v>
      </c>
      <c r="IV35" s="17">
        <v>91.3</v>
      </c>
      <c r="IW35" s="17">
        <v>124.82</v>
      </c>
      <c r="IX35" s="17">
        <v>88.066760000000002</v>
      </c>
      <c r="IY35" s="17">
        <v>3.2332399999999999</v>
      </c>
      <c r="IZ35" s="17"/>
      <c r="JA35" s="17"/>
      <c r="JB35" s="17"/>
      <c r="JC35" s="17">
        <v>0</v>
      </c>
      <c r="JD35" s="17">
        <v>165.8</v>
      </c>
      <c r="JE35" s="17">
        <v>186.40333000000001</v>
      </c>
      <c r="JF35" s="17">
        <v>186.21592999999999</v>
      </c>
      <c r="JG35" s="17">
        <v>-20.415929999999999</v>
      </c>
      <c r="JH35" s="17">
        <v>198.5</v>
      </c>
      <c r="JI35" s="17">
        <v>186.40333000000001</v>
      </c>
      <c r="JJ35" s="17">
        <v>186.21592999999999</v>
      </c>
      <c r="JK35" s="17">
        <v>12.28407</v>
      </c>
      <c r="JL35" s="17">
        <v>178.6</v>
      </c>
      <c r="JM35" s="17">
        <v>186.40333000000001</v>
      </c>
      <c r="JN35" s="17">
        <v>186.77513999999999</v>
      </c>
      <c r="JO35" s="17">
        <v>-8.1751400000000007</v>
      </c>
      <c r="JP35" s="17"/>
      <c r="JQ35" s="17"/>
      <c r="JR35" s="17"/>
      <c r="JS35" s="17">
        <v>0</v>
      </c>
      <c r="JT35" s="17"/>
      <c r="JU35" s="17"/>
      <c r="JV35" s="17"/>
      <c r="JW35" s="17">
        <v>0</v>
      </c>
      <c r="JX35" s="17"/>
      <c r="JY35" s="17"/>
      <c r="JZ35" s="17"/>
      <c r="KA35" s="17">
        <v>0</v>
      </c>
      <c r="KB35" s="17"/>
      <c r="KC35" s="17"/>
      <c r="KD35" s="17"/>
      <c r="KE35" s="17">
        <v>0</v>
      </c>
      <c r="KF35" s="17"/>
      <c r="KG35" s="17"/>
      <c r="KH35" s="17"/>
      <c r="KI35" s="17">
        <v>0</v>
      </c>
      <c r="KJ35" s="17">
        <v>0</v>
      </c>
      <c r="KK35" s="17">
        <v>0</v>
      </c>
      <c r="KL35" s="17"/>
      <c r="KM35" s="17">
        <v>0</v>
      </c>
      <c r="KN35" s="17">
        <v>0</v>
      </c>
      <c r="KO35" s="17"/>
      <c r="KP35" s="17"/>
      <c r="KQ35" s="17">
        <v>0</v>
      </c>
      <c r="KR35" s="17"/>
      <c r="KS35" s="17"/>
      <c r="KT35" s="17"/>
      <c r="KU35" s="17">
        <v>0</v>
      </c>
      <c r="KV35" s="17">
        <v>2.4740000000000002</v>
      </c>
      <c r="KW35" s="17">
        <v>2.23</v>
      </c>
      <c r="KX35" s="17">
        <v>2.2284299999999999</v>
      </c>
      <c r="KY35" s="17">
        <v>0.24557000000000001</v>
      </c>
      <c r="KZ35" s="17">
        <v>212.7</v>
      </c>
      <c r="LA35" s="17">
        <v>149.66</v>
      </c>
      <c r="LB35" s="17">
        <v>81.726709999999997</v>
      </c>
      <c r="LC35" s="17">
        <v>130.97328999999999</v>
      </c>
      <c r="LD35" s="17">
        <v>63.2</v>
      </c>
      <c r="LE35" s="17">
        <v>41.24</v>
      </c>
      <c r="LF35" s="17">
        <v>92.444500000000005</v>
      </c>
      <c r="LG35" s="17">
        <v>-29.244499999999999</v>
      </c>
      <c r="LH35" s="17">
        <v>65.900000000000006</v>
      </c>
      <c r="LI35" s="17">
        <v>67.13</v>
      </c>
      <c r="LJ35" s="17">
        <v>67.133979999999994</v>
      </c>
      <c r="LK35" s="17">
        <v>-1.2339800000000001</v>
      </c>
      <c r="LL35" s="17">
        <v>45.9</v>
      </c>
      <c r="LM35" s="17">
        <v>46.46</v>
      </c>
      <c r="LN35" s="17">
        <v>46.463590000000003</v>
      </c>
      <c r="LO35" s="17">
        <v>-0.56359000000000004</v>
      </c>
      <c r="LP35" s="17">
        <v>29.9</v>
      </c>
      <c r="LQ35" s="17">
        <v>27.31</v>
      </c>
      <c r="LR35" s="17">
        <v>29.951460000000001</v>
      </c>
      <c r="LS35" s="17">
        <v>-5.1459999999999999E-2</v>
      </c>
      <c r="LT35" s="17"/>
      <c r="LU35" s="17"/>
      <c r="LV35" s="17"/>
      <c r="LW35" s="17">
        <v>0</v>
      </c>
      <c r="LX35" s="17"/>
      <c r="LY35" s="17"/>
      <c r="LZ35" s="17"/>
      <c r="MA35" s="17">
        <v>0</v>
      </c>
      <c r="MB35" s="17"/>
      <c r="MC35" s="17"/>
      <c r="MD35" s="17"/>
      <c r="ME35" s="17">
        <v>0</v>
      </c>
      <c r="MF35" s="17">
        <v>143.1</v>
      </c>
      <c r="MG35" s="17">
        <v>151.24</v>
      </c>
      <c r="MH35" s="17">
        <v>151.08876000000001</v>
      </c>
      <c r="MI35" s="17">
        <v>-7.9887600000000001</v>
      </c>
      <c r="MJ35" s="17">
        <v>144.30000000000001</v>
      </c>
      <c r="MK35" s="17">
        <v>151.24</v>
      </c>
      <c r="ML35" s="17">
        <v>151.08876000000001</v>
      </c>
      <c r="MM35" s="17">
        <v>-6.7887599999999999</v>
      </c>
      <c r="MN35" s="17">
        <v>147.9</v>
      </c>
      <c r="MO35" s="17">
        <v>151.24</v>
      </c>
      <c r="MP35" s="17">
        <v>151.54248000000001</v>
      </c>
      <c r="MQ35" s="17">
        <v>-3.6424799999999999</v>
      </c>
      <c r="MR35" s="17"/>
      <c r="MS35" s="17"/>
      <c r="MT35" s="17"/>
      <c r="MU35" s="17">
        <v>0</v>
      </c>
      <c r="MV35" s="17"/>
      <c r="MW35" s="17"/>
      <c r="MX35" s="17"/>
      <c r="MY35" s="17">
        <v>0</v>
      </c>
      <c r="MZ35" s="17"/>
      <c r="NA35" s="17"/>
      <c r="NB35" s="17"/>
      <c r="NC35" s="17">
        <v>0</v>
      </c>
      <c r="ND35" s="17"/>
      <c r="NE35" s="17"/>
      <c r="NF35" s="17"/>
      <c r="NG35" s="17">
        <v>0</v>
      </c>
      <c r="NH35" s="17"/>
      <c r="NI35" s="17"/>
      <c r="NJ35" s="17"/>
      <c r="NK35" s="17">
        <v>0</v>
      </c>
      <c r="NL35" s="17">
        <v>208.5</v>
      </c>
      <c r="NM35" s="17">
        <v>206.5</v>
      </c>
      <c r="NN35" s="17">
        <v>206.29038</v>
      </c>
      <c r="NO35" s="17">
        <v>2.2096200000000001</v>
      </c>
      <c r="NP35" s="17">
        <v>99.8</v>
      </c>
      <c r="NQ35" s="17">
        <v>103.25</v>
      </c>
      <c r="NR35" s="17">
        <v>103.45493</v>
      </c>
      <c r="NS35" s="17">
        <v>-3.6549299999999998</v>
      </c>
      <c r="NT35" s="17">
        <v>7.3</v>
      </c>
      <c r="NU35" s="17">
        <v>6.57</v>
      </c>
      <c r="NV35" s="17">
        <v>6.5736800000000004</v>
      </c>
      <c r="NW35" s="17">
        <v>0.72631999999999997</v>
      </c>
      <c r="NX35" s="17">
        <v>5.8</v>
      </c>
      <c r="NY35" s="17">
        <v>6.63</v>
      </c>
      <c r="NZ35" s="17">
        <v>6.6330600000000004</v>
      </c>
      <c r="OA35" s="17">
        <v>-0.83306000000000002</v>
      </c>
      <c r="OB35" s="17">
        <v>1.2</v>
      </c>
      <c r="OC35" s="17">
        <v>1.08</v>
      </c>
      <c r="OD35" s="17">
        <v>1.079</v>
      </c>
      <c r="OE35" s="17">
        <v>0.121</v>
      </c>
      <c r="OF35" s="17">
        <v>109.8</v>
      </c>
      <c r="OG35" s="17">
        <v>113</v>
      </c>
      <c r="OH35" s="17">
        <v>106.9</v>
      </c>
      <c r="OI35" s="17">
        <v>2.9</v>
      </c>
      <c r="OJ35" s="17">
        <v>80.8</v>
      </c>
      <c r="OK35" s="17">
        <v>79.88</v>
      </c>
      <c r="OL35" s="17">
        <v>80</v>
      </c>
      <c r="OM35" s="17">
        <v>0.8</v>
      </c>
      <c r="ON35" s="17">
        <v>10</v>
      </c>
      <c r="OO35" s="17">
        <v>7.32</v>
      </c>
      <c r="OP35" s="17">
        <v>8.6929999999999996</v>
      </c>
      <c r="OQ35" s="17">
        <v>1.3069999999999999</v>
      </c>
      <c r="OR35" s="17">
        <v>0.3</v>
      </c>
      <c r="OS35" s="17">
        <v>0.2</v>
      </c>
      <c r="OT35" s="17">
        <v>0.2</v>
      </c>
      <c r="OU35" s="17">
        <v>0.1</v>
      </c>
      <c r="OV35" s="17">
        <v>14.9</v>
      </c>
      <c r="OW35" s="17">
        <v>13.19</v>
      </c>
      <c r="OX35" s="17">
        <v>13.592230000000001</v>
      </c>
      <c r="OY35" s="17">
        <v>1.3077700000000001</v>
      </c>
      <c r="OZ35" s="17">
        <v>8.4</v>
      </c>
      <c r="PA35" s="17">
        <v>12.04</v>
      </c>
      <c r="PB35" s="17">
        <v>12.03581</v>
      </c>
      <c r="PC35" s="17">
        <v>-3.6358100000000002</v>
      </c>
      <c r="PD35" s="17">
        <v>9.9</v>
      </c>
      <c r="PE35" s="17">
        <v>9.98</v>
      </c>
      <c r="PF35" s="17">
        <v>9.9830000000000005</v>
      </c>
      <c r="PG35" s="17">
        <v>-8.3000000000000004E-2</v>
      </c>
      <c r="PH35" s="17"/>
      <c r="PI35" s="17"/>
      <c r="PJ35" s="17"/>
      <c r="PK35" s="17">
        <v>0</v>
      </c>
      <c r="PL35" s="17">
        <v>225.8</v>
      </c>
      <c r="PM35" s="17">
        <v>204</v>
      </c>
      <c r="PN35" s="17">
        <v>199</v>
      </c>
      <c r="PO35" s="17">
        <v>26.8</v>
      </c>
      <c r="PP35" s="17">
        <v>1.2</v>
      </c>
      <c r="PQ35" s="17">
        <v>1</v>
      </c>
      <c r="PR35" s="17">
        <v>1</v>
      </c>
      <c r="PS35" s="17">
        <v>0.2</v>
      </c>
      <c r="PT35" s="17">
        <v>2.5</v>
      </c>
      <c r="PU35" s="17">
        <v>2.64</v>
      </c>
      <c r="PV35" s="17">
        <v>2.65</v>
      </c>
      <c r="PW35" s="17">
        <v>-0.15</v>
      </c>
      <c r="PX35" s="17">
        <v>2.5</v>
      </c>
      <c r="PY35" s="17">
        <v>5</v>
      </c>
      <c r="PZ35" s="17">
        <v>5</v>
      </c>
      <c r="QA35" s="17">
        <v>-2.5</v>
      </c>
      <c r="QB35" s="17">
        <v>20.2</v>
      </c>
      <c r="QC35" s="17">
        <v>20.25</v>
      </c>
      <c r="QD35" s="17">
        <v>20.254370000000002</v>
      </c>
      <c r="QE35" s="17">
        <v>-5.4370000000000002E-2</v>
      </c>
      <c r="QF35" s="17">
        <v>20</v>
      </c>
      <c r="QG35" s="17">
        <v>18.850000000000001</v>
      </c>
      <c r="QH35" s="17">
        <v>19.417480000000001</v>
      </c>
      <c r="QI35" s="17">
        <v>0.58252000000000004</v>
      </c>
      <c r="QJ35" s="17">
        <v>18.8</v>
      </c>
      <c r="QK35" s="17">
        <v>16.97</v>
      </c>
      <c r="QL35" s="17">
        <v>17.475729999999999</v>
      </c>
      <c r="QM35" s="17">
        <v>1.3242700000000001</v>
      </c>
      <c r="QN35" s="17">
        <v>3.6</v>
      </c>
      <c r="QO35" s="17">
        <v>3.3</v>
      </c>
      <c r="QP35" s="17">
        <v>3.3</v>
      </c>
      <c r="QQ35" s="17">
        <v>0.3</v>
      </c>
      <c r="QR35" s="17">
        <v>18.399999999999999</v>
      </c>
      <c r="QS35" s="17">
        <v>17.440000000000001</v>
      </c>
      <c r="QT35" s="17">
        <v>17.961169999999999</v>
      </c>
      <c r="QU35" s="17">
        <v>0.43883</v>
      </c>
      <c r="QV35" s="17">
        <v>15.2</v>
      </c>
      <c r="QW35" s="17">
        <v>15.53</v>
      </c>
      <c r="QX35" s="17">
        <v>15.96</v>
      </c>
      <c r="QY35" s="17">
        <v>-0.76</v>
      </c>
      <c r="QZ35" s="17">
        <v>18.899999999999999</v>
      </c>
      <c r="RA35" s="17">
        <v>18.25</v>
      </c>
      <c r="RB35" s="17">
        <v>18.670000000000002</v>
      </c>
      <c r="RC35" s="17">
        <v>0.23</v>
      </c>
      <c r="RD35" s="17">
        <v>29.1</v>
      </c>
      <c r="RE35" s="17">
        <v>24.03</v>
      </c>
      <c r="RF35" s="17">
        <v>21.736000000000001</v>
      </c>
      <c r="RG35" s="17">
        <v>7.3639999999999999</v>
      </c>
      <c r="RH35" s="17">
        <v>80.7</v>
      </c>
      <c r="RI35" s="17">
        <v>82.09</v>
      </c>
      <c r="RJ35" s="17">
        <v>74.436000000000007</v>
      </c>
      <c r="RK35" s="17">
        <v>6.2640000000000002</v>
      </c>
      <c r="RL35" s="17">
        <v>19.7</v>
      </c>
      <c r="RM35" s="17">
        <v>18.670000000000002</v>
      </c>
      <c r="RN35" s="17">
        <v>18.491</v>
      </c>
      <c r="RO35" s="17">
        <v>1.2090000000000001</v>
      </c>
      <c r="RP35" s="17">
        <v>3.4</v>
      </c>
      <c r="RQ35" s="17">
        <v>3.39</v>
      </c>
      <c r="RR35" s="17">
        <v>3.399</v>
      </c>
      <c r="RS35" s="17">
        <v>1E-3</v>
      </c>
      <c r="RT35" s="17">
        <v>5.7</v>
      </c>
      <c r="RU35" s="17">
        <v>3.81</v>
      </c>
      <c r="RV35" s="17">
        <v>7.6589999999999998</v>
      </c>
      <c r="RW35" s="17">
        <v>-1.9590000000000001</v>
      </c>
      <c r="RX35" s="17">
        <v>2.6</v>
      </c>
      <c r="RY35" s="17">
        <v>2</v>
      </c>
      <c r="RZ35" s="17">
        <v>2</v>
      </c>
      <c r="SA35" s="17">
        <v>0.6</v>
      </c>
      <c r="SB35" s="17">
        <v>0.3</v>
      </c>
      <c r="SC35" s="17">
        <v>0.4</v>
      </c>
      <c r="SD35" s="17">
        <v>0.4</v>
      </c>
      <c r="SE35" s="17">
        <v>-0.1</v>
      </c>
      <c r="SF35" s="17">
        <v>6.8</v>
      </c>
      <c r="SG35" s="17">
        <v>6.28</v>
      </c>
      <c r="SH35" s="17">
        <v>6.3</v>
      </c>
      <c r="SI35" s="17">
        <v>0.5</v>
      </c>
      <c r="SJ35" s="17">
        <v>6.7</v>
      </c>
      <c r="SK35" s="17">
        <v>6.4</v>
      </c>
      <c r="SL35" s="17">
        <v>6.4</v>
      </c>
      <c r="SM35" s="17">
        <v>0.3</v>
      </c>
      <c r="SN35" s="17">
        <v>9.4</v>
      </c>
      <c r="SO35" s="17">
        <v>11.32</v>
      </c>
      <c r="SP35" s="17">
        <v>11.65049</v>
      </c>
      <c r="SQ35" s="17">
        <v>-2.2504900000000001</v>
      </c>
      <c r="SR35" s="17">
        <v>13.2</v>
      </c>
      <c r="SS35" s="17">
        <v>15.09</v>
      </c>
      <c r="ST35" s="17">
        <v>15.53398</v>
      </c>
      <c r="SU35" s="17">
        <v>-2.3339799999999999</v>
      </c>
      <c r="SV35" s="17">
        <v>16.5</v>
      </c>
      <c r="SW35" s="17">
        <v>17.73</v>
      </c>
      <c r="SX35" s="17">
        <v>18.25243</v>
      </c>
      <c r="SY35" s="17">
        <v>-1.7524299999999999</v>
      </c>
      <c r="SZ35" s="17">
        <v>26.3</v>
      </c>
      <c r="TA35" s="17">
        <v>24.33</v>
      </c>
      <c r="TB35" s="17">
        <v>22.126000000000001</v>
      </c>
      <c r="TC35" s="17">
        <v>4.1740000000000004</v>
      </c>
      <c r="TD35" s="17">
        <v>78.2</v>
      </c>
      <c r="TE35" s="17">
        <v>82.21</v>
      </c>
      <c r="TF35" s="17">
        <v>67.926000000000002</v>
      </c>
      <c r="TG35" s="17">
        <v>10.273999999999999</v>
      </c>
      <c r="TH35" s="17">
        <v>39.799999999999997</v>
      </c>
      <c r="TI35" s="17">
        <v>34.979999999999997</v>
      </c>
      <c r="TJ35" s="17">
        <v>38.472000000000001</v>
      </c>
      <c r="TK35" s="17">
        <v>1.3280000000000001</v>
      </c>
      <c r="TL35" s="17">
        <v>92.6</v>
      </c>
      <c r="TM35" s="17">
        <v>87.4</v>
      </c>
      <c r="TN35" s="17">
        <v>94.66</v>
      </c>
      <c r="TO35" s="17">
        <v>-2.06</v>
      </c>
      <c r="TP35" s="17">
        <v>102.1</v>
      </c>
      <c r="TQ35" s="17">
        <v>91.8</v>
      </c>
      <c r="TR35" s="17">
        <v>96.88</v>
      </c>
      <c r="TS35" s="17">
        <v>5.22</v>
      </c>
      <c r="TT35" s="17">
        <v>12.4</v>
      </c>
      <c r="TU35" s="17">
        <v>10.6</v>
      </c>
      <c r="TV35" s="17">
        <v>0.8</v>
      </c>
      <c r="TW35" s="17">
        <v>11.6</v>
      </c>
      <c r="TX35" s="17">
        <v>12.6</v>
      </c>
      <c r="TY35" s="17">
        <v>9.1</v>
      </c>
      <c r="TZ35" s="17">
        <v>0.8</v>
      </c>
      <c r="UA35" s="17">
        <v>11.8</v>
      </c>
      <c r="UB35" s="17">
        <v>20.9</v>
      </c>
      <c r="UC35" s="17">
        <v>18.850000000000001</v>
      </c>
      <c r="UD35" s="17">
        <v>19.417480000000001</v>
      </c>
      <c r="UE35" s="17">
        <v>1.4825200000000001</v>
      </c>
      <c r="UF35" s="17">
        <v>5.7</v>
      </c>
      <c r="UG35" s="17">
        <v>7</v>
      </c>
      <c r="UH35" s="17">
        <v>7</v>
      </c>
      <c r="UI35" s="17">
        <v>-1.3</v>
      </c>
      <c r="UJ35" s="17">
        <v>7.1</v>
      </c>
      <c r="UK35" s="17">
        <v>7.2</v>
      </c>
      <c r="UL35" s="17">
        <v>7.2</v>
      </c>
      <c r="UM35" s="17">
        <v>-0.1</v>
      </c>
      <c r="UN35" s="17">
        <v>20.399999999999999</v>
      </c>
      <c r="UO35" s="17">
        <v>18.850000000000001</v>
      </c>
      <c r="UP35" s="17">
        <v>19.417480000000001</v>
      </c>
      <c r="UQ35" s="17">
        <v>0.98251999999999995</v>
      </c>
      <c r="UR35" s="17">
        <v>20.399999999999999</v>
      </c>
      <c r="US35" s="17">
        <v>18.850000000000001</v>
      </c>
      <c r="UT35" s="17">
        <v>19.417480000000001</v>
      </c>
      <c r="UU35" s="17">
        <v>0.98251999999999995</v>
      </c>
      <c r="UV35" s="17">
        <v>20</v>
      </c>
      <c r="UW35" s="17">
        <v>18.850000000000001</v>
      </c>
      <c r="UX35" s="17">
        <v>19.417480000000001</v>
      </c>
      <c r="UY35" s="17">
        <v>0.58252000000000004</v>
      </c>
      <c r="UZ35" s="17">
        <v>11.1</v>
      </c>
      <c r="VA35" s="17">
        <v>7.43</v>
      </c>
      <c r="VB35" s="17">
        <v>7.25</v>
      </c>
      <c r="VC35" s="17">
        <v>3.85</v>
      </c>
      <c r="VD35" s="17">
        <v>240.5</v>
      </c>
      <c r="VE35" s="17">
        <v>251.3</v>
      </c>
      <c r="VF35" s="17">
        <v>250.4</v>
      </c>
      <c r="VG35" s="17">
        <v>-9.9</v>
      </c>
      <c r="VH35" s="17">
        <v>16.8</v>
      </c>
      <c r="VI35" s="17">
        <v>15.04</v>
      </c>
      <c r="VJ35" s="17">
        <v>15.045</v>
      </c>
      <c r="VK35" s="17">
        <v>1.7549999999999999</v>
      </c>
      <c r="VL35" s="17">
        <v>151</v>
      </c>
      <c r="VM35" s="17">
        <v>135.35</v>
      </c>
      <c r="VN35" s="17">
        <v>144.48400000000001</v>
      </c>
      <c r="VO35" s="17">
        <v>6.516</v>
      </c>
      <c r="VP35" s="17">
        <v>0.6</v>
      </c>
      <c r="VQ35" s="17">
        <v>0.6</v>
      </c>
      <c r="VR35" s="17">
        <v>0.6</v>
      </c>
      <c r="VS35" s="17">
        <v>0</v>
      </c>
      <c r="VT35" s="17">
        <v>119.7</v>
      </c>
      <c r="VU35" s="17">
        <v>116.29</v>
      </c>
      <c r="VV35" s="17">
        <v>113</v>
      </c>
      <c r="VW35" s="17">
        <v>6.7</v>
      </c>
      <c r="VX35" s="17">
        <v>123.5</v>
      </c>
      <c r="VY35" s="17">
        <v>123.38</v>
      </c>
      <c r="VZ35" s="17">
        <v>107</v>
      </c>
      <c r="WA35" s="17">
        <v>16.5</v>
      </c>
      <c r="WB35" s="17">
        <v>111.6</v>
      </c>
      <c r="WC35" s="17">
        <v>108.27</v>
      </c>
      <c r="WD35" s="17">
        <v>111.423</v>
      </c>
      <c r="WE35" s="17">
        <v>0.17699999999999999</v>
      </c>
      <c r="WF35" s="17"/>
      <c r="WG35" s="17"/>
      <c r="WH35" s="17"/>
      <c r="WI35" s="17">
        <v>0</v>
      </c>
      <c r="WJ35" s="17">
        <v>2.2000000000000002</v>
      </c>
      <c r="WK35" s="17">
        <v>1.2</v>
      </c>
      <c r="WL35" s="17">
        <v>1.2</v>
      </c>
      <c r="WM35" s="17">
        <v>1</v>
      </c>
      <c r="WN35" s="17">
        <v>2</v>
      </c>
      <c r="WO35" s="17">
        <v>2.4</v>
      </c>
      <c r="WP35" s="17">
        <v>2.4</v>
      </c>
      <c r="WQ35" s="17">
        <v>-0.4</v>
      </c>
      <c r="WR35" s="17">
        <v>1</v>
      </c>
      <c r="WS35" s="17">
        <v>1.44</v>
      </c>
      <c r="WT35" s="17">
        <v>1.45</v>
      </c>
      <c r="WU35" s="17">
        <v>-0.45</v>
      </c>
      <c r="WV35" s="17">
        <v>16.399999999999999</v>
      </c>
      <c r="WW35" s="17">
        <v>15.06</v>
      </c>
      <c r="WX35" s="17">
        <v>15.686</v>
      </c>
      <c r="WY35" s="17">
        <v>0.71399999999999997</v>
      </c>
      <c r="WZ35" s="17">
        <v>6.1</v>
      </c>
      <c r="XA35" s="17">
        <v>6</v>
      </c>
      <c r="XB35" s="17">
        <v>6</v>
      </c>
      <c r="XC35" s="17">
        <v>0.1</v>
      </c>
      <c r="XD35" s="17">
        <v>18.899999999999999</v>
      </c>
      <c r="XE35" s="17">
        <v>17.899999999999999</v>
      </c>
      <c r="XF35" s="17">
        <v>18.4466</v>
      </c>
      <c r="XG35" s="17">
        <v>0.45340000000000003</v>
      </c>
      <c r="XH35" s="17">
        <v>8.5</v>
      </c>
      <c r="XI35" s="17">
        <v>10.8</v>
      </c>
      <c r="XJ35" s="17">
        <v>10.8</v>
      </c>
      <c r="XK35" s="17">
        <v>-2.2999999999999998</v>
      </c>
      <c r="XL35" s="17">
        <v>27.8</v>
      </c>
      <c r="XM35" s="17">
        <v>26.06897</v>
      </c>
      <c r="XN35" s="17">
        <v>28</v>
      </c>
      <c r="XO35" s="17">
        <v>-0.2</v>
      </c>
      <c r="XP35" s="17">
        <v>34.9</v>
      </c>
      <c r="XQ35" s="17">
        <v>29.93103</v>
      </c>
      <c r="XR35" s="17">
        <v>28</v>
      </c>
      <c r="XS35" s="17">
        <v>6.9</v>
      </c>
      <c r="XT35" s="17">
        <v>15.6</v>
      </c>
      <c r="XU35" s="17">
        <v>14</v>
      </c>
      <c r="XV35" s="17">
        <v>14</v>
      </c>
      <c r="XW35" s="17">
        <v>1.6</v>
      </c>
      <c r="XX35" s="17">
        <v>19.399999999999999</v>
      </c>
      <c r="XY35" s="17">
        <v>20</v>
      </c>
      <c r="XZ35" s="17">
        <v>20</v>
      </c>
      <c r="YA35" s="17">
        <v>-0.6</v>
      </c>
      <c r="YB35" s="17">
        <v>7.8</v>
      </c>
      <c r="YC35" s="17">
        <v>8.5</v>
      </c>
      <c r="YD35" s="17">
        <v>8.5</v>
      </c>
      <c r="YE35" s="17">
        <v>-0.7</v>
      </c>
      <c r="YF35" s="17">
        <v>11.1</v>
      </c>
      <c r="YG35" s="17">
        <v>11</v>
      </c>
      <c r="YH35" s="17">
        <v>11</v>
      </c>
      <c r="YI35" s="17">
        <v>0.1</v>
      </c>
    </row>
    <row r="36" spans="1:659" ht="24" customHeight="1" x14ac:dyDescent="0.3">
      <c r="A36" s="1"/>
      <c r="B36" s="16" t="s">
        <v>55</v>
      </c>
      <c r="C36" s="16" t="s">
        <v>775</v>
      </c>
      <c r="D36" s="17">
        <v>204.2</v>
      </c>
      <c r="E36" s="17">
        <v>203.2</v>
      </c>
      <c r="F36" s="17">
        <v>203.20388</v>
      </c>
      <c r="G36" s="17">
        <v>0.99612000000000001</v>
      </c>
      <c r="H36" s="17">
        <v>626</v>
      </c>
      <c r="I36" s="17">
        <v>635.03</v>
      </c>
      <c r="J36" s="17">
        <v>592.59007999999994</v>
      </c>
      <c r="K36" s="17">
        <v>33.40992</v>
      </c>
      <c r="L36" s="17">
        <v>214.2</v>
      </c>
      <c r="M36" s="17">
        <v>206.59</v>
      </c>
      <c r="N36" s="17">
        <v>192.78008</v>
      </c>
      <c r="O36" s="17">
        <v>21.419920000000001</v>
      </c>
      <c r="P36" s="17"/>
      <c r="Q36" s="17"/>
      <c r="R36" s="17"/>
      <c r="S36" s="17">
        <v>0</v>
      </c>
      <c r="T36" s="17"/>
      <c r="U36" s="17"/>
      <c r="V36" s="17"/>
      <c r="W36" s="17">
        <v>0</v>
      </c>
      <c r="X36" s="17">
        <v>90.5</v>
      </c>
      <c r="Y36" s="17">
        <v>91.78</v>
      </c>
      <c r="Z36" s="17">
        <v>91.778639999999996</v>
      </c>
      <c r="AA36" s="17">
        <v>-1.27864</v>
      </c>
      <c r="AB36" s="17">
        <v>185.1</v>
      </c>
      <c r="AC36" s="17">
        <v>242</v>
      </c>
      <c r="AD36" s="17">
        <v>212.19374999999999</v>
      </c>
      <c r="AE36" s="17">
        <v>-27.09375</v>
      </c>
      <c r="AF36" s="17"/>
      <c r="AG36" s="17"/>
      <c r="AH36" s="17"/>
      <c r="AI36" s="17">
        <v>0</v>
      </c>
      <c r="AJ36" s="17"/>
      <c r="AK36" s="17"/>
      <c r="AL36" s="17"/>
      <c r="AM36" s="17">
        <v>0</v>
      </c>
      <c r="AN36" s="17">
        <v>141.9</v>
      </c>
      <c r="AO36" s="17">
        <v>153.17111</v>
      </c>
      <c r="AP36" s="17">
        <v>196.22801999999999</v>
      </c>
      <c r="AQ36" s="17">
        <v>-54.328020000000002</v>
      </c>
      <c r="AR36" s="17">
        <v>142.5</v>
      </c>
      <c r="AS36" s="17">
        <v>153.17111</v>
      </c>
      <c r="AT36" s="17">
        <v>196.22801999999999</v>
      </c>
      <c r="AU36" s="17">
        <v>-53.728020000000001</v>
      </c>
      <c r="AV36" s="17">
        <v>141.9</v>
      </c>
      <c r="AW36" s="17">
        <v>153.17111</v>
      </c>
      <c r="AX36" s="17">
        <v>196.22801999999999</v>
      </c>
      <c r="AY36" s="17">
        <v>-54.328020000000002</v>
      </c>
      <c r="AZ36" s="17">
        <v>239.4</v>
      </c>
      <c r="BA36" s="17">
        <v>229.75667000000001</v>
      </c>
      <c r="BB36" s="17">
        <v>295.22593999999998</v>
      </c>
      <c r="BC36" s="17">
        <v>-55.825940000000003</v>
      </c>
      <c r="BD36" s="17"/>
      <c r="BE36" s="17"/>
      <c r="BF36" s="17"/>
      <c r="BG36" s="17">
        <v>0</v>
      </c>
      <c r="BH36" s="17"/>
      <c r="BI36" s="17"/>
      <c r="BJ36" s="17"/>
      <c r="BK36" s="17">
        <v>0</v>
      </c>
      <c r="BL36" s="17">
        <v>0</v>
      </c>
      <c r="BM36" s="17">
        <v>0</v>
      </c>
      <c r="BN36" s="17"/>
      <c r="BO36" s="17">
        <v>0</v>
      </c>
      <c r="BP36" s="17">
        <v>5.6</v>
      </c>
      <c r="BQ36" s="17">
        <v>5.46</v>
      </c>
      <c r="BR36" s="17">
        <v>5.4625000000000004</v>
      </c>
      <c r="BS36" s="17">
        <v>0.13750000000000001</v>
      </c>
      <c r="BT36" s="17"/>
      <c r="BU36" s="17"/>
      <c r="BV36" s="17"/>
      <c r="BW36" s="17">
        <v>0</v>
      </c>
      <c r="BX36" s="17"/>
      <c r="BY36" s="17"/>
      <c r="BZ36" s="17"/>
      <c r="CA36" s="17">
        <v>0</v>
      </c>
      <c r="CB36" s="17"/>
      <c r="CC36" s="17"/>
      <c r="CD36" s="17"/>
      <c r="CE36" s="17">
        <v>0</v>
      </c>
      <c r="CF36" s="17"/>
      <c r="CG36" s="17"/>
      <c r="CH36" s="17"/>
      <c r="CI36" s="17">
        <v>0</v>
      </c>
      <c r="CJ36" s="17">
        <v>165.2</v>
      </c>
      <c r="CK36" s="17">
        <v>143.85</v>
      </c>
      <c r="CL36" s="17">
        <v>143.85432</v>
      </c>
      <c r="CM36" s="17">
        <v>21.345680000000002</v>
      </c>
      <c r="CN36" s="17">
        <v>7.2</v>
      </c>
      <c r="CO36" s="17">
        <v>5.13</v>
      </c>
      <c r="CP36" s="17">
        <v>5.1333399999999996</v>
      </c>
      <c r="CQ36" s="17">
        <v>2.0666600000000002</v>
      </c>
      <c r="CR36" s="17">
        <v>5.5</v>
      </c>
      <c r="CS36" s="17">
        <v>2.82</v>
      </c>
      <c r="CT36" s="17">
        <v>2.8177599999999998</v>
      </c>
      <c r="CU36" s="17">
        <v>2.6822400000000002</v>
      </c>
      <c r="CV36" s="17"/>
      <c r="CW36" s="17"/>
      <c r="CX36" s="17"/>
      <c r="CY36" s="17">
        <v>0</v>
      </c>
      <c r="CZ36" s="17">
        <v>1.4</v>
      </c>
      <c r="DA36" s="17">
        <v>2.2200000000000002</v>
      </c>
      <c r="DB36" s="17">
        <v>2.2162299999999999</v>
      </c>
      <c r="DC36" s="17">
        <v>-0.81623000000000001</v>
      </c>
      <c r="DD36" s="17">
        <v>11.6</v>
      </c>
      <c r="DE36" s="17">
        <v>14.92</v>
      </c>
      <c r="DF36" s="17">
        <v>14.919420000000001</v>
      </c>
      <c r="DG36" s="17">
        <v>-3.31942</v>
      </c>
      <c r="DH36" s="17">
        <v>55.7</v>
      </c>
      <c r="DI36" s="17">
        <v>55</v>
      </c>
      <c r="DJ36" s="17">
        <v>20.500789999999999</v>
      </c>
      <c r="DK36" s="17">
        <v>35.199210000000001</v>
      </c>
      <c r="DL36" s="17"/>
      <c r="DM36" s="17"/>
      <c r="DN36" s="17"/>
      <c r="DO36" s="17">
        <v>0</v>
      </c>
      <c r="DP36" s="17"/>
      <c r="DQ36" s="17"/>
      <c r="DR36" s="17"/>
      <c r="DS36" s="17">
        <v>0</v>
      </c>
      <c r="DT36" s="17"/>
      <c r="DU36" s="17"/>
      <c r="DV36" s="17"/>
      <c r="DW36" s="17">
        <v>0</v>
      </c>
      <c r="DX36" s="17"/>
      <c r="DY36" s="17"/>
      <c r="DZ36" s="17"/>
      <c r="EA36" s="17">
        <v>0</v>
      </c>
      <c r="EB36" s="17">
        <v>55.6</v>
      </c>
      <c r="EC36" s="17">
        <v>56.18</v>
      </c>
      <c r="ED36" s="17">
        <v>56.178640000000001</v>
      </c>
      <c r="EE36" s="17">
        <v>-0.57864000000000004</v>
      </c>
      <c r="EF36" s="17">
        <v>91.1</v>
      </c>
      <c r="EG36" s="17">
        <v>78.87</v>
      </c>
      <c r="EH36" s="17">
        <v>78.109639999999999</v>
      </c>
      <c r="EI36" s="17">
        <v>12.990360000000001</v>
      </c>
      <c r="EJ36" s="17"/>
      <c r="EK36" s="17"/>
      <c r="EL36" s="17"/>
      <c r="EM36" s="17">
        <v>0</v>
      </c>
      <c r="EN36" s="17"/>
      <c r="EO36" s="17"/>
      <c r="EP36" s="17"/>
      <c r="EQ36" s="17">
        <v>0</v>
      </c>
      <c r="ER36" s="17"/>
      <c r="ES36" s="17"/>
      <c r="ET36" s="17"/>
      <c r="EU36" s="17">
        <v>0</v>
      </c>
      <c r="EV36" s="17">
        <v>6.5</v>
      </c>
      <c r="EW36" s="17">
        <v>6.39</v>
      </c>
      <c r="EX36" s="17">
        <v>6.39</v>
      </c>
      <c r="EY36" s="17">
        <v>0.11</v>
      </c>
      <c r="EZ36" s="17">
        <v>146.9</v>
      </c>
      <c r="FA36" s="17">
        <v>144.33000000000001</v>
      </c>
      <c r="FB36" s="17">
        <v>163.15205</v>
      </c>
      <c r="FC36" s="17">
        <v>-16.252050000000001</v>
      </c>
      <c r="FD36" s="17">
        <v>41</v>
      </c>
      <c r="FE36" s="17">
        <v>44.82</v>
      </c>
      <c r="FF36" s="17">
        <v>44.82403</v>
      </c>
      <c r="FG36" s="17">
        <v>-3.82403</v>
      </c>
      <c r="FH36" s="17">
        <v>145.1</v>
      </c>
      <c r="FI36" s="17">
        <v>142.32</v>
      </c>
      <c r="FJ36" s="17">
        <v>128.31246999999999</v>
      </c>
      <c r="FK36" s="17">
        <v>16.78753</v>
      </c>
      <c r="FL36" s="17">
        <v>20.3</v>
      </c>
      <c r="FM36" s="17">
        <v>20.75</v>
      </c>
      <c r="FN36" s="17">
        <v>20.749040000000001</v>
      </c>
      <c r="FO36" s="17">
        <v>-0.44903999999999999</v>
      </c>
      <c r="FP36" s="17">
        <v>18</v>
      </c>
      <c r="FQ36" s="17">
        <v>16.68</v>
      </c>
      <c r="FR36" s="17">
        <v>16.68403</v>
      </c>
      <c r="FS36" s="17">
        <v>1.3159700000000001</v>
      </c>
      <c r="FT36" s="17">
        <v>18.8</v>
      </c>
      <c r="FU36" s="17">
        <v>17.440000000000001</v>
      </c>
      <c r="FV36" s="17">
        <v>17.961169999999999</v>
      </c>
      <c r="FW36" s="17">
        <v>0.83882999999999996</v>
      </c>
      <c r="FX36" s="17">
        <v>87.9</v>
      </c>
      <c r="FY36" s="17">
        <v>78.61</v>
      </c>
      <c r="FZ36" s="17">
        <v>78.607410000000002</v>
      </c>
      <c r="GA36" s="17">
        <v>9.2925900000000006</v>
      </c>
      <c r="GB36" s="17">
        <v>181.6</v>
      </c>
      <c r="GC36" s="17">
        <v>185.1</v>
      </c>
      <c r="GD36" s="17">
        <v>184.91498000000001</v>
      </c>
      <c r="GE36" s="17">
        <v>-3.3149799999999998</v>
      </c>
      <c r="GF36" s="17">
        <v>182.4</v>
      </c>
      <c r="GG36" s="17">
        <v>185.1</v>
      </c>
      <c r="GH36" s="17">
        <v>184.91498000000001</v>
      </c>
      <c r="GI36" s="17">
        <v>-2.51498</v>
      </c>
      <c r="GJ36" s="17">
        <v>183.6</v>
      </c>
      <c r="GK36" s="17">
        <v>185.1</v>
      </c>
      <c r="GL36" s="17">
        <v>185.47028</v>
      </c>
      <c r="GM36" s="17">
        <v>-1.8702799999999999</v>
      </c>
      <c r="GN36" s="17">
        <v>104.67400000000001</v>
      </c>
      <c r="GO36" s="17">
        <v>110.37</v>
      </c>
      <c r="GP36" s="17">
        <v>110.37475999999999</v>
      </c>
      <c r="GQ36" s="17">
        <v>-5.7007599999999998</v>
      </c>
      <c r="GR36" s="17">
        <v>34.542999999999999</v>
      </c>
      <c r="GS36" s="17">
        <v>35.369999999999997</v>
      </c>
      <c r="GT36" s="17">
        <v>18</v>
      </c>
      <c r="GU36" s="17">
        <v>16.542999999999999</v>
      </c>
      <c r="GV36" s="17">
        <v>42.087000000000003</v>
      </c>
      <c r="GW36" s="17">
        <v>44.06</v>
      </c>
      <c r="GX36" s="17">
        <v>44.060189999999999</v>
      </c>
      <c r="GY36" s="17">
        <v>-1.97319</v>
      </c>
      <c r="GZ36" s="17">
        <v>2.149</v>
      </c>
      <c r="HA36" s="17">
        <v>2.15</v>
      </c>
      <c r="HB36" s="17">
        <v>2.1456300000000001</v>
      </c>
      <c r="HC36" s="17">
        <v>3.3700000000000002E-3</v>
      </c>
      <c r="HD36" s="17">
        <v>33.17</v>
      </c>
      <c r="HE36" s="17">
        <v>28.28</v>
      </c>
      <c r="HF36" s="17">
        <v>28.278939999999999</v>
      </c>
      <c r="HG36" s="17">
        <v>4.8910600000000004</v>
      </c>
      <c r="HH36" s="17">
        <v>58.332000000000001</v>
      </c>
      <c r="HI36" s="17">
        <v>57.7</v>
      </c>
      <c r="HJ36" s="17">
        <v>51.352330000000002</v>
      </c>
      <c r="HK36" s="17">
        <v>6.9796699999999996</v>
      </c>
      <c r="HL36" s="17"/>
      <c r="HM36" s="17"/>
      <c r="HN36" s="17"/>
      <c r="HO36" s="17">
        <v>0</v>
      </c>
      <c r="HP36" s="17"/>
      <c r="HQ36" s="17"/>
      <c r="HR36" s="17"/>
      <c r="HS36" s="17">
        <v>0</v>
      </c>
      <c r="HT36" s="17">
        <v>21.4</v>
      </c>
      <c r="HU36" s="17">
        <v>18</v>
      </c>
      <c r="HV36" s="17">
        <v>38.036110000000001</v>
      </c>
      <c r="HW36" s="17">
        <v>-16.636109999999999</v>
      </c>
      <c r="HX36" s="17"/>
      <c r="HY36" s="17"/>
      <c r="HZ36" s="17"/>
      <c r="IA36" s="17">
        <v>0</v>
      </c>
      <c r="IB36" s="17"/>
      <c r="IC36" s="17"/>
      <c r="ID36" s="17"/>
      <c r="IE36" s="17">
        <v>0</v>
      </c>
      <c r="IF36" s="17">
        <v>44</v>
      </c>
      <c r="IG36" s="17">
        <v>45.22</v>
      </c>
      <c r="IH36" s="17">
        <v>45.221359999999997</v>
      </c>
      <c r="II36" s="17">
        <v>-1.22136</v>
      </c>
      <c r="IJ36" s="17"/>
      <c r="IK36" s="17"/>
      <c r="IL36" s="17"/>
      <c r="IM36" s="17">
        <v>0</v>
      </c>
      <c r="IN36" s="17"/>
      <c r="IO36" s="17"/>
      <c r="IP36" s="17"/>
      <c r="IQ36" s="17">
        <v>0</v>
      </c>
      <c r="IR36" s="17"/>
      <c r="IS36" s="17"/>
      <c r="IT36" s="17"/>
      <c r="IU36" s="17">
        <v>0</v>
      </c>
      <c r="IV36" s="17">
        <v>91.3</v>
      </c>
      <c r="IW36" s="17">
        <v>124.82</v>
      </c>
      <c r="IX36" s="17">
        <v>88.066760000000002</v>
      </c>
      <c r="IY36" s="17">
        <v>3.2332399999999999</v>
      </c>
      <c r="IZ36" s="17"/>
      <c r="JA36" s="17"/>
      <c r="JB36" s="17"/>
      <c r="JC36" s="17">
        <v>0</v>
      </c>
      <c r="JD36" s="17">
        <v>167.1</v>
      </c>
      <c r="JE36" s="17">
        <v>186.40333000000001</v>
      </c>
      <c r="JF36" s="17">
        <v>186.21592999999999</v>
      </c>
      <c r="JG36" s="17">
        <v>-19.115929999999999</v>
      </c>
      <c r="JH36" s="17">
        <v>200</v>
      </c>
      <c r="JI36" s="17">
        <v>186.40333000000001</v>
      </c>
      <c r="JJ36" s="17">
        <v>186.21592999999999</v>
      </c>
      <c r="JK36" s="17">
        <v>13.78407</v>
      </c>
      <c r="JL36" s="17">
        <v>177.8</v>
      </c>
      <c r="JM36" s="17">
        <v>186.40333000000001</v>
      </c>
      <c r="JN36" s="17">
        <v>186.77513999999999</v>
      </c>
      <c r="JO36" s="17">
        <v>-8.9751399999999997</v>
      </c>
      <c r="JP36" s="17"/>
      <c r="JQ36" s="17"/>
      <c r="JR36" s="17"/>
      <c r="JS36" s="17">
        <v>0</v>
      </c>
      <c r="JT36" s="17"/>
      <c r="JU36" s="17"/>
      <c r="JV36" s="17"/>
      <c r="JW36" s="17">
        <v>0</v>
      </c>
      <c r="JX36" s="17"/>
      <c r="JY36" s="17"/>
      <c r="JZ36" s="17"/>
      <c r="KA36" s="17">
        <v>0</v>
      </c>
      <c r="KB36" s="17"/>
      <c r="KC36" s="17"/>
      <c r="KD36" s="17"/>
      <c r="KE36" s="17">
        <v>0</v>
      </c>
      <c r="KF36" s="17"/>
      <c r="KG36" s="17"/>
      <c r="KH36" s="17"/>
      <c r="KI36" s="17">
        <v>0</v>
      </c>
      <c r="KJ36" s="17">
        <v>0</v>
      </c>
      <c r="KK36" s="17">
        <v>0</v>
      </c>
      <c r="KL36" s="17"/>
      <c r="KM36" s="17">
        <v>0</v>
      </c>
      <c r="KN36" s="17">
        <v>0</v>
      </c>
      <c r="KO36" s="17"/>
      <c r="KP36" s="17"/>
      <c r="KQ36" s="17">
        <v>0</v>
      </c>
      <c r="KR36" s="17"/>
      <c r="KS36" s="17"/>
      <c r="KT36" s="17"/>
      <c r="KU36" s="17">
        <v>0</v>
      </c>
      <c r="KV36" s="17">
        <v>2.4700000000000002</v>
      </c>
      <c r="KW36" s="17">
        <v>2.23</v>
      </c>
      <c r="KX36" s="17">
        <v>2.2284299999999999</v>
      </c>
      <c r="KY36" s="17">
        <v>0.24157000000000001</v>
      </c>
      <c r="KZ36" s="17">
        <v>173.3</v>
      </c>
      <c r="LA36" s="17">
        <v>129.05000000000001</v>
      </c>
      <c r="LB36" s="17">
        <v>91.752690000000001</v>
      </c>
      <c r="LC36" s="17">
        <v>81.547309999999996</v>
      </c>
      <c r="LD36" s="17">
        <v>100.4</v>
      </c>
      <c r="LE36" s="17">
        <v>62.47</v>
      </c>
      <c r="LF36" s="17">
        <v>92.444500000000005</v>
      </c>
      <c r="LG36" s="17">
        <v>7.9554999999999998</v>
      </c>
      <c r="LH36" s="17">
        <v>66.099999999999994</v>
      </c>
      <c r="LI36" s="17">
        <v>67.13</v>
      </c>
      <c r="LJ36" s="17">
        <v>67.133979999999994</v>
      </c>
      <c r="LK36" s="17">
        <v>-1.0339799999999999</v>
      </c>
      <c r="LL36" s="17">
        <v>45.8</v>
      </c>
      <c r="LM36" s="17">
        <v>46.46</v>
      </c>
      <c r="LN36" s="17">
        <v>46.463590000000003</v>
      </c>
      <c r="LO36" s="17">
        <v>-0.66359000000000001</v>
      </c>
      <c r="LP36" s="17">
        <v>30.1</v>
      </c>
      <c r="LQ36" s="17">
        <v>28.16</v>
      </c>
      <c r="LR36" s="17">
        <v>29.951460000000001</v>
      </c>
      <c r="LS36" s="17">
        <v>0.14854000000000001</v>
      </c>
      <c r="LT36" s="17"/>
      <c r="LU36" s="17"/>
      <c r="LV36" s="17"/>
      <c r="LW36" s="17">
        <v>0</v>
      </c>
      <c r="LX36" s="17"/>
      <c r="LY36" s="17"/>
      <c r="LZ36" s="17"/>
      <c r="MA36" s="17">
        <v>0</v>
      </c>
      <c r="MB36" s="17"/>
      <c r="MC36" s="17"/>
      <c r="MD36" s="17"/>
      <c r="ME36" s="17">
        <v>0</v>
      </c>
      <c r="MF36" s="17">
        <v>142.30000000000001</v>
      </c>
      <c r="MG36" s="17">
        <v>151.24</v>
      </c>
      <c r="MH36" s="17">
        <v>151.08876000000001</v>
      </c>
      <c r="MI36" s="17">
        <v>-8.7887599999999999</v>
      </c>
      <c r="MJ36" s="17">
        <v>143.1</v>
      </c>
      <c r="MK36" s="17">
        <v>151.24</v>
      </c>
      <c r="ML36" s="17">
        <v>151.08876000000001</v>
      </c>
      <c r="MM36" s="17">
        <v>-7.9887600000000001</v>
      </c>
      <c r="MN36" s="17">
        <v>147</v>
      </c>
      <c r="MO36" s="17">
        <v>151.24</v>
      </c>
      <c r="MP36" s="17">
        <v>151.54248000000001</v>
      </c>
      <c r="MQ36" s="17">
        <v>-4.5424800000000003</v>
      </c>
      <c r="MR36" s="17"/>
      <c r="MS36" s="17"/>
      <c r="MT36" s="17"/>
      <c r="MU36" s="17">
        <v>0</v>
      </c>
      <c r="MV36" s="17"/>
      <c r="MW36" s="17"/>
      <c r="MX36" s="17"/>
      <c r="MY36" s="17">
        <v>0</v>
      </c>
      <c r="MZ36" s="17"/>
      <c r="NA36" s="17"/>
      <c r="NB36" s="17"/>
      <c r="NC36" s="17">
        <v>0</v>
      </c>
      <c r="ND36" s="17"/>
      <c r="NE36" s="17"/>
      <c r="NF36" s="17"/>
      <c r="NG36" s="17">
        <v>0</v>
      </c>
      <c r="NH36" s="17"/>
      <c r="NI36" s="17"/>
      <c r="NJ36" s="17"/>
      <c r="NK36" s="17">
        <v>0</v>
      </c>
      <c r="NL36" s="17">
        <v>208.9</v>
      </c>
      <c r="NM36" s="17">
        <v>206.5</v>
      </c>
      <c r="NN36" s="17">
        <v>206.29038</v>
      </c>
      <c r="NO36" s="17">
        <v>2.6096200000000001</v>
      </c>
      <c r="NP36" s="17">
        <v>99.6</v>
      </c>
      <c r="NQ36" s="17">
        <v>103.25</v>
      </c>
      <c r="NR36" s="17">
        <v>103.45493</v>
      </c>
      <c r="NS36" s="17">
        <v>-3.85493</v>
      </c>
      <c r="NT36" s="17">
        <v>7.4</v>
      </c>
      <c r="NU36" s="17">
        <v>6.57</v>
      </c>
      <c r="NV36" s="17">
        <v>6.5736800000000004</v>
      </c>
      <c r="NW36" s="17">
        <v>0.82632000000000005</v>
      </c>
      <c r="NX36" s="17">
        <v>5.8</v>
      </c>
      <c r="NY36" s="17">
        <v>6.63</v>
      </c>
      <c r="NZ36" s="17">
        <v>6.6330600000000004</v>
      </c>
      <c r="OA36" s="17">
        <v>-0.83306000000000002</v>
      </c>
      <c r="OB36" s="17">
        <v>1.1000000000000001</v>
      </c>
      <c r="OC36" s="17">
        <v>0.91</v>
      </c>
      <c r="OD36" s="17">
        <v>0.91200000000000003</v>
      </c>
      <c r="OE36" s="17">
        <v>0.188</v>
      </c>
      <c r="OF36" s="17">
        <v>117.6</v>
      </c>
      <c r="OG36" s="17">
        <v>113.1</v>
      </c>
      <c r="OH36" s="17">
        <v>106.98</v>
      </c>
      <c r="OI36" s="17">
        <v>10.62</v>
      </c>
      <c r="OJ36" s="17">
        <v>81</v>
      </c>
      <c r="OK36" s="17">
        <v>79.81</v>
      </c>
      <c r="OL36" s="17">
        <v>80</v>
      </c>
      <c r="OM36" s="17">
        <v>1</v>
      </c>
      <c r="ON36" s="17">
        <v>8.6999999999999993</v>
      </c>
      <c r="OO36" s="17">
        <v>7.2</v>
      </c>
      <c r="OP36" s="17">
        <v>8.57</v>
      </c>
      <c r="OQ36" s="17">
        <v>0.13</v>
      </c>
      <c r="OR36" s="17">
        <v>0.2</v>
      </c>
      <c r="OS36" s="17">
        <v>0.2</v>
      </c>
      <c r="OT36" s="17">
        <v>0.2</v>
      </c>
      <c r="OU36" s="17">
        <v>0</v>
      </c>
      <c r="OV36" s="17">
        <v>15.1</v>
      </c>
      <c r="OW36" s="17">
        <v>13.19</v>
      </c>
      <c r="OX36" s="17">
        <v>13.592230000000001</v>
      </c>
      <c r="OY36" s="17">
        <v>1.5077700000000001</v>
      </c>
      <c r="OZ36" s="17">
        <v>7.9</v>
      </c>
      <c r="PA36" s="17">
        <v>12.04</v>
      </c>
      <c r="PB36" s="17">
        <v>12.03581</v>
      </c>
      <c r="PC36" s="17">
        <v>-4.1358100000000002</v>
      </c>
      <c r="PD36" s="17">
        <v>9.9</v>
      </c>
      <c r="PE36" s="17">
        <v>9.98</v>
      </c>
      <c r="PF36" s="17">
        <v>9.9830000000000005</v>
      </c>
      <c r="PG36" s="17">
        <v>-8.3000000000000004E-2</v>
      </c>
      <c r="PH36" s="17"/>
      <c r="PI36" s="17"/>
      <c r="PJ36" s="17"/>
      <c r="PK36" s="17">
        <v>0</v>
      </c>
      <c r="PL36" s="17">
        <v>221.4</v>
      </c>
      <c r="PM36" s="17">
        <v>203.94</v>
      </c>
      <c r="PN36" s="17">
        <v>194</v>
      </c>
      <c r="PO36" s="17">
        <v>27.4</v>
      </c>
      <c r="PP36" s="17">
        <v>1.2</v>
      </c>
      <c r="PQ36" s="17">
        <v>1</v>
      </c>
      <c r="PR36" s="17">
        <v>1</v>
      </c>
      <c r="PS36" s="17">
        <v>0.2</v>
      </c>
      <c r="PT36" s="17">
        <v>2.5</v>
      </c>
      <c r="PU36" s="17">
        <v>2.64</v>
      </c>
      <c r="PV36" s="17">
        <v>2.65</v>
      </c>
      <c r="PW36" s="17">
        <v>-0.15</v>
      </c>
      <c r="PX36" s="17">
        <v>2.5</v>
      </c>
      <c r="PY36" s="17">
        <v>5</v>
      </c>
      <c r="PZ36" s="17">
        <v>5</v>
      </c>
      <c r="QA36" s="17">
        <v>-2.5</v>
      </c>
      <c r="QB36" s="17">
        <v>20.399999999999999</v>
      </c>
      <c r="QC36" s="17">
        <v>20.25</v>
      </c>
      <c r="QD36" s="17">
        <v>20.254370000000002</v>
      </c>
      <c r="QE36" s="17">
        <v>0.14563000000000001</v>
      </c>
      <c r="QF36" s="17">
        <v>20</v>
      </c>
      <c r="QG36" s="17">
        <v>18.850000000000001</v>
      </c>
      <c r="QH36" s="17">
        <v>19.417480000000001</v>
      </c>
      <c r="QI36" s="17">
        <v>0.58252000000000004</v>
      </c>
      <c r="QJ36" s="17">
        <v>18.8</v>
      </c>
      <c r="QK36" s="17">
        <v>16.97</v>
      </c>
      <c r="QL36" s="17">
        <v>17.475729999999999</v>
      </c>
      <c r="QM36" s="17">
        <v>1.3242700000000001</v>
      </c>
      <c r="QN36" s="17">
        <v>3.6</v>
      </c>
      <c r="QO36" s="17">
        <v>3.3</v>
      </c>
      <c r="QP36" s="17">
        <v>3.3</v>
      </c>
      <c r="QQ36" s="17">
        <v>0.3</v>
      </c>
      <c r="QR36" s="17">
        <v>18.399999999999999</v>
      </c>
      <c r="QS36" s="17">
        <v>17.440000000000001</v>
      </c>
      <c r="QT36" s="17">
        <v>17.961169999999999</v>
      </c>
      <c r="QU36" s="17">
        <v>0.43883</v>
      </c>
      <c r="QV36" s="17">
        <v>15.2</v>
      </c>
      <c r="QW36" s="17">
        <v>15.45</v>
      </c>
      <c r="QX36" s="17">
        <v>15.882999999999999</v>
      </c>
      <c r="QY36" s="17">
        <v>-0.68300000000000005</v>
      </c>
      <c r="QZ36" s="17">
        <v>18.7</v>
      </c>
      <c r="RA36" s="17">
        <v>18.34</v>
      </c>
      <c r="RB36" s="17">
        <v>18.613</v>
      </c>
      <c r="RC36" s="17">
        <v>8.6999999999999994E-2</v>
      </c>
      <c r="RD36" s="17">
        <v>29.1</v>
      </c>
      <c r="RE36" s="17">
        <v>24.16</v>
      </c>
      <c r="RF36" s="17">
        <v>21.547000000000001</v>
      </c>
      <c r="RG36" s="17">
        <v>7.5529999999999999</v>
      </c>
      <c r="RH36" s="17">
        <v>83.5</v>
      </c>
      <c r="RI36" s="17">
        <v>81.31</v>
      </c>
      <c r="RJ36" s="17">
        <v>74.085999999999999</v>
      </c>
      <c r="RK36" s="17">
        <v>9.4139999999999997</v>
      </c>
      <c r="RL36" s="17">
        <v>19.600000000000001</v>
      </c>
      <c r="RM36" s="17">
        <v>18.37</v>
      </c>
      <c r="RN36" s="17">
        <v>18.238</v>
      </c>
      <c r="RO36" s="17">
        <v>1.3620000000000001</v>
      </c>
      <c r="RP36" s="17">
        <v>3.4</v>
      </c>
      <c r="RQ36" s="17">
        <v>3.39</v>
      </c>
      <c r="RR36" s="17">
        <v>3.399</v>
      </c>
      <c r="RS36" s="17">
        <v>1E-3</v>
      </c>
      <c r="RT36" s="17">
        <v>5.6</v>
      </c>
      <c r="RU36" s="17">
        <v>4.16</v>
      </c>
      <c r="RV36" s="17">
        <v>8.7980499999999999</v>
      </c>
      <c r="RW36" s="17">
        <v>-3.1980499999999998</v>
      </c>
      <c r="RX36" s="17">
        <v>2.6</v>
      </c>
      <c r="RY36" s="17">
        <v>2</v>
      </c>
      <c r="RZ36" s="17">
        <v>2</v>
      </c>
      <c r="SA36" s="17">
        <v>0.6</v>
      </c>
      <c r="SB36" s="17">
        <v>0.3</v>
      </c>
      <c r="SC36" s="17">
        <v>0.4</v>
      </c>
      <c r="SD36" s="17">
        <v>0.4</v>
      </c>
      <c r="SE36" s="17">
        <v>-0.1</v>
      </c>
      <c r="SF36" s="17">
        <v>6.8</v>
      </c>
      <c r="SG36" s="17">
        <v>6.28</v>
      </c>
      <c r="SH36" s="17">
        <v>6.3</v>
      </c>
      <c r="SI36" s="17">
        <v>0.5</v>
      </c>
      <c r="SJ36" s="17">
        <v>6.7</v>
      </c>
      <c r="SK36" s="17">
        <v>6.4</v>
      </c>
      <c r="SL36" s="17">
        <v>6.4</v>
      </c>
      <c r="SM36" s="17">
        <v>0.3</v>
      </c>
      <c r="SN36" s="17">
        <v>9.5</v>
      </c>
      <c r="SO36" s="17">
        <v>11.32</v>
      </c>
      <c r="SP36" s="17">
        <v>11.65049</v>
      </c>
      <c r="SQ36" s="17">
        <v>-2.15049</v>
      </c>
      <c r="SR36" s="17">
        <v>13.2</v>
      </c>
      <c r="SS36" s="17">
        <v>15.09</v>
      </c>
      <c r="ST36" s="17">
        <v>15.53398</v>
      </c>
      <c r="SU36" s="17">
        <v>-2.3339799999999999</v>
      </c>
      <c r="SV36" s="17">
        <v>16.2</v>
      </c>
      <c r="SW36" s="17">
        <v>17.73</v>
      </c>
      <c r="SX36" s="17">
        <v>18.25243</v>
      </c>
      <c r="SY36" s="17">
        <v>-2.0524300000000002</v>
      </c>
      <c r="SZ36" s="17">
        <v>26.4</v>
      </c>
      <c r="TA36" s="17">
        <v>25.2</v>
      </c>
      <c r="TB36" s="17">
        <v>22.622</v>
      </c>
      <c r="TC36" s="17">
        <v>3.778</v>
      </c>
      <c r="TD36" s="17">
        <v>77.8</v>
      </c>
      <c r="TE36" s="17">
        <v>80.59</v>
      </c>
      <c r="TF36" s="17">
        <v>66.421999999999997</v>
      </c>
      <c r="TG36" s="17">
        <v>11.378</v>
      </c>
      <c r="TH36" s="17">
        <v>39.700000000000003</v>
      </c>
      <c r="TI36" s="17">
        <v>35.06</v>
      </c>
      <c r="TJ36" s="17">
        <v>38.021000000000001</v>
      </c>
      <c r="TK36" s="17">
        <v>1.679</v>
      </c>
      <c r="TL36" s="17">
        <v>98.6</v>
      </c>
      <c r="TM36" s="17">
        <v>86.4</v>
      </c>
      <c r="TN36" s="17">
        <v>94.66</v>
      </c>
      <c r="TO36" s="17">
        <v>3.94</v>
      </c>
      <c r="TP36" s="17">
        <v>104.7</v>
      </c>
      <c r="TQ36" s="17">
        <v>91.3</v>
      </c>
      <c r="TR36" s="17">
        <v>96.87</v>
      </c>
      <c r="TS36" s="17">
        <v>7.83</v>
      </c>
      <c r="TT36" s="17">
        <v>12</v>
      </c>
      <c r="TU36" s="17">
        <v>10.7</v>
      </c>
      <c r="TV36" s="17">
        <v>0.8</v>
      </c>
      <c r="TW36" s="17">
        <v>11.2</v>
      </c>
      <c r="TX36" s="17">
        <v>12</v>
      </c>
      <c r="TY36" s="17">
        <v>9.1999999999999993</v>
      </c>
      <c r="TZ36" s="17">
        <v>0.8</v>
      </c>
      <c r="UA36" s="17">
        <v>11.2</v>
      </c>
      <c r="UB36" s="17">
        <v>20.9</v>
      </c>
      <c r="UC36" s="17">
        <v>18.850000000000001</v>
      </c>
      <c r="UD36" s="17">
        <v>19.417480000000001</v>
      </c>
      <c r="UE36" s="17">
        <v>1.4825200000000001</v>
      </c>
      <c r="UF36" s="17">
        <v>5.7</v>
      </c>
      <c r="UG36" s="17">
        <v>7</v>
      </c>
      <c r="UH36" s="17">
        <v>7</v>
      </c>
      <c r="UI36" s="17">
        <v>-1.3</v>
      </c>
      <c r="UJ36" s="17">
        <v>6.9</v>
      </c>
      <c r="UK36" s="17">
        <v>7.2</v>
      </c>
      <c r="UL36" s="17">
        <v>7.2</v>
      </c>
      <c r="UM36" s="17">
        <v>-0.3</v>
      </c>
      <c r="UN36" s="17">
        <v>20.399999999999999</v>
      </c>
      <c r="UO36" s="17">
        <v>18.850000000000001</v>
      </c>
      <c r="UP36" s="17">
        <v>19.417480000000001</v>
      </c>
      <c r="UQ36" s="17">
        <v>0.98251999999999995</v>
      </c>
      <c r="UR36" s="17">
        <v>20.399999999999999</v>
      </c>
      <c r="US36" s="17">
        <v>18.850000000000001</v>
      </c>
      <c r="UT36" s="17">
        <v>19.417480000000001</v>
      </c>
      <c r="UU36" s="17">
        <v>0.98251999999999995</v>
      </c>
      <c r="UV36" s="17">
        <v>20</v>
      </c>
      <c r="UW36" s="17">
        <v>18.850000000000001</v>
      </c>
      <c r="UX36" s="17">
        <v>19.417480000000001</v>
      </c>
      <c r="UY36" s="17">
        <v>0.58252000000000004</v>
      </c>
      <c r="UZ36" s="17">
        <v>10.7</v>
      </c>
      <c r="VA36" s="17">
        <v>7.13</v>
      </c>
      <c r="VB36" s="17">
        <v>7.26</v>
      </c>
      <c r="VC36" s="17">
        <v>3.44</v>
      </c>
      <c r="VD36" s="17">
        <v>235.4</v>
      </c>
      <c r="VE36" s="17">
        <v>247.42</v>
      </c>
      <c r="VF36" s="17">
        <v>250.4</v>
      </c>
      <c r="VG36" s="17">
        <v>-15</v>
      </c>
      <c r="VH36" s="17">
        <v>15.4</v>
      </c>
      <c r="VI36" s="17">
        <v>13.34</v>
      </c>
      <c r="VJ36" s="17">
        <v>13.339</v>
      </c>
      <c r="VK36" s="17">
        <v>2.0609999999999999</v>
      </c>
      <c r="VL36" s="17">
        <v>151</v>
      </c>
      <c r="VM36" s="17">
        <v>136.76</v>
      </c>
      <c r="VN36" s="17">
        <v>144.48400000000001</v>
      </c>
      <c r="VO36" s="17">
        <v>6.516</v>
      </c>
      <c r="VP36" s="17">
        <v>0.6</v>
      </c>
      <c r="VQ36" s="17">
        <v>0.6</v>
      </c>
      <c r="VR36" s="17">
        <v>0.6</v>
      </c>
      <c r="VS36" s="17">
        <v>0</v>
      </c>
      <c r="VT36" s="17">
        <v>115.9</v>
      </c>
      <c r="VU36" s="17">
        <v>119.18</v>
      </c>
      <c r="VV36" s="17">
        <v>119</v>
      </c>
      <c r="VW36" s="17">
        <v>-3.1</v>
      </c>
      <c r="VX36" s="17">
        <v>124.4</v>
      </c>
      <c r="VY36" s="17">
        <v>126.39</v>
      </c>
      <c r="VZ36" s="17">
        <v>112</v>
      </c>
      <c r="WA36" s="17">
        <v>12.4</v>
      </c>
      <c r="WB36" s="17">
        <v>111.6</v>
      </c>
      <c r="WC36" s="17">
        <v>107.94</v>
      </c>
      <c r="WD36" s="17">
        <v>111.027</v>
      </c>
      <c r="WE36" s="17">
        <v>0.57299999999999995</v>
      </c>
      <c r="WF36" s="17"/>
      <c r="WG36" s="17"/>
      <c r="WH36" s="17"/>
      <c r="WI36" s="17">
        <v>0</v>
      </c>
      <c r="WJ36" s="17">
        <v>2.2000000000000002</v>
      </c>
      <c r="WK36" s="17">
        <v>1.2</v>
      </c>
      <c r="WL36" s="17">
        <v>1.2</v>
      </c>
      <c r="WM36" s="17">
        <v>1</v>
      </c>
      <c r="WN36" s="17">
        <v>2</v>
      </c>
      <c r="WO36" s="17">
        <v>2.4</v>
      </c>
      <c r="WP36" s="17">
        <v>2.4</v>
      </c>
      <c r="WQ36" s="17">
        <v>-0.4</v>
      </c>
      <c r="WR36" s="17">
        <v>1</v>
      </c>
      <c r="WS36" s="17">
        <v>1.44</v>
      </c>
      <c r="WT36" s="17">
        <v>1.45</v>
      </c>
      <c r="WU36" s="17">
        <v>-0.45</v>
      </c>
      <c r="WV36" s="17">
        <v>16.899999999999999</v>
      </c>
      <c r="WW36" s="17">
        <v>13.48</v>
      </c>
      <c r="WX36" s="17">
        <v>14.279</v>
      </c>
      <c r="WY36" s="17">
        <v>2.621</v>
      </c>
      <c r="WZ36" s="17">
        <v>6.1</v>
      </c>
      <c r="XA36" s="17">
        <v>6</v>
      </c>
      <c r="XB36" s="17">
        <v>6</v>
      </c>
      <c r="XC36" s="17">
        <v>0.1</v>
      </c>
      <c r="XD36" s="17">
        <v>18.8</v>
      </c>
      <c r="XE36" s="17">
        <v>17.899999999999999</v>
      </c>
      <c r="XF36" s="17">
        <v>18.4466</v>
      </c>
      <c r="XG36" s="17">
        <v>0.35339999999999999</v>
      </c>
      <c r="XH36" s="17">
        <v>9.3000000000000007</v>
      </c>
      <c r="XI36" s="17">
        <v>10.8</v>
      </c>
      <c r="XJ36" s="17">
        <v>10.8</v>
      </c>
      <c r="XK36" s="17">
        <v>-1.5</v>
      </c>
      <c r="XL36" s="17">
        <v>27.9</v>
      </c>
      <c r="XM36" s="17">
        <v>26.06897</v>
      </c>
      <c r="XN36" s="17">
        <v>28</v>
      </c>
      <c r="XO36" s="17">
        <v>-0.1</v>
      </c>
      <c r="XP36" s="17">
        <v>34.9</v>
      </c>
      <c r="XQ36" s="17">
        <v>29.93103</v>
      </c>
      <c r="XR36" s="17">
        <v>28</v>
      </c>
      <c r="XS36" s="17">
        <v>6.9</v>
      </c>
      <c r="XT36" s="17">
        <v>16</v>
      </c>
      <c r="XU36" s="17">
        <v>14</v>
      </c>
      <c r="XV36" s="17">
        <v>14</v>
      </c>
      <c r="XW36" s="17">
        <v>2</v>
      </c>
      <c r="XX36" s="17">
        <v>19.8</v>
      </c>
      <c r="XY36" s="17">
        <v>20</v>
      </c>
      <c r="XZ36" s="17">
        <v>20</v>
      </c>
      <c r="YA36" s="17">
        <v>-0.2</v>
      </c>
      <c r="YB36" s="17">
        <v>4.8</v>
      </c>
      <c r="YC36" s="17">
        <v>8.5</v>
      </c>
      <c r="YD36" s="17">
        <v>8.5</v>
      </c>
      <c r="YE36" s="17">
        <v>-3.7</v>
      </c>
      <c r="YF36" s="17">
        <v>11.1</v>
      </c>
      <c r="YG36" s="17">
        <v>11</v>
      </c>
      <c r="YH36" s="17">
        <v>11</v>
      </c>
      <c r="YI36" s="17">
        <v>0.1</v>
      </c>
    </row>
    <row r="37" spans="1:659" ht="24" customHeight="1" x14ac:dyDescent="0.3">
      <c r="A37" s="1"/>
      <c r="B37" s="16" t="s">
        <v>55</v>
      </c>
      <c r="C37" s="16" t="s">
        <v>776</v>
      </c>
      <c r="D37" s="17">
        <v>204.2</v>
      </c>
      <c r="E37" s="17">
        <v>203.2</v>
      </c>
      <c r="F37" s="17">
        <v>203.20388</v>
      </c>
      <c r="G37" s="17">
        <v>0.99612000000000001</v>
      </c>
      <c r="H37" s="17">
        <v>626.9</v>
      </c>
      <c r="I37" s="17">
        <v>635.03</v>
      </c>
      <c r="J37" s="17">
        <v>635.02589999999998</v>
      </c>
      <c r="K37" s="17">
        <v>-8.1258999999999997</v>
      </c>
      <c r="L37" s="17">
        <v>214</v>
      </c>
      <c r="M37" s="17">
        <v>206.59</v>
      </c>
      <c r="N37" s="17">
        <v>206.58520999999999</v>
      </c>
      <c r="O37" s="17">
        <v>7.41479</v>
      </c>
      <c r="P37" s="17"/>
      <c r="Q37" s="17"/>
      <c r="R37" s="17"/>
      <c r="S37" s="17">
        <v>0</v>
      </c>
      <c r="T37" s="17"/>
      <c r="U37" s="17"/>
      <c r="V37" s="17"/>
      <c r="W37" s="17">
        <v>0</v>
      </c>
      <c r="X37" s="17">
        <v>91.6</v>
      </c>
      <c r="Y37" s="17">
        <v>91.78</v>
      </c>
      <c r="Z37" s="17">
        <v>91.778639999999996</v>
      </c>
      <c r="AA37" s="17">
        <v>-0.17863999999999999</v>
      </c>
      <c r="AB37" s="17">
        <v>185.9</v>
      </c>
      <c r="AC37" s="17">
        <v>242</v>
      </c>
      <c r="AD37" s="17">
        <v>229.17751000000001</v>
      </c>
      <c r="AE37" s="17">
        <v>-43.277509999999999</v>
      </c>
      <c r="AF37" s="17"/>
      <c r="AG37" s="17"/>
      <c r="AH37" s="17"/>
      <c r="AI37" s="17">
        <v>0</v>
      </c>
      <c r="AJ37" s="17"/>
      <c r="AK37" s="17"/>
      <c r="AL37" s="17"/>
      <c r="AM37" s="17">
        <v>0</v>
      </c>
      <c r="AN37" s="17">
        <v>151.5</v>
      </c>
      <c r="AO37" s="17">
        <v>161.56443999999999</v>
      </c>
      <c r="AP37" s="17">
        <v>196.22801999999999</v>
      </c>
      <c r="AQ37" s="17">
        <v>-44.728020000000001</v>
      </c>
      <c r="AR37" s="17">
        <v>149.5</v>
      </c>
      <c r="AS37" s="17">
        <v>161.56443999999999</v>
      </c>
      <c r="AT37" s="17">
        <v>196.22801999999999</v>
      </c>
      <c r="AU37" s="17">
        <v>-46.728020000000001</v>
      </c>
      <c r="AV37" s="17">
        <v>149.9</v>
      </c>
      <c r="AW37" s="17">
        <v>161.56443999999999</v>
      </c>
      <c r="AX37" s="17">
        <v>196.22801999999999</v>
      </c>
      <c r="AY37" s="17">
        <v>-46.328020000000002</v>
      </c>
      <c r="AZ37" s="17">
        <v>247.2</v>
      </c>
      <c r="BA37" s="17">
        <v>242.34666999999999</v>
      </c>
      <c r="BB37" s="17">
        <v>295.22593999999998</v>
      </c>
      <c r="BC37" s="17">
        <v>-48.025939999999999</v>
      </c>
      <c r="BD37" s="17"/>
      <c r="BE37" s="17"/>
      <c r="BF37" s="17"/>
      <c r="BG37" s="17">
        <v>0</v>
      </c>
      <c r="BH37" s="17"/>
      <c r="BI37" s="17"/>
      <c r="BJ37" s="17"/>
      <c r="BK37" s="17">
        <v>0</v>
      </c>
      <c r="BL37" s="17">
        <v>0</v>
      </c>
      <c r="BM37" s="17">
        <v>0</v>
      </c>
      <c r="BN37" s="17"/>
      <c r="BO37" s="17">
        <v>0</v>
      </c>
      <c r="BP37" s="17">
        <v>5.9</v>
      </c>
      <c r="BQ37" s="17">
        <v>5.46</v>
      </c>
      <c r="BR37" s="17">
        <v>5.4625000000000004</v>
      </c>
      <c r="BS37" s="17">
        <v>0.4375</v>
      </c>
      <c r="BT37" s="17"/>
      <c r="BU37" s="17"/>
      <c r="BV37" s="17"/>
      <c r="BW37" s="17">
        <v>0</v>
      </c>
      <c r="BX37" s="17"/>
      <c r="BY37" s="17"/>
      <c r="BZ37" s="17"/>
      <c r="CA37" s="17">
        <v>0</v>
      </c>
      <c r="CB37" s="17"/>
      <c r="CC37" s="17"/>
      <c r="CD37" s="17"/>
      <c r="CE37" s="17">
        <v>0</v>
      </c>
      <c r="CF37" s="17"/>
      <c r="CG37" s="17"/>
      <c r="CH37" s="17"/>
      <c r="CI37" s="17">
        <v>0</v>
      </c>
      <c r="CJ37" s="17">
        <v>164.4</v>
      </c>
      <c r="CK37" s="17">
        <v>143.85</v>
      </c>
      <c r="CL37" s="17">
        <v>143.85432</v>
      </c>
      <c r="CM37" s="17">
        <v>20.545680000000001</v>
      </c>
      <c r="CN37" s="17">
        <v>7.2</v>
      </c>
      <c r="CO37" s="17">
        <v>5.13</v>
      </c>
      <c r="CP37" s="17">
        <v>5.1333399999999996</v>
      </c>
      <c r="CQ37" s="17">
        <v>2.0666600000000002</v>
      </c>
      <c r="CR37" s="17">
        <v>5.2</v>
      </c>
      <c r="CS37" s="17">
        <v>2.82</v>
      </c>
      <c r="CT37" s="17">
        <v>2.8177599999999998</v>
      </c>
      <c r="CU37" s="17">
        <v>2.3822399999999999</v>
      </c>
      <c r="CV37" s="17"/>
      <c r="CW37" s="17"/>
      <c r="CX37" s="17"/>
      <c r="CY37" s="17">
        <v>0</v>
      </c>
      <c r="CZ37" s="17">
        <v>6.6</v>
      </c>
      <c r="DA37" s="17">
        <v>2.2200000000000002</v>
      </c>
      <c r="DB37" s="17">
        <v>2.2162299999999999</v>
      </c>
      <c r="DC37" s="17">
        <v>4.3837700000000002</v>
      </c>
      <c r="DD37" s="17">
        <v>11.7</v>
      </c>
      <c r="DE37" s="17">
        <v>14.92</v>
      </c>
      <c r="DF37" s="17">
        <v>14.919420000000001</v>
      </c>
      <c r="DG37" s="17">
        <v>-3.2194199999999999</v>
      </c>
      <c r="DH37" s="17">
        <v>56.6</v>
      </c>
      <c r="DI37" s="17">
        <v>55</v>
      </c>
      <c r="DJ37" s="17">
        <v>38.36647</v>
      </c>
      <c r="DK37" s="17">
        <v>18.233529999999998</v>
      </c>
      <c r="DL37" s="17"/>
      <c r="DM37" s="17"/>
      <c r="DN37" s="17"/>
      <c r="DO37" s="17">
        <v>0</v>
      </c>
      <c r="DP37" s="17"/>
      <c r="DQ37" s="17"/>
      <c r="DR37" s="17"/>
      <c r="DS37" s="17">
        <v>0</v>
      </c>
      <c r="DT37" s="17"/>
      <c r="DU37" s="17"/>
      <c r="DV37" s="17"/>
      <c r="DW37" s="17">
        <v>0</v>
      </c>
      <c r="DX37" s="17"/>
      <c r="DY37" s="17"/>
      <c r="DZ37" s="17"/>
      <c r="EA37" s="17">
        <v>0</v>
      </c>
      <c r="EB37" s="17">
        <v>55.8</v>
      </c>
      <c r="EC37" s="17">
        <v>56.18</v>
      </c>
      <c r="ED37" s="17">
        <v>56.178640000000001</v>
      </c>
      <c r="EE37" s="17">
        <v>-0.37863999999999998</v>
      </c>
      <c r="EF37" s="17">
        <v>91.2</v>
      </c>
      <c r="EG37" s="17">
        <v>89.27</v>
      </c>
      <c r="EH37" s="17">
        <v>78.109639999999999</v>
      </c>
      <c r="EI37" s="17">
        <v>13.09036</v>
      </c>
      <c r="EJ37" s="17"/>
      <c r="EK37" s="17"/>
      <c r="EL37" s="17"/>
      <c r="EM37" s="17">
        <v>0</v>
      </c>
      <c r="EN37" s="17"/>
      <c r="EO37" s="17"/>
      <c r="EP37" s="17"/>
      <c r="EQ37" s="17">
        <v>0</v>
      </c>
      <c r="ER37" s="17"/>
      <c r="ES37" s="17"/>
      <c r="ET37" s="17"/>
      <c r="EU37" s="17">
        <v>0</v>
      </c>
      <c r="EV37" s="17">
        <v>6.5</v>
      </c>
      <c r="EW37" s="17">
        <v>6.39</v>
      </c>
      <c r="EX37" s="17">
        <v>6.39</v>
      </c>
      <c r="EY37" s="17">
        <v>0.11</v>
      </c>
      <c r="EZ37" s="17">
        <v>147.30000000000001</v>
      </c>
      <c r="FA37" s="17">
        <v>171.98</v>
      </c>
      <c r="FB37" s="17">
        <v>174.4119</v>
      </c>
      <c r="FC37" s="17">
        <v>-27.111899999999999</v>
      </c>
      <c r="FD37" s="17">
        <v>42.3</v>
      </c>
      <c r="FE37" s="17">
        <v>44.82</v>
      </c>
      <c r="FF37" s="17">
        <v>44.82403</v>
      </c>
      <c r="FG37" s="17">
        <v>-2.5240300000000002</v>
      </c>
      <c r="FH37" s="17">
        <v>151.30000000000001</v>
      </c>
      <c r="FI37" s="17">
        <v>151.21</v>
      </c>
      <c r="FJ37" s="17">
        <v>151.21556000000001</v>
      </c>
      <c r="FK37" s="17">
        <v>8.4440000000000001E-2</v>
      </c>
      <c r="FL37" s="17">
        <v>20.9</v>
      </c>
      <c r="FM37" s="17">
        <v>20.75</v>
      </c>
      <c r="FN37" s="17">
        <v>20.749040000000001</v>
      </c>
      <c r="FO37" s="17">
        <v>0.15096000000000001</v>
      </c>
      <c r="FP37" s="17">
        <v>18.2</v>
      </c>
      <c r="FQ37" s="17">
        <v>16.68</v>
      </c>
      <c r="FR37" s="17">
        <v>16.68403</v>
      </c>
      <c r="FS37" s="17">
        <v>1.51597</v>
      </c>
      <c r="FT37" s="17">
        <v>18.8</v>
      </c>
      <c r="FU37" s="17">
        <v>17.440000000000001</v>
      </c>
      <c r="FV37" s="17">
        <v>17.961169999999999</v>
      </c>
      <c r="FW37" s="17">
        <v>0.83882999999999996</v>
      </c>
      <c r="FX37" s="17">
        <v>86.5</v>
      </c>
      <c r="FY37" s="17">
        <v>78.61</v>
      </c>
      <c r="FZ37" s="17">
        <v>78.607410000000002</v>
      </c>
      <c r="GA37" s="17">
        <v>7.8925900000000002</v>
      </c>
      <c r="GB37" s="17">
        <v>183</v>
      </c>
      <c r="GC37" s="17">
        <v>185.1</v>
      </c>
      <c r="GD37" s="17">
        <v>184.91498000000001</v>
      </c>
      <c r="GE37" s="17">
        <v>-1.9149799999999999</v>
      </c>
      <c r="GF37" s="17">
        <v>184.1</v>
      </c>
      <c r="GG37" s="17">
        <v>185.1</v>
      </c>
      <c r="GH37" s="17">
        <v>184.91498000000001</v>
      </c>
      <c r="GI37" s="17">
        <v>-0.81498000000000004</v>
      </c>
      <c r="GJ37" s="17">
        <v>183.6</v>
      </c>
      <c r="GK37" s="17">
        <v>185.1</v>
      </c>
      <c r="GL37" s="17">
        <v>185.47028</v>
      </c>
      <c r="GM37" s="17">
        <v>-1.8702799999999999</v>
      </c>
      <c r="GN37" s="17">
        <v>103.702</v>
      </c>
      <c r="GO37" s="17">
        <v>110.37</v>
      </c>
      <c r="GP37" s="17">
        <v>110.37475999999999</v>
      </c>
      <c r="GQ37" s="17">
        <v>-6.6727600000000002</v>
      </c>
      <c r="GR37" s="17">
        <v>34.411999999999999</v>
      </c>
      <c r="GS37" s="17">
        <v>35.369999999999997</v>
      </c>
      <c r="GT37" s="17">
        <v>18</v>
      </c>
      <c r="GU37" s="17">
        <v>16.411999999999999</v>
      </c>
      <c r="GV37" s="17">
        <v>42.164000000000001</v>
      </c>
      <c r="GW37" s="17">
        <v>44.06</v>
      </c>
      <c r="GX37" s="17">
        <v>44.060189999999999</v>
      </c>
      <c r="GY37" s="17">
        <v>-1.89619</v>
      </c>
      <c r="GZ37" s="17">
        <v>2.149</v>
      </c>
      <c r="HA37" s="17">
        <v>2.15</v>
      </c>
      <c r="HB37" s="17">
        <v>2.1456300000000001</v>
      </c>
      <c r="HC37" s="17">
        <v>3.3700000000000002E-3</v>
      </c>
      <c r="HD37" s="17">
        <v>31.47</v>
      </c>
      <c r="HE37" s="17">
        <v>28.28</v>
      </c>
      <c r="HF37" s="17">
        <v>28.278939999999999</v>
      </c>
      <c r="HG37" s="17">
        <v>3.1910599999999998</v>
      </c>
      <c r="HH37" s="17">
        <v>68.733999999999995</v>
      </c>
      <c r="HI37" s="17">
        <v>67.83</v>
      </c>
      <c r="HJ37" s="17">
        <v>20.618559999999999</v>
      </c>
      <c r="HK37" s="17">
        <v>48.11544</v>
      </c>
      <c r="HL37" s="17"/>
      <c r="HM37" s="17"/>
      <c r="HN37" s="17"/>
      <c r="HO37" s="17">
        <v>0</v>
      </c>
      <c r="HP37" s="17"/>
      <c r="HQ37" s="17"/>
      <c r="HR37" s="17"/>
      <c r="HS37" s="17">
        <v>0</v>
      </c>
      <c r="HT37" s="17">
        <v>22.6</v>
      </c>
      <c r="HU37" s="17">
        <v>4.6399999999999997</v>
      </c>
      <c r="HV37" s="17">
        <v>59.152859999999997</v>
      </c>
      <c r="HW37" s="17">
        <v>-36.552860000000003</v>
      </c>
      <c r="HX37" s="17"/>
      <c r="HY37" s="17"/>
      <c r="HZ37" s="17"/>
      <c r="IA37" s="17">
        <v>0</v>
      </c>
      <c r="IB37" s="17"/>
      <c r="IC37" s="17"/>
      <c r="ID37" s="17"/>
      <c r="IE37" s="17">
        <v>0</v>
      </c>
      <c r="IF37" s="17">
        <v>44.9</v>
      </c>
      <c r="IG37" s="17">
        <v>45.22</v>
      </c>
      <c r="IH37" s="17">
        <v>45.221359999999997</v>
      </c>
      <c r="II37" s="17">
        <v>-0.32135999999999998</v>
      </c>
      <c r="IJ37" s="17"/>
      <c r="IK37" s="17"/>
      <c r="IL37" s="17"/>
      <c r="IM37" s="17">
        <v>0</v>
      </c>
      <c r="IN37" s="17"/>
      <c r="IO37" s="17"/>
      <c r="IP37" s="17"/>
      <c r="IQ37" s="17">
        <v>0</v>
      </c>
      <c r="IR37" s="17"/>
      <c r="IS37" s="17"/>
      <c r="IT37" s="17"/>
      <c r="IU37" s="17">
        <v>0</v>
      </c>
      <c r="IV37" s="17">
        <v>93.4</v>
      </c>
      <c r="IW37" s="17">
        <v>124.82</v>
      </c>
      <c r="IX37" s="17">
        <v>88.066760000000002</v>
      </c>
      <c r="IY37" s="17">
        <v>5.33324</v>
      </c>
      <c r="IZ37" s="17"/>
      <c r="JA37" s="17"/>
      <c r="JB37" s="17"/>
      <c r="JC37" s="17">
        <v>0</v>
      </c>
      <c r="JD37" s="17">
        <v>166.4</v>
      </c>
      <c r="JE37" s="17">
        <v>186.40333000000001</v>
      </c>
      <c r="JF37" s="17">
        <v>186.21592999999999</v>
      </c>
      <c r="JG37" s="17">
        <v>-19.815930000000002</v>
      </c>
      <c r="JH37" s="17">
        <v>199.5</v>
      </c>
      <c r="JI37" s="17">
        <v>186.40333000000001</v>
      </c>
      <c r="JJ37" s="17">
        <v>186.21592999999999</v>
      </c>
      <c r="JK37" s="17">
        <v>13.28407</v>
      </c>
      <c r="JL37" s="17">
        <v>178.8</v>
      </c>
      <c r="JM37" s="17">
        <v>186.40333000000001</v>
      </c>
      <c r="JN37" s="17">
        <v>186.77513999999999</v>
      </c>
      <c r="JO37" s="17">
        <v>-7.9751399999999997</v>
      </c>
      <c r="JP37" s="17"/>
      <c r="JQ37" s="17"/>
      <c r="JR37" s="17"/>
      <c r="JS37" s="17">
        <v>0</v>
      </c>
      <c r="JT37" s="17"/>
      <c r="JU37" s="17"/>
      <c r="JV37" s="17"/>
      <c r="JW37" s="17">
        <v>0</v>
      </c>
      <c r="JX37" s="17"/>
      <c r="JY37" s="17"/>
      <c r="JZ37" s="17"/>
      <c r="KA37" s="17">
        <v>0</v>
      </c>
      <c r="KB37" s="17"/>
      <c r="KC37" s="17"/>
      <c r="KD37" s="17"/>
      <c r="KE37" s="17">
        <v>0</v>
      </c>
      <c r="KF37" s="17"/>
      <c r="KG37" s="17"/>
      <c r="KH37" s="17"/>
      <c r="KI37" s="17">
        <v>0</v>
      </c>
      <c r="KJ37" s="17">
        <v>0</v>
      </c>
      <c r="KK37" s="17">
        <v>0</v>
      </c>
      <c r="KL37" s="17"/>
      <c r="KM37" s="17">
        <v>0</v>
      </c>
      <c r="KN37" s="17">
        <v>0</v>
      </c>
      <c r="KO37" s="17"/>
      <c r="KP37" s="17"/>
      <c r="KQ37" s="17">
        <v>0</v>
      </c>
      <c r="KR37" s="17"/>
      <c r="KS37" s="17"/>
      <c r="KT37" s="17"/>
      <c r="KU37" s="17">
        <v>0</v>
      </c>
      <c r="KV37" s="17">
        <v>2.4700000000000002</v>
      </c>
      <c r="KW37" s="17">
        <v>2.23</v>
      </c>
      <c r="KX37" s="17">
        <v>2.2284299999999999</v>
      </c>
      <c r="KY37" s="17">
        <v>0.24157000000000001</v>
      </c>
      <c r="KZ37" s="17">
        <v>217.5</v>
      </c>
      <c r="LA37" s="17">
        <v>269.81</v>
      </c>
      <c r="LB37" s="17">
        <v>130.65026</v>
      </c>
      <c r="LC37" s="17">
        <v>86.849739999999997</v>
      </c>
      <c r="LD37" s="17">
        <v>94.7</v>
      </c>
      <c r="LE37" s="17">
        <v>26.83</v>
      </c>
      <c r="LF37" s="17">
        <v>87.638729999999995</v>
      </c>
      <c r="LG37" s="17">
        <v>7.0612700000000004</v>
      </c>
      <c r="LH37" s="17">
        <v>66.8</v>
      </c>
      <c r="LI37" s="17">
        <v>67.13</v>
      </c>
      <c r="LJ37" s="17">
        <v>67.133979999999994</v>
      </c>
      <c r="LK37" s="17">
        <v>-0.33398</v>
      </c>
      <c r="LL37" s="17">
        <v>46</v>
      </c>
      <c r="LM37" s="17">
        <v>46.46</v>
      </c>
      <c r="LN37" s="17">
        <v>46.463590000000003</v>
      </c>
      <c r="LO37" s="17">
        <v>-0.46359</v>
      </c>
      <c r="LP37" s="17">
        <v>30</v>
      </c>
      <c r="LQ37" s="17">
        <v>29.95</v>
      </c>
      <c r="LR37" s="17">
        <v>29.951460000000001</v>
      </c>
      <c r="LS37" s="17">
        <v>4.854E-2</v>
      </c>
      <c r="LT37" s="17"/>
      <c r="LU37" s="17"/>
      <c r="LV37" s="17"/>
      <c r="LW37" s="17">
        <v>0</v>
      </c>
      <c r="LX37" s="17"/>
      <c r="LY37" s="17"/>
      <c r="LZ37" s="17"/>
      <c r="MA37" s="17">
        <v>0</v>
      </c>
      <c r="MB37" s="17"/>
      <c r="MC37" s="17"/>
      <c r="MD37" s="17"/>
      <c r="ME37" s="17">
        <v>0</v>
      </c>
      <c r="MF37" s="17">
        <v>141.80000000000001</v>
      </c>
      <c r="MG37" s="17">
        <v>151.24</v>
      </c>
      <c r="MH37" s="17">
        <v>151.08876000000001</v>
      </c>
      <c r="MI37" s="17">
        <v>-9.2887599999999999</v>
      </c>
      <c r="MJ37" s="17">
        <v>143.1</v>
      </c>
      <c r="MK37" s="17">
        <v>151.24</v>
      </c>
      <c r="ML37" s="17">
        <v>151.08876000000001</v>
      </c>
      <c r="MM37" s="17">
        <v>-7.9887600000000001</v>
      </c>
      <c r="MN37" s="17">
        <v>146.6</v>
      </c>
      <c r="MO37" s="17">
        <v>151.24</v>
      </c>
      <c r="MP37" s="17">
        <v>151.54248000000001</v>
      </c>
      <c r="MQ37" s="17">
        <v>-4.9424799999999998</v>
      </c>
      <c r="MR37" s="17"/>
      <c r="MS37" s="17"/>
      <c r="MT37" s="17"/>
      <c r="MU37" s="17">
        <v>0</v>
      </c>
      <c r="MV37" s="17"/>
      <c r="MW37" s="17"/>
      <c r="MX37" s="17"/>
      <c r="MY37" s="17">
        <v>0</v>
      </c>
      <c r="MZ37" s="17"/>
      <c r="NA37" s="17"/>
      <c r="NB37" s="17"/>
      <c r="NC37" s="17">
        <v>0</v>
      </c>
      <c r="ND37" s="17"/>
      <c r="NE37" s="17"/>
      <c r="NF37" s="17"/>
      <c r="NG37" s="17">
        <v>0</v>
      </c>
      <c r="NH37" s="17"/>
      <c r="NI37" s="17"/>
      <c r="NJ37" s="17"/>
      <c r="NK37" s="17">
        <v>0</v>
      </c>
      <c r="NL37" s="17">
        <v>209</v>
      </c>
      <c r="NM37" s="17">
        <v>206.5</v>
      </c>
      <c r="NN37" s="17">
        <v>206.29038</v>
      </c>
      <c r="NO37" s="17">
        <v>2.7096200000000001</v>
      </c>
      <c r="NP37" s="17">
        <v>99.7</v>
      </c>
      <c r="NQ37" s="17">
        <v>103.25</v>
      </c>
      <c r="NR37" s="17">
        <v>103.45493</v>
      </c>
      <c r="NS37" s="17">
        <v>-3.7549299999999999</v>
      </c>
      <c r="NT37" s="17">
        <v>7.2</v>
      </c>
      <c r="NU37" s="17">
        <v>6.57</v>
      </c>
      <c r="NV37" s="17">
        <v>6.5736800000000004</v>
      </c>
      <c r="NW37" s="17">
        <v>0.62631999999999999</v>
      </c>
      <c r="NX37" s="17">
        <v>5.8</v>
      </c>
      <c r="NY37" s="17">
        <v>6.63</v>
      </c>
      <c r="NZ37" s="17">
        <v>6.6330600000000004</v>
      </c>
      <c r="OA37" s="17">
        <v>-0.83306000000000002</v>
      </c>
      <c r="OB37" s="17">
        <v>1</v>
      </c>
      <c r="OC37" s="17">
        <v>0.88</v>
      </c>
      <c r="OD37" s="17">
        <v>0.88400000000000001</v>
      </c>
      <c r="OE37" s="17">
        <v>0.11600000000000001</v>
      </c>
      <c r="OF37" s="17">
        <v>117.4</v>
      </c>
      <c r="OG37" s="17">
        <v>111.8</v>
      </c>
      <c r="OH37" s="17">
        <v>107.05</v>
      </c>
      <c r="OI37" s="17">
        <v>10.35</v>
      </c>
      <c r="OJ37" s="17">
        <v>80.900000000000006</v>
      </c>
      <c r="OK37" s="17">
        <v>79.319999999999993</v>
      </c>
      <c r="OL37" s="17">
        <v>79.997</v>
      </c>
      <c r="OM37" s="17">
        <v>0.90300000000000002</v>
      </c>
      <c r="ON37" s="17">
        <v>6.9</v>
      </c>
      <c r="OO37" s="17">
        <v>6.59</v>
      </c>
      <c r="OP37" s="17">
        <v>7.9850000000000003</v>
      </c>
      <c r="OQ37" s="17">
        <v>-1.085</v>
      </c>
      <c r="OR37" s="17">
        <v>0.2</v>
      </c>
      <c r="OS37" s="17">
        <v>0.1</v>
      </c>
      <c r="OT37" s="17">
        <v>0.1</v>
      </c>
      <c r="OU37" s="17">
        <v>0.1</v>
      </c>
      <c r="OV37" s="17">
        <v>15</v>
      </c>
      <c r="OW37" s="17">
        <v>13.19</v>
      </c>
      <c r="OX37" s="17">
        <v>13.592230000000001</v>
      </c>
      <c r="OY37" s="17">
        <v>1.40777</v>
      </c>
      <c r="OZ37" s="17">
        <v>8</v>
      </c>
      <c r="PA37" s="17">
        <v>12.04</v>
      </c>
      <c r="PB37" s="17">
        <v>12.03581</v>
      </c>
      <c r="PC37" s="17">
        <v>-4.0358099999999997</v>
      </c>
      <c r="PD37" s="17">
        <v>9.9</v>
      </c>
      <c r="PE37" s="17">
        <v>9.98</v>
      </c>
      <c r="PF37" s="17">
        <v>9.9830000000000005</v>
      </c>
      <c r="PG37" s="17">
        <v>-8.3000000000000004E-2</v>
      </c>
      <c r="PH37" s="17"/>
      <c r="PI37" s="17"/>
      <c r="PJ37" s="17"/>
      <c r="PK37" s="17">
        <v>0</v>
      </c>
      <c r="PL37" s="17">
        <v>216.6</v>
      </c>
      <c r="PM37" s="17">
        <v>198.25</v>
      </c>
      <c r="PN37" s="17">
        <v>185</v>
      </c>
      <c r="PO37" s="17">
        <v>31.6</v>
      </c>
      <c r="PP37" s="17">
        <v>1.2</v>
      </c>
      <c r="PQ37" s="17">
        <v>1</v>
      </c>
      <c r="PR37" s="17">
        <v>1</v>
      </c>
      <c r="PS37" s="17">
        <v>0.2</v>
      </c>
      <c r="PT37" s="17">
        <v>2.5</v>
      </c>
      <c r="PU37" s="17">
        <v>2.64</v>
      </c>
      <c r="PV37" s="17">
        <v>2.65</v>
      </c>
      <c r="PW37" s="17">
        <v>-0.15</v>
      </c>
      <c r="PX37" s="17">
        <v>2.6</v>
      </c>
      <c r="PY37" s="17">
        <v>5</v>
      </c>
      <c r="PZ37" s="17">
        <v>5</v>
      </c>
      <c r="QA37" s="17">
        <v>-2.4</v>
      </c>
      <c r="QB37" s="17">
        <v>20.399999999999999</v>
      </c>
      <c r="QC37" s="17">
        <v>20.25</v>
      </c>
      <c r="QD37" s="17">
        <v>20.254370000000002</v>
      </c>
      <c r="QE37" s="17">
        <v>0.14563000000000001</v>
      </c>
      <c r="QF37" s="17">
        <v>20</v>
      </c>
      <c r="QG37" s="17">
        <v>18.850000000000001</v>
      </c>
      <c r="QH37" s="17">
        <v>19.417480000000001</v>
      </c>
      <c r="QI37" s="17">
        <v>0.58252000000000004</v>
      </c>
      <c r="QJ37" s="17">
        <v>18.8</v>
      </c>
      <c r="QK37" s="17">
        <v>16.97</v>
      </c>
      <c r="QL37" s="17">
        <v>17.475729999999999</v>
      </c>
      <c r="QM37" s="17">
        <v>1.3242700000000001</v>
      </c>
      <c r="QN37" s="17">
        <v>3.6</v>
      </c>
      <c r="QO37" s="17">
        <v>3.3</v>
      </c>
      <c r="QP37" s="17">
        <v>3.3</v>
      </c>
      <c r="QQ37" s="17">
        <v>0.3</v>
      </c>
      <c r="QR37" s="17">
        <v>18.399999999999999</v>
      </c>
      <c r="QS37" s="17">
        <v>17.440000000000001</v>
      </c>
      <c r="QT37" s="17">
        <v>17.961169999999999</v>
      </c>
      <c r="QU37" s="17">
        <v>0.43883</v>
      </c>
      <c r="QV37" s="17">
        <v>15.1</v>
      </c>
      <c r="QW37" s="17">
        <v>15.26</v>
      </c>
      <c r="QX37" s="17">
        <v>15.617000000000001</v>
      </c>
      <c r="QY37" s="17">
        <v>-0.51700000000000002</v>
      </c>
      <c r="QZ37" s="17">
        <v>18.5</v>
      </c>
      <c r="RA37" s="17">
        <v>18.2</v>
      </c>
      <c r="RB37" s="17">
        <v>18.349</v>
      </c>
      <c r="RC37" s="17">
        <v>0.151</v>
      </c>
      <c r="RD37" s="17">
        <v>28</v>
      </c>
      <c r="RE37" s="17">
        <v>24.32</v>
      </c>
      <c r="RF37" s="17">
        <v>21.683</v>
      </c>
      <c r="RG37" s="17">
        <v>6.3170000000000002</v>
      </c>
      <c r="RH37" s="17">
        <v>78.900000000000006</v>
      </c>
      <c r="RI37" s="17">
        <v>80.37</v>
      </c>
      <c r="RJ37" s="17">
        <v>74.037999999999997</v>
      </c>
      <c r="RK37" s="17">
        <v>4.8620000000000001</v>
      </c>
      <c r="RL37" s="17">
        <v>19.399999999999999</v>
      </c>
      <c r="RM37" s="17">
        <v>17.579999999999998</v>
      </c>
      <c r="RN37" s="17">
        <v>17.417000000000002</v>
      </c>
      <c r="RO37" s="17">
        <v>1.9830000000000001</v>
      </c>
      <c r="RP37" s="17">
        <v>3.4</v>
      </c>
      <c r="RQ37" s="17">
        <v>3.39</v>
      </c>
      <c r="RR37" s="17">
        <v>3.399</v>
      </c>
      <c r="RS37" s="17">
        <v>1E-3</v>
      </c>
      <c r="RT37" s="17">
        <v>5.6</v>
      </c>
      <c r="RU37" s="17">
        <v>0</v>
      </c>
      <c r="RV37" s="17">
        <v>13.68252</v>
      </c>
      <c r="RW37" s="17">
        <v>-8.0825200000000006</v>
      </c>
      <c r="RX37" s="17">
        <v>2.6</v>
      </c>
      <c r="RY37" s="17">
        <v>2</v>
      </c>
      <c r="RZ37" s="17">
        <v>2</v>
      </c>
      <c r="SA37" s="17">
        <v>0.6</v>
      </c>
      <c r="SB37" s="17">
        <v>0.3</v>
      </c>
      <c r="SC37" s="17">
        <v>0.4</v>
      </c>
      <c r="SD37" s="17">
        <v>0.4</v>
      </c>
      <c r="SE37" s="17">
        <v>-0.1</v>
      </c>
      <c r="SF37" s="17">
        <v>6.8</v>
      </c>
      <c r="SG37" s="17">
        <v>6.28</v>
      </c>
      <c r="SH37" s="17">
        <v>6.3</v>
      </c>
      <c r="SI37" s="17">
        <v>0.5</v>
      </c>
      <c r="SJ37" s="17">
        <v>6.7</v>
      </c>
      <c r="SK37" s="17">
        <v>6.4</v>
      </c>
      <c r="SL37" s="17">
        <v>6.4</v>
      </c>
      <c r="SM37" s="17">
        <v>0.3</v>
      </c>
      <c r="SN37" s="17">
        <v>9.9</v>
      </c>
      <c r="SO37" s="17">
        <v>11.32</v>
      </c>
      <c r="SP37" s="17">
        <v>11.65049</v>
      </c>
      <c r="SQ37" s="17">
        <v>-1.7504900000000001</v>
      </c>
      <c r="SR37" s="17">
        <v>13.4</v>
      </c>
      <c r="SS37" s="17">
        <v>15.09</v>
      </c>
      <c r="ST37" s="17">
        <v>15.53398</v>
      </c>
      <c r="SU37" s="17">
        <v>-2.1339800000000002</v>
      </c>
      <c r="SV37" s="17">
        <v>15.8</v>
      </c>
      <c r="SW37" s="17">
        <v>17.73</v>
      </c>
      <c r="SX37" s="17">
        <v>18.25243</v>
      </c>
      <c r="SY37" s="17">
        <v>-2.4524300000000001</v>
      </c>
      <c r="SZ37" s="17">
        <v>27.6</v>
      </c>
      <c r="TA37" s="17">
        <v>26.1</v>
      </c>
      <c r="TB37" s="17">
        <v>22.693000000000001</v>
      </c>
      <c r="TC37" s="17">
        <v>4.907</v>
      </c>
      <c r="TD37" s="17">
        <v>77.900000000000006</v>
      </c>
      <c r="TE37" s="17">
        <v>80.069999999999993</v>
      </c>
      <c r="TF37" s="17">
        <v>65.826999999999998</v>
      </c>
      <c r="TG37" s="17">
        <v>12.073</v>
      </c>
      <c r="TH37" s="17">
        <v>38.9</v>
      </c>
      <c r="TI37" s="17">
        <v>34.28</v>
      </c>
      <c r="TJ37" s="17">
        <v>37.1</v>
      </c>
      <c r="TK37" s="17">
        <v>1.8</v>
      </c>
      <c r="TL37" s="17">
        <v>96</v>
      </c>
      <c r="TM37" s="17">
        <v>85.2</v>
      </c>
      <c r="TN37" s="17">
        <v>91.35</v>
      </c>
      <c r="TO37" s="17">
        <v>4.6500000000000004</v>
      </c>
      <c r="TP37" s="17">
        <v>106</v>
      </c>
      <c r="TQ37" s="17">
        <v>90.7</v>
      </c>
      <c r="TR37" s="17">
        <v>97.97</v>
      </c>
      <c r="TS37" s="17">
        <v>8.0299999999999994</v>
      </c>
      <c r="TT37" s="17">
        <v>14.3</v>
      </c>
      <c r="TU37" s="17">
        <v>10.6</v>
      </c>
      <c r="TV37" s="17">
        <v>0.8</v>
      </c>
      <c r="TW37" s="17">
        <v>13.5</v>
      </c>
      <c r="TX37" s="17">
        <v>14</v>
      </c>
      <c r="TY37" s="17">
        <v>9.1</v>
      </c>
      <c r="TZ37" s="17">
        <v>0.8</v>
      </c>
      <c r="UA37" s="17">
        <v>13.2</v>
      </c>
      <c r="UB37" s="17">
        <v>20.9</v>
      </c>
      <c r="UC37" s="17">
        <v>18.850000000000001</v>
      </c>
      <c r="UD37" s="17">
        <v>19.417480000000001</v>
      </c>
      <c r="UE37" s="17">
        <v>1.4825200000000001</v>
      </c>
      <c r="UF37" s="17">
        <v>5.7</v>
      </c>
      <c r="UG37" s="17">
        <v>7</v>
      </c>
      <c r="UH37" s="17">
        <v>7</v>
      </c>
      <c r="UI37" s="17">
        <v>-1.3</v>
      </c>
      <c r="UJ37" s="17">
        <v>6.1</v>
      </c>
      <c r="UK37" s="17">
        <v>7.2</v>
      </c>
      <c r="UL37" s="17">
        <v>7.2</v>
      </c>
      <c r="UM37" s="17">
        <v>-1.1000000000000001</v>
      </c>
      <c r="UN37" s="17">
        <v>20.399999999999999</v>
      </c>
      <c r="UO37" s="17">
        <v>18.850000000000001</v>
      </c>
      <c r="UP37" s="17">
        <v>19.417480000000001</v>
      </c>
      <c r="UQ37" s="17">
        <v>0.98251999999999995</v>
      </c>
      <c r="UR37" s="17">
        <v>20.399999999999999</v>
      </c>
      <c r="US37" s="17">
        <v>18.850000000000001</v>
      </c>
      <c r="UT37" s="17">
        <v>19.417480000000001</v>
      </c>
      <c r="UU37" s="17">
        <v>0.98251999999999995</v>
      </c>
      <c r="UV37" s="17">
        <v>20</v>
      </c>
      <c r="UW37" s="17">
        <v>18.850000000000001</v>
      </c>
      <c r="UX37" s="17">
        <v>19.417480000000001</v>
      </c>
      <c r="UY37" s="17">
        <v>0.58252000000000004</v>
      </c>
      <c r="UZ37" s="17">
        <v>8.5</v>
      </c>
      <c r="VA37" s="17">
        <v>6.64</v>
      </c>
      <c r="VB37" s="17">
        <v>6.7119999999999997</v>
      </c>
      <c r="VC37" s="17">
        <v>1.788</v>
      </c>
      <c r="VD37" s="17">
        <v>246.5</v>
      </c>
      <c r="VE37" s="17">
        <v>229.84</v>
      </c>
      <c r="VF37" s="17">
        <v>250.4</v>
      </c>
      <c r="VG37" s="17">
        <v>-3.9</v>
      </c>
      <c r="VH37" s="17">
        <v>13.7</v>
      </c>
      <c r="VI37" s="17">
        <v>11.49</v>
      </c>
      <c r="VJ37" s="17">
        <v>11.488</v>
      </c>
      <c r="VK37" s="17">
        <v>2.2120000000000002</v>
      </c>
      <c r="VL37" s="17">
        <v>148</v>
      </c>
      <c r="VM37" s="17">
        <v>138.05000000000001</v>
      </c>
      <c r="VN37" s="17">
        <v>144.48400000000001</v>
      </c>
      <c r="VO37" s="17">
        <v>3.516</v>
      </c>
      <c r="VP37" s="17">
        <v>0.6</v>
      </c>
      <c r="VQ37" s="17">
        <v>0.6</v>
      </c>
      <c r="VR37" s="17">
        <v>0.6</v>
      </c>
      <c r="VS37" s="17">
        <v>0</v>
      </c>
      <c r="VT37" s="17">
        <v>120.5</v>
      </c>
      <c r="VU37" s="17">
        <v>121.07</v>
      </c>
      <c r="VV37" s="17">
        <v>122</v>
      </c>
      <c r="VW37" s="17">
        <v>-1.5</v>
      </c>
      <c r="VX37" s="17">
        <v>122.8</v>
      </c>
      <c r="VY37" s="17">
        <v>60</v>
      </c>
      <c r="VZ37" s="17">
        <v>60</v>
      </c>
      <c r="WA37" s="17">
        <v>62.8</v>
      </c>
      <c r="WB37" s="17">
        <v>107.8</v>
      </c>
      <c r="WC37" s="17">
        <v>105.69</v>
      </c>
      <c r="WD37" s="17">
        <v>109.76900000000001</v>
      </c>
      <c r="WE37" s="17">
        <v>-1.9690000000000001</v>
      </c>
      <c r="WF37" s="17"/>
      <c r="WG37" s="17"/>
      <c r="WH37" s="17"/>
      <c r="WI37" s="17">
        <v>0</v>
      </c>
      <c r="WJ37" s="17">
        <v>2.2000000000000002</v>
      </c>
      <c r="WK37" s="17">
        <v>1.2</v>
      </c>
      <c r="WL37" s="17">
        <v>1.2</v>
      </c>
      <c r="WM37" s="17">
        <v>1</v>
      </c>
      <c r="WN37" s="17">
        <v>2</v>
      </c>
      <c r="WO37" s="17">
        <v>2.4</v>
      </c>
      <c r="WP37" s="17">
        <v>2.4</v>
      </c>
      <c r="WQ37" s="17">
        <v>-0.4</v>
      </c>
      <c r="WR37" s="17">
        <v>1</v>
      </c>
      <c r="WS37" s="17">
        <v>1.44</v>
      </c>
      <c r="WT37" s="17">
        <v>1.45</v>
      </c>
      <c r="WU37" s="17">
        <v>-0.45</v>
      </c>
      <c r="WV37" s="17">
        <v>14.3</v>
      </c>
      <c r="WW37" s="17">
        <v>11.5</v>
      </c>
      <c r="WX37" s="17">
        <v>12.43</v>
      </c>
      <c r="WY37" s="17">
        <v>1.87</v>
      </c>
      <c r="WZ37" s="17">
        <v>6.1</v>
      </c>
      <c r="XA37" s="17">
        <v>6</v>
      </c>
      <c r="XB37" s="17">
        <v>6</v>
      </c>
      <c r="XC37" s="17">
        <v>0.1</v>
      </c>
      <c r="XD37" s="17">
        <v>18.7</v>
      </c>
      <c r="XE37" s="17">
        <v>17.899999999999999</v>
      </c>
      <c r="XF37" s="17">
        <v>18.4466</v>
      </c>
      <c r="XG37" s="17">
        <v>0.25340000000000001</v>
      </c>
      <c r="XH37" s="17">
        <v>8.6999999999999993</v>
      </c>
      <c r="XI37" s="17">
        <v>10.8</v>
      </c>
      <c r="XJ37" s="17">
        <v>10.8</v>
      </c>
      <c r="XK37" s="17">
        <v>-2.1</v>
      </c>
      <c r="XL37" s="17">
        <v>28.2</v>
      </c>
      <c r="XM37" s="17">
        <v>26.06897</v>
      </c>
      <c r="XN37" s="17">
        <v>28</v>
      </c>
      <c r="XO37" s="17">
        <v>0.2</v>
      </c>
      <c r="XP37" s="17">
        <v>35.299999999999997</v>
      </c>
      <c r="XQ37" s="17">
        <v>29.93103</v>
      </c>
      <c r="XR37" s="17">
        <v>28</v>
      </c>
      <c r="XS37" s="17">
        <v>7.3</v>
      </c>
      <c r="XT37" s="17">
        <v>16.3</v>
      </c>
      <c r="XU37" s="17">
        <v>14</v>
      </c>
      <c r="XV37" s="17">
        <v>14</v>
      </c>
      <c r="XW37" s="17">
        <v>2.2999999999999998</v>
      </c>
      <c r="XX37" s="17">
        <v>20</v>
      </c>
      <c r="XY37" s="17">
        <v>20</v>
      </c>
      <c r="XZ37" s="17">
        <v>20</v>
      </c>
      <c r="YA37" s="17">
        <v>0</v>
      </c>
      <c r="YB37" s="17">
        <v>6.5</v>
      </c>
      <c r="YC37" s="17">
        <v>8.5</v>
      </c>
      <c r="YD37" s="17">
        <v>8.5</v>
      </c>
      <c r="YE37" s="17">
        <v>-2</v>
      </c>
      <c r="YF37" s="17">
        <v>11.1</v>
      </c>
      <c r="YG37" s="17">
        <v>11</v>
      </c>
      <c r="YH37" s="17">
        <v>11</v>
      </c>
      <c r="YI37" s="17">
        <v>0.1</v>
      </c>
    </row>
    <row r="38" spans="1:659" ht="24" customHeight="1" x14ac:dyDescent="0.3">
      <c r="A38" s="1"/>
      <c r="B38" s="16" t="s">
        <v>55</v>
      </c>
      <c r="C38" s="16" t="s">
        <v>777</v>
      </c>
      <c r="D38" s="17">
        <v>203.2</v>
      </c>
      <c r="E38" s="17">
        <v>203.2</v>
      </c>
      <c r="F38" s="17">
        <v>203.20388</v>
      </c>
      <c r="G38" s="17">
        <v>-3.8800000000000002E-3</v>
      </c>
      <c r="H38" s="17">
        <v>627.4</v>
      </c>
      <c r="I38" s="17">
        <v>635.03</v>
      </c>
      <c r="J38" s="17">
        <v>635.02589999999998</v>
      </c>
      <c r="K38" s="17">
        <v>-7.6258999999999997</v>
      </c>
      <c r="L38" s="17">
        <v>215.8</v>
      </c>
      <c r="M38" s="17">
        <v>206.59</v>
      </c>
      <c r="N38" s="17">
        <v>206.58520999999999</v>
      </c>
      <c r="O38" s="17">
        <v>9.2147900000000007</v>
      </c>
      <c r="P38" s="17"/>
      <c r="Q38" s="17"/>
      <c r="R38" s="17"/>
      <c r="S38" s="17">
        <v>0</v>
      </c>
      <c r="T38" s="17"/>
      <c r="U38" s="17"/>
      <c r="V38" s="17"/>
      <c r="W38" s="17">
        <v>0</v>
      </c>
      <c r="X38" s="17">
        <v>90</v>
      </c>
      <c r="Y38" s="17">
        <v>91.78</v>
      </c>
      <c r="Z38" s="17">
        <v>91.778639999999996</v>
      </c>
      <c r="AA38" s="17">
        <v>-1.77864</v>
      </c>
      <c r="AB38" s="17">
        <v>182.6</v>
      </c>
      <c r="AC38" s="17">
        <v>242</v>
      </c>
      <c r="AD38" s="17">
        <v>238.61341999999999</v>
      </c>
      <c r="AE38" s="17">
        <v>-56.013420000000004</v>
      </c>
      <c r="AF38" s="17"/>
      <c r="AG38" s="17"/>
      <c r="AH38" s="17"/>
      <c r="AI38" s="17">
        <v>0</v>
      </c>
      <c r="AJ38" s="17"/>
      <c r="AK38" s="17"/>
      <c r="AL38" s="17"/>
      <c r="AM38" s="17">
        <v>0</v>
      </c>
      <c r="AN38" s="17">
        <v>171.9</v>
      </c>
      <c r="AO38" s="17">
        <v>158.20222000000001</v>
      </c>
      <c r="AP38" s="17">
        <v>164.68028000000001</v>
      </c>
      <c r="AQ38" s="17">
        <v>7.2197199999999997</v>
      </c>
      <c r="AR38" s="17">
        <v>171.7</v>
      </c>
      <c r="AS38" s="17">
        <v>158.20222000000001</v>
      </c>
      <c r="AT38" s="17">
        <v>164.68028000000001</v>
      </c>
      <c r="AU38" s="17">
        <v>7.0197200000000004</v>
      </c>
      <c r="AV38" s="17">
        <v>171.6</v>
      </c>
      <c r="AW38" s="17">
        <v>158.20222000000001</v>
      </c>
      <c r="AX38" s="17">
        <v>164.68028000000001</v>
      </c>
      <c r="AY38" s="17">
        <v>6.9197199999999999</v>
      </c>
      <c r="AZ38" s="17">
        <v>253.8</v>
      </c>
      <c r="BA38" s="17">
        <v>237.30332999999999</v>
      </c>
      <c r="BB38" s="17">
        <v>247.76222000000001</v>
      </c>
      <c r="BC38" s="17">
        <v>6.0377799999999997</v>
      </c>
      <c r="BD38" s="17"/>
      <c r="BE38" s="17"/>
      <c r="BF38" s="17"/>
      <c r="BG38" s="17">
        <v>0</v>
      </c>
      <c r="BH38" s="17"/>
      <c r="BI38" s="17"/>
      <c r="BJ38" s="17"/>
      <c r="BK38" s="17">
        <v>0</v>
      </c>
      <c r="BL38" s="17">
        <v>0</v>
      </c>
      <c r="BM38" s="17">
        <v>0</v>
      </c>
      <c r="BN38" s="17"/>
      <c r="BO38" s="17">
        <v>0</v>
      </c>
      <c r="BP38" s="17">
        <v>5.6</v>
      </c>
      <c r="BQ38" s="17">
        <v>5.46</v>
      </c>
      <c r="BR38" s="17">
        <v>5.4625000000000004</v>
      </c>
      <c r="BS38" s="17">
        <v>0.13750000000000001</v>
      </c>
      <c r="BT38" s="17"/>
      <c r="BU38" s="17"/>
      <c r="BV38" s="17"/>
      <c r="BW38" s="17">
        <v>0</v>
      </c>
      <c r="BX38" s="17"/>
      <c r="BY38" s="17"/>
      <c r="BZ38" s="17"/>
      <c r="CA38" s="17">
        <v>0</v>
      </c>
      <c r="CB38" s="17"/>
      <c r="CC38" s="17"/>
      <c r="CD38" s="17"/>
      <c r="CE38" s="17">
        <v>0</v>
      </c>
      <c r="CF38" s="17"/>
      <c r="CG38" s="17"/>
      <c r="CH38" s="17"/>
      <c r="CI38" s="17">
        <v>0</v>
      </c>
      <c r="CJ38" s="17">
        <v>163.6</v>
      </c>
      <c r="CK38" s="17">
        <v>143.85</v>
      </c>
      <c r="CL38" s="17">
        <v>143.85432</v>
      </c>
      <c r="CM38" s="17">
        <v>19.74568</v>
      </c>
      <c r="CN38" s="17">
        <v>7.2</v>
      </c>
      <c r="CO38" s="17">
        <v>5.13</v>
      </c>
      <c r="CP38" s="17">
        <v>5.1333399999999996</v>
      </c>
      <c r="CQ38" s="17">
        <v>2.0666600000000002</v>
      </c>
      <c r="CR38" s="17">
        <v>5.3</v>
      </c>
      <c r="CS38" s="17">
        <v>2.82</v>
      </c>
      <c r="CT38" s="17">
        <v>2.8177599999999998</v>
      </c>
      <c r="CU38" s="17">
        <v>2.48224</v>
      </c>
      <c r="CV38" s="17"/>
      <c r="CW38" s="17"/>
      <c r="CX38" s="17"/>
      <c r="CY38" s="17">
        <v>0</v>
      </c>
      <c r="CZ38" s="17">
        <v>6.9</v>
      </c>
      <c r="DA38" s="17">
        <v>2.2200000000000002</v>
      </c>
      <c r="DB38" s="17">
        <v>2.2162299999999999</v>
      </c>
      <c r="DC38" s="17">
        <v>4.68377</v>
      </c>
      <c r="DD38" s="17">
        <v>11.8</v>
      </c>
      <c r="DE38" s="17">
        <v>14.92</v>
      </c>
      <c r="DF38" s="17">
        <v>14.919420000000001</v>
      </c>
      <c r="DG38" s="17">
        <v>-3.1194199999999999</v>
      </c>
      <c r="DH38" s="17">
        <v>56</v>
      </c>
      <c r="DI38" s="17">
        <v>55</v>
      </c>
      <c r="DJ38" s="17">
        <v>58.783189999999998</v>
      </c>
      <c r="DK38" s="17">
        <v>-2.7831899999999998</v>
      </c>
      <c r="DL38" s="17"/>
      <c r="DM38" s="17"/>
      <c r="DN38" s="17"/>
      <c r="DO38" s="17">
        <v>0</v>
      </c>
      <c r="DP38" s="17"/>
      <c r="DQ38" s="17"/>
      <c r="DR38" s="17"/>
      <c r="DS38" s="17">
        <v>0</v>
      </c>
      <c r="DT38" s="17"/>
      <c r="DU38" s="17"/>
      <c r="DV38" s="17"/>
      <c r="DW38" s="17">
        <v>0</v>
      </c>
      <c r="DX38" s="17"/>
      <c r="DY38" s="17"/>
      <c r="DZ38" s="17"/>
      <c r="EA38" s="17">
        <v>0</v>
      </c>
      <c r="EB38" s="17">
        <v>55.7</v>
      </c>
      <c r="EC38" s="17">
        <v>56.18</v>
      </c>
      <c r="ED38" s="17">
        <v>56.178640000000001</v>
      </c>
      <c r="EE38" s="17">
        <v>-0.47864000000000001</v>
      </c>
      <c r="EF38" s="17">
        <v>91.2</v>
      </c>
      <c r="EG38" s="17">
        <v>89.27</v>
      </c>
      <c r="EH38" s="17">
        <v>100.42668</v>
      </c>
      <c r="EI38" s="17">
        <v>-9.22668</v>
      </c>
      <c r="EJ38" s="17"/>
      <c r="EK38" s="17"/>
      <c r="EL38" s="17"/>
      <c r="EM38" s="17">
        <v>0</v>
      </c>
      <c r="EN38" s="17"/>
      <c r="EO38" s="17"/>
      <c r="EP38" s="17"/>
      <c r="EQ38" s="17">
        <v>0</v>
      </c>
      <c r="ER38" s="17"/>
      <c r="ES38" s="17"/>
      <c r="ET38" s="17"/>
      <c r="EU38" s="17">
        <v>0</v>
      </c>
      <c r="EV38" s="17">
        <v>6.5</v>
      </c>
      <c r="EW38" s="17">
        <v>6.39</v>
      </c>
      <c r="EX38" s="17">
        <v>6.39</v>
      </c>
      <c r="EY38" s="17">
        <v>0.11</v>
      </c>
      <c r="EZ38" s="17">
        <v>147.69999999999999</v>
      </c>
      <c r="FA38" s="17">
        <v>155.79</v>
      </c>
      <c r="FB38" s="17">
        <v>183.66596000000001</v>
      </c>
      <c r="FC38" s="17">
        <v>-35.965960000000003</v>
      </c>
      <c r="FD38" s="17">
        <v>43.4</v>
      </c>
      <c r="FE38" s="17">
        <v>44.82</v>
      </c>
      <c r="FF38" s="17">
        <v>44.82403</v>
      </c>
      <c r="FG38" s="17">
        <v>-1.4240299999999999</v>
      </c>
      <c r="FH38" s="17">
        <v>151.4</v>
      </c>
      <c r="FI38" s="17">
        <v>151.21</v>
      </c>
      <c r="FJ38" s="17">
        <v>151.21556000000001</v>
      </c>
      <c r="FK38" s="17">
        <v>0.18443999999999999</v>
      </c>
      <c r="FL38" s="17">
        <v>19.399999999999999</v>
      </c>
      <c r="FM38" s="17">
        <v>20.75</v>
      </c>
      <c r="FN38" s="17">
        <v>20.749040000000001</v>
      </c>
      <c r="FO38" s="17">
        <v>-1.34904</v>
      </c>
      <c r="FP38" s="17">
        <v>18</v>
      </c>
      <c r="FQ38" s="17">
        <v>16.68</v>
      </c>
      <c r="FR38" s="17">
        <v>16.68403</v>
      </c>
      <c r="FS38" s="17">
        <v>1.3159700000000001</v>
      </c>
      <c r="FT38" s="17">
        <v>18.8</v>
      </c>
      <c r="FU38" s="17">
        <v>17.440000000000001</v>
      </c>
      <c r="FV38" s="17">
        <v>17.961169999999999</v>
      </c>
      <c r="FW38" s="17">
        <v>0.83882999999999996</v>
      </c>
      <c r="FX38" s="17">
        <v>89.8</v>
      </c>
      <c r="FY38" s="17">
        <v>78.61</v>
      </c>
      <c r="FZ38" s="17">
        <v>78.607410000000002</v>
      </c>
      <c r="GA38" s="17">
        <v>11.192589999999999</v>
      </c>
      <c r="GB38" s="17">
        <v>180.4</v>
      </c>
      <c r="GC38" s="17">
        <v>185.1</v>
      </c>
      <c r="GD38" s="17">
        <v>184.91498000000001</v>
      </c>
      <c r="GE38" s="17">
        <v>-4.5149800000000004</v>
      </c>
      <c r="GF38" s="17">
        <v>181.1</v>
      </c>
      <c r="GG38" s="17">
        <v>185.1</v>
      </c>
      <c r="GH38" s="17">
        <v>184.91498000000001</v>
      </c>
      <c r="GI38" s="17">
        <v>-3.8149799999999998</v>
      </c>
      <c r="GJ38" s="17">
        <v>184.7</v>
      </c>
      <c r="GK38" s="17">
        <v>185.1</v>
      </c>
      <c r="GL38" s="17">
        <v>185.47028</v>
      </c>
      <c r="GM38" s="17">
        <v>-0.77027999999999996</v>
      </c>
      <c r="GN38" s="17">
        <v>107.319</v>
      </c>
      <c r="GO38" s="17">
        <v>110.37</v>
      </c>
      <c r="GP38" s="17">
        <v>110.37475999999999</v>
      </c>
      <c r="GQ38" s="17">
        <v>-3.0557599999999998</v>
      </c>
      <c r="GR38" s="17">
        <v>28.01</v>
      </c>
      <c r="GS38" s="17">
        <v>35.369999999999997</v>
      </c>
      <c r="GT38" s="17">
        <v>18</v>
      </c>
      <c r="GU38" s="17">
        <v>10.01</v>
      </c>
      <c r="GV38" s="17">
        <v>41.96</v>
      </c>
      <c r="GW38" s="17">
        <v>44.06</v>
      </c>
      <c r="GX38" s="17">
        <v>44.060189999999999</v>
      </c>
      <c r="GY38" s="17">
        <v>-2.10019</v>
      </c>
      <c r="GZ38" s="17">
        <v>2.149</v>
      </c>
      <c r="HA38" s="17">
        <v>2.15</v>
      </c>
      <c r="HB38" s="17">
        <v>2.1456300000000001</v>
      </c>
      <c r="HC38" s="17">
        <v>3.3700000000000002E-3</v>
      </c>
      <c r="HD38" s="17">
        <v>33.15</v>
      </c>
      <c r="HE38" s="17">
        <v>28.28</v>
      </c>
      <c r="HF38" s="17">
        <v>28.278939999999999</v>
      </c>
      <c r="HG38" s="17">
        <v>4.8710599999999999</v>
      </c>
      <c r="HH38" s="17">
        <v>84.885000000000005</v>
      </c>
      <c r="HI38" s="17">
        <v>87.12</v>
      </c>
      <c r="HJ38" s="17">
        <v>76.699029999999993</v>
      </c>
      <c r="HK38" s="17">
        <v>8.1859699999999993</v>
      </c>
      <c r="HL38" s="17"/>
      <c r="HM38" s="17"/>
      <c r="HN38" s="17"/>
      <c r="HO38" s="17">
        <v>0</v>
      </c>
      <c r="HP38" s="17"/>
      <c r="HQ38" s="17"/>
      <c r="HR38" s="17"/>
      <c r="HS38" s="17">
        <v>0</v>
      </c>
      <c r="HT38" s="17">
        <v>21.5</v>
      </c>
      <c r="HU38" s="17">
        <v>85.48</v>
      </c>
      <c r="HV38" s="17">
        <v>82.530050000000003</v>
      </c>
      <c r="HW38" s="17">
        <v>-61.030050000000003</v>
      </c>
      <c r="HX38" s="17"/>
      <c r="HY38" s="17"/>
      <c r="HZ38" s="17"/>
      <c r="IA38" s="17">
        <v>0</v>
      </c>
      <c r="IB38" s="17"/>
      <c r="IC38" s="17"/>
      <c r="ID38" s="17"/>
      <c r="IE38" s="17">
        <v>0</v>
      </c>
      <c r="IF38" s="17">
        <v>45.3</v>
      </c>
      <c r="IG38" s="17">
        <v>45.22</v>
      </c>
      <c r="IH38" s="17">
        <v>45.221359999999997</v>
      </c>
      <c r="II38" s="17">
        <v>7.8640000000000002E-2</v>
      </c>
      <c r="IJ38" s="17"/>
      <c r="IK38" s="17"/>
      <c r="IL38" s="17"/>
      <c r="IM38" s="17">
        <v>0</v>
      </c>
      <c r="IN38" s="17"/>
      <c r="IO38" s="17"/>
      <c r="IP38" s="17"/>
      <c r="IQ38" s="17">
        <v>0</v>
      </c>
      <c r="IR38" s="17"/>
      <c r="IS38" s="17"/>
      <c r="IT38" s="17"/>
      <c r="IU38" s="17">
        <v>0</v>
      </c>
      <c r="IV38" s="17">
        <v>91.5</v>
      </c>
      <c r="IW38" s="17">
        <v>124.82</v>
      </c>
      <c r="IX38" s="17">
        <v>88.066760000000002</v>
      </c>
      <c r="IY38" s="17">
        <v>3.4332400000000001</v>
      </c>
      <c r="IZ38" s="17"/>
      <c r="JA38" s="17"/>
      <c r="JB38" s="17"/>
      <c r="JC38" s="17">
        <v>0</v>
      </c>
      <c r="JD38" s="17">
        <v>168</v>
      </c>
      <c r="JE38" s="17">
        <v>186.40333000000001</v>
      </c>
      <c r="JF38" s="17">
        <v>186.21592999999999</v>
      </c>
      <c r="JG38" s="17">
        <v>-18.21593</v>
      </c>
      <c r="JH38" s="17">
        <v>200</v>
      </c>
      <c r="JI38" s="17">
        <v>186.40333000000001</v>
      </c>
      <c r="JJ38" s="17">
        <v>186.21592999999999</v>
      </c>
      <c r="JK38" s="17">
        <v>13.78407</v>
      </c>
      <c r="JL38" s="17">
        <v>179.1</v>
      </c>
      <c r="JM38" s="17">
        <v>186.40333000000001</v>
      </c>
      <c r="JN38" s="17">
        <v>186.77513999999999</v>
      </c>
      <c r="JO38" s="17">
        <v>-7.6751399999999999</v>
      </c>
      <c r="JP38" s="17"/>
      <c r="JQ38" s="17"/>
      <c r="JR38" s="17"/>
      <c r="JS38" s="17">
        <v>0</v>
      </c>
      <c r="JT38" s="17"/>
      <c r="JU38" s="17"/>
      <c r="JV38" s="17"/>
      <c r="JW38" s="17">
        <v>0</v>
      </c>
      <c r="JX38" s="17"/>
      <c r="JY38" s="17"/>
      <c r="JZ38" s="17"/>
      <c r="KA38" s="17">
        <v>0</v>
      </c>
      <c r="KB38" s="17"/>
      <c r="KC38" s="17"/>
      <c r="KD38" s="17"/>
      <c r="KE38" s="17">
        <v>0</v>
      </c>
      <c r="KF38" s="17"/>
      <c r="KG38" s="17"/>
      <c r="KH38" s="17"/>
      <c r="KI38" s="17">
        <v>0</v>
      </c>
      <c r="KJ38" s="17">
        <v>0</v>
      </c>
      <c r="KK38" s="17">
        <v>0</v>
      </c>
      <c r="KL38" s="17"/>
      <c r="KM38" s="17">
        <v>0</v>
      </c>
      <c r="KN38" s="17">
        <v>0</v>
      </c>
      <c r="KO38" s="17"/>
      <c r="KP38" s="17"/>
      <c r="KQ38" s="17">
        <v>0</v>
      </c>
      <c r="KR38" s="17"/>
      <c r="KS38" s="17"/>
      <c r="KT38" s="17"/>
      <c r="KU38" s="17">
        <v>0</v>
      </c>
      <c r="KV38" s="17">
        <v>2.4700000000000002</v>
      </c>
      <c r="KW38" s="17">
        <v>2.23</v>
      </c>
      <c r="KX38" s="17">
        <v>2.2284299999999999</v>
      </c>
      <c r="KY38" s="17">
        <v>0.24157000000000001</v>
      </c>
      <c r="KZ38" s="17">
        <v>271.89999999999998</v>
      </c>
      <c r="LA38" s="17">
        <v>269.81</v>
      </c>
      <c r="LB38" s="17">
        <v>180.23687000000001</v>
      </c>
      <c r="LC38" s="17">
        <v>91.663129999999995</v>
      </c>
      <c r="LD38" s="17">
        <v>87.4</v>
      </c>
      <c r="LE38" s="17">
        <v>41.24</v>
      </c>
      <c r="LF38" s="17">
        <v>77.381069999999994</v>
      </c>
      <c r="LG38" s="17">
        <v>10.018929999999999</v>
      </c>
      <c r="LH38" s="17">
        <v>64.400000000000006</v>
      </c>
      <c r="LI38" s="17">
        <v>67.13</v>
      </c>
      <c r="LJ38" s="17">
        <v>67.133979999999994</v>
      </c>
      <c r="LK38" s="17">
        <v>-2.7339799999999999</v>
      </c>
      <c r="LL38" s="17">
        <v>45.8</v>
      </c>
      <c r="LM38" s="17">
        <v>46.46</v>
      </c>
      <c r="LN38" s="17">
        <v>46.463590000000003</v>
      </c>
      <c r="LO38" s="17">
        <v>-0.66359000000000001</v>
      </c>
      <c r="LP38" s="17">
        <v>29.8</v>
      </c>
      <c r="LQ38" s="17">
        <v>29.95</v>
      </c>
      <c r="LR38" s="17">
        <v>29.951460000000001</v>
      </c>
      <c r="LS38" s="17">
        <v>-0.15146000000000001</v>
      </c>
      <c r="LT38" s="17"/>
      <c r="LU38" s="17"/>
      <c r="LV38" s="17"/>
      <c r="LW38" s="17">
        <v>0</v>
      </c>
      <c r="LX38" s="17"/>
      <c r="LY38" s="17"/>
      <c r="LZ38" s="17"/>
      <c r="MA38" s="17">
        <v>0</v>
      </c>
      <c r="MB38" s="17"/>
      <c r="MC38" s="17"/>
      <c r="MD38" s="17"/>
      <c r="ME38" s="17">
        <v>0</v>
      </c>
      <c r="MF38" s="17">
        <v>143.1</v>
      </c>
      <c r="MG38" s="17">
        <v>151.24</v>
      </c>
      <c r="MH38" s="17">
        <v>151.08876000000001</v>
      </c>
      <c r="MI38" s="17">
        <v>-7.9887600000000001</v>
      </c>
      <c r="MJ38" s="17">
        <v>144.19999999999999</v>
      </c>
      <c r="MK38" s="17">
        <v>151.24</v>
      </c>
      <c r="ML38" s="17">
        <v>151.08876000000001</v>
      </c>
      <c r="MM38" s="17">
        <v>-6.8887600000000004</v>
      </c>
      <c r="MN38" s="17">
        <v>147.1</v>
      </c>
      <c r="MO38" s="17">
        <v>151.24</v>
      </c>
      <c r="MP38" s="17">
        <v>151.54248000000001</v>
      </c>
      <c r="MQ38" s="17">
        <v>-4.4424799999999998</v>
      </c>
      <c r="MR38" s="17"/>
      <c r="MS38" s="17"/>
      <c r="MT38" s="17"/>
      <c r="MU38" s="17">
        <v>0</v>
      </c>
      <c r="MV38" s="17"/>
      <c r="MW38" s="17"/>
      <c r="MX38" s="17"/>
      <c r="MY38" s="17">
        <v>0</v>
      </c>
      <c r="MZ38" s="17"/>
      <c r="NA38" s="17"/>
      <c r="NB38" s="17"/>
      <c r="NC38" s="17">
        <v>0</v>
      </c>
      <c r="ND38" s="17"/>
      <c r="NE38" s="17"/>
      <c r="NF38" s="17"/>
      <c r="NG38" s="17">
        <v>0</v>
      </c>
      <c r="NH38" s="17"/>
      <c r="NI38" s="17"/>
      <c r="NJ38" s="17"/>
      <c r="NK38" s="17">
        <v>0</v>
      </c>
      <c r="NL38" s="17">
        <v>209</v>
      </c>
      <c r="NM38" s="17">
        <v>206.5</v>
      </c>
      <c r="NN38" s="17">
        <v>206.29038</v>
      </c>
      <c r="NO38" s="17">
        <v>2.7096200000000001</v>
      </c>
      <c r="NP38" s="17">
        <v>99.8</v>
      </c>
      <c r="NQ38" s="17">
        <v>103.25</v>
      </c>
      <c r="NR38" s="17">
        <v>103.45493</v>
      </c>
      <c r="NS38" s="17">
        <v>-3.6549299999999998</v>
      </c>
      <c r="NT38" s="17">
        <v>7.2</v>
      </c>
      <c r="NU38" s="17">
        <v>6.57</v>
      </c>
      <c r="NV38" s="17">
        <v>6.5736800000000004</v>
      </c>
      <c r="NW38" s="17">
        <v>0.62631999999999999</v>
      </c>
      <c r="NX38" s="17">
        <v>5.8</v>
      </c>
      <c r="NY38" s="17">
        <v>6.63</v>
      </c>
      <c r="NZ38" s="17">
        <v>6.6330600000000004</v>
      </c>
      <c r="OA38" s="17">
        <v>-0.83306000000000002</v>
      </c>
      <c r="OB38" s="17">
        <v>1</v>
      </c>
      <c r="OC38" s="17">
        <v>0.83</v>
      </c>
      <c r="OD38" s="17">
        <v>0.82699999999999996</v>
      </c>
      <c r="OE38" s="17">
        <v>0.17299999999999999</v>
      </c>
      <c r="OF38" s="17">
        <v>117.2</v>
      </c>
      <c r="OG38" s="17">
        <v>111</v>
      </c>
      <c r="OH38" s="17">
        <v>106.49</v>
      </c>
      <c r="OI38" s="17">
        <v>10.71</v>
      </c>
      <c r="OJ38" s="17">
        <v>80.8</v>
      </c>
      <c r="OK38" s="17">
        <v>77.59</v>
      </c>
      <c r="OL38" s="17">
        <v>79.840999999999994</v>
      </c>
      <c r="OM38" s="17">
        <v>0.95899999999999996</v>
      </c>
      <c r="ON38" s="17">
        <v>8</v>
      </c>
      <c r="OO38" s="17">
        <v>6.16</v>
      </c>
      <c r="OP38" s="17">
        <v>7.2469999999999999</v>
      </c>
      <c r="OQ38" s="17">
        <v>0.753</v>
      </c>
      <c r="OR38" s="17">
        <v>0.2</v>
      </c>
      <c r="OS38" s="17">
        <v>0.1</v>
      </c>
      <c r="OT38" s="17">
        <v>0.1</v>
      </c>
      <c r="OU38" s="17">
        <v>0.1</v>
      </c>
      <c r="OV38" s="17">
        <v>14.7</v>
      </c>
      <c r="OW38" s="17">
        <v>13.19</v>
      </c>
      <c r="OX38" s="17">
        <v>13.592230000000001</v>
      </c>
      <c r="OY38" s="17">
        <v>1.1077699999999999</v>
      </c>
      <c r="OZ38" s="17">
        <v>7.2</v>
      </c>
      <c r="PA38" s="17">
        <v>12.04</v>
      </c>
      <c r="PB38" s="17">
        <v>12.03581</v>
      </c>
      <c r="PC38" s="17">
        <v>-4.8358100000000004</v>
      </c>
      <c r="PD38" s="17">
        <v>9.9</v>
      </c>
      <c r="PE38" s="17">
        <v>9.98</v>
      </c>
      <c r="PF38" s="17">
        <v>9.9830000000000005</v>
      </c>
      <c r="PG38" s="17">
        <v>-8.3000000000000004E-2</v>
      </c>
      <c r="PH38" s="17"/>
      <c r="PI38" s="17"/>
      <c r="PJ38" s="17"/>
      <c r="PK38" s="17">
        <v>0</v>
      </c>
      <c r="PL38" s="17">
        <v>210</v>
      </c>
      <c r="PM38" s="17">
        <v>178.53</v>
      </c>
      <c r="PN38" s="17">
        <v>176</v>
      </c>
      <c r="PO38" s="17">
        <v>34</v>
      </c>
      <c r="PP38" s="17">
        <v>1.2</v>
      </c>
      <c r="PQ38" s="17">
        <v>1</v>
      </c>
      <c r="PR38" s="17">
        <v>1</v>
      </c>
      <c r="PS38" s="17">
        <v>0.2</v>
      </c>
      <c r="PT38" s="17">
        <v>2.5</v>
      </c>
      <c r="PU38" s="17">
        <v>2.64</v>
      </c>
      <c r="PV38" s="17">
        <v>2.65</v>
      </c>
      <c r="PW38" s="17">
        <v>-0.15</v>
      </c>
      <c r="PX38" s="17">
        <v>2.6</v>
      </c>
      <c r="PY38" s="17">
        <v>5</v>
      </c>
      <c r="PZ38" s="17">
        <v>5</v>
      </c>
      <c r="QA38" s="17">
        <v>-2.4</v>
      </c>
      <c r="QB38" s="17">
        <v>20.5</v>
      </c>
      <c r="QC38" s="17">
        <v>20.25</v>
      </c>
      <c r="QD38" s="17">
        <v>20.254370000000002</v>
      </c>
      <c r="QE38" s="17">
        <v>0.24562999999999999</v>
      </c>
      <c r="QF38" s="17">
        <v>20</v>
      </c>
      <c r="QG38" s="17">
        <v>18.850000000000001</v>
      </c>
      <c r="QH38" s="17">
        <v>19.417480000000001</v>
      </c>
      <c r="QI38" s="17">
        <v>0.58252000000000004</v>
      </c>
      <c r="QJ38" s="17">
        <v>18.8</v>
      </c>
      <c r="QK38" s="17">
        <v>16.97</v>
      </c>
      <c r="QL38" s="17">
        <v>17.475729999999999</v>
      </c>
      <c r="QM38" s="17">
        <v>1.3242700000000001</v>
      </c>
      <c r="QN38" s="17">
        <v>3.6</v>
      </c>
      <c r="QO38" s="17">
        <v>3.3</v>
      </c>
      <c r="QP38" s="17">
        <v>3.3</v>
      </c>
      <c r="QQ38" s="17">
        <v>0.3</v>
      </c>
      <c r="QR38" s="17">
        <v>18.399999999999999</v>
      </c>
      <c r="QS38" s="17">
        <v>17.440000000000001</v>
      </c>
      <c r="QT38" s="17">
        <v>17.961169999999999</v>
      </c>
      <c r="QU38" s="17">
        <v>0.43883</v>
      </c>
      <c r="QV38" s="17">
        <v>15.5</v>
      </c>
      <c r="QW38" s="17">
        <v>14.85</v>
      </c>
      <c r="QX38" s="17">
        <v>15.128</v>
      </c>
      <c r="QY38" s="17">
        <v>0.372</v>
      </c>
      <c r="QZ38" s="17">
        <v>18.7</v>
      </c>
      <c r="RA38" s="17">
        <v>17.84</v>
      </c>
      <c r="RB38" s="17">
        <v>18.103999999999999</v>
      </c>
      <c r="RC38" s="17">
        <v>0.59599999999999997</v>
      </c>
      <c r="RD38" s="17">
        <v>28.6</v>
      </c>
      <c r="RE38" s="17">
        <v>24.53</v>
      </c>
      <c r="RF38" s="17">
        <v>21.925999999999998</v>
      </c>
      <c r="RG38" s="17">
        <v>6.6740000000000004</v>
      </c>
      <c r="RH38" s="17">
        <v>77.7</v>
      </c>
      <c r="RI38" s="17">
        <v>79.89</v>
      </c>
      <c r="RJ38" s="17">
        <v>74.090999999999994</v>
      </c>
      <c r="RK38" s="17">
        <v>3.609</v>
      </c>
      <c r="RL38" s="17">
        <v>19.100000000000001</v>
      </c>
      <c r="RM38" s="17">
        <v>16.350000000000001</v>
      </c>
      <c r="RN38" s="17">
        <v>16.298999999999999</v>
      </c>
      <c r="RO38" s="17">
        <v>2.8010000000000002</v>
      </c>
      <c r="RP38" s="17">
        <v>3.4</v>
      </c>
      <c r="RQ38" s="17">
        <v>3.39</v>
      </c>
      <c r="RR38" s="17">
        <v>3.399</v>
      </c>
      <c r="RS38" s="17">
        <v>1E-3</v>
      </c>
      <c r="RT38" s="17">
        <v>5.6</v>
      </c>
      <c r="RU38" s="17">
        <v>19.77</v>
      </c>
      <c r="RV38" s="17">
        <v>19.089839999999999</v>
      </c>
      <c r="RW38" s="17">
        <v>-13.489839999999999</v>
      </c>
      <c r="RX38" s="17">
        <v>2.6</v>
      </c>
      <c r="RY38" s="17">
        <v>2</v>
      </c>
      <c r="RZ38" s="17">
        <v>2</v>
      </c>
      <c r="SA38" s="17">
        <v>0.6</v>
      </c>
      <c r="SB38" s="17">
        <v>0.3</v>
      </c>
      <c r="SC38" s="17">
        <v>0.4</v>
      </c>
      <c r="SD38" s="17">
        <v>0.4</v>
      </c>
      <c r="SE38" s="17">
        <v>-0.1</v>
      </c>
      <c r="SF38" s="17">
        <v>6.8</v>
      </c>
      <c r="SG38" s="17">
        <v>6.28</v>
      </c>
      <c r="SH38" s="17">
        <v>6.3</v>
      </c>
      <c r="SI38" s="17">
        <v>0.5</v>
      </c>
      <c r="SJ38" s="17">
        <v>6.7</v>
      </c>
      <c r="SK38" s="17">
        <v>6.4</v>
      </c>
      <c r="SL38" s="17">
        <v>6.4</v>
      </c>
      <c r="SM38" s="17">
        <v>0.3</v>
      </c>
      <c r="SN38" s="17">
        <v>10.7</v>
      </c>
      <c r="SO38" s="17">
        <v>11.32</v>
      </c>
      <c r="SP38" s="17">
        <v>11.65049</v>
      </c>
      <c r="SQ38" s="17">
        <v>-0.95048999999999995</v>
      </c>
      <c r="SR38" s="17">
        <v>13.4</v>
      </c>
      <c r="SS38" s="17">
        <v>15.09</v>
      </c>
      <c r="ST38" s="17">
        <v>15.53398</v>
      </c>
      <c r="SU38" s="17">
        <v>-2.1339800000000002</v>
      </c>
      <c r="SV38" s="17">
        <v>17.5</v>
      </c>
      <c r="SW38" s="17">
        <v>17.73</v>
      </c>
      <c r="SX38" s="17">
        <v>18.25243</v>
      </c>
      <c r="SY38" s="17">
        <v>-0.75243000000000004</v>
      </c>
      <c r="SZ38" s="17">
        <v>28.1</v>
      </c>
      <c r="TA38" s="17">
        <v>26.87</v>
      </c>
      <c r="TB38" s="17">
        <v>22.622</v>
      </c>
      <c r="TC38" s="17">
        <v>5.4779999999999998</v>
      </c>
      <c r="TD38" s="17">
        <v>79.8</v>
      </c>
      <c r="TE38" s="17">
        <v>79.53</v>
      </c>
      <c r="TF38" s="17">
        <v>65.534999999999997</v>
      </c>
      <c r="TG38" s="17">
        <v>14.265000000000001</v>
      </c>
      <c r="TH38" s="17">
        <v>33.1</v>
      </c>
      <c r="TI38" s="17">
        <v>32.549999999999997</v>
      </c>
      <c r="TJ38" s="17">
        <v>35.118000000000002</v>
      </c>
      <c r="TK38" s="17">
        <v>-2.0179999999999998</v>
      </c>
      <c r="TL38" s="17">
        <v>97.3</v>
      </c>
      <c r="TM38" s="17">
        <v>84.2</v>
      </c>
      <c r="TN38" s="17">
        <v>91.35</v>
      </c>
      <c r="TO38" s="17">
        <v>5.95</v>
      </c>
      <c r="TP38" s="17">
        <v>106.5</v>
      </c>
      <c r="TQ38" s="17">
        <v>90.2</v>
      </c>
      <c r="TR38" s="17">
        <v>91.97</v>
      </c>
      <c r="TS38" s="17">
        <v>14.53</v>
      </c>
      <c r="TT38" s="17">
        <v>14</v>
      </c>
      <c r="TU38" s="17">
        <v>10.5</v>
      </c>
      <c r="TV38" s="17">
        <v>0.8</v>
      </c>
      <c r="TW38" s="17">
        <v>13.2</v>
      </c>
      <c r="TX38" s="17">
        <v>11</v>
      </c>
      <c r="TY38" s="17">
        <v>9</v>
      </c>
      <c r="TZ38" s="17">
        <v>0.8</v>
      </c>
      <c r="UA38" s="17">
        <v>10.199999999999999</v>
      </c>
      <c r="UB38" s="17">
        <v>20.9</v>
      </c>
      <c r="UC38" s="17">
        <v>18.850000000000001</v>
      </c>
      <c r="UD38" s="17">
        <v>19.417480000000001</v>
      </c>
      <c r="UE38" s="17">
        <v>1.4825200000000001</v>
      </c>
      <c r="UF38" s="17">
        <v>5.6</v>
      </c>
      <c r="UG38" s="17">
        <v>7</v>
      </c>
      <c r="UH38" s="17">
        <v>7</v>
      </c>
      <c r="UI38" s="17">
        <v>-1.4</v>
      </c>
      <c r="UJ38" s="17">
        <v>6.1</v>
      </c>
      <c r="UK38" s="17">
        <v>7.2</v>
      </c>
      <c r="UL38" s="17">
        <v>7.2</v>
      </c>
      <c r="UM38" s="17">
        <v>-1.1000000000000001</v>
      </c>
      <c r="UN38" s="17">
        <v>20.399999999999999</v>
      </c>
      <c r="UO38" s="17">
        <v>18.850000000000001</v>
      </c>
      <c r="UP38" s="17">
        <v>19.417480000000001</v>
      </c>
      <c r="UQ38" s="17">
        <v>0.98251999999999995</v>
      </c>
      <c r="UR38" s="17">
        <v>20.399999999999999</v>
      </c>
      <c r="US38" s="17">
        <v>18.850000000000001</v>
      </c>
      <c r="UT38" s="17">
        <v>19.417480000000001</v>
      </c>
      <c r="UU38" s="17">
        <v>0.98251999999999995</v>
      </c>
      <c r="UV38" s="17">
        <v>20</v>
      </c>
      <c r="UW38" s="17">
        <v>18.850000000000001</v>
      </c>
      <c r="UX38" s="17">
        <v>19.417480000000001</v>
      </c>
      <c r="UY38" s="17">
        <v>0.58252000000000004</v>
      </c>
      <c r="UZ38" s="17">
        <v>9.6</v>
      </c>
      <c r="VA38" s="17">
        <v>6.29</v>
      </c>
      <c r="VB38" s="17">
        <v>5.9790000000000001</v>
      </c>
      <c r="VC38" s="17">
        <v>3.621</v>
      </c>
      <c r="VD38" s="17">
        <v>240.1</v>
      </c>
      <c r="VE38" s="17">
        <v>183.22</v>
      </c>
      <c r="VF38" s="17">
        <v>250.4</v>
      </c>
      <c r="VG38" s="17">
        <v>-10.3</v>
      </c>
      <c r="VH38" s="17">
        <v>11.5</v>
      </c>
      <c r="VI38" s="17">
        <v>9.16</v>
      </c>
      <c r="VJ38" s="17">
        <v>9.1639999999999997</v>
      </c>
      <c r="VK38" s="17">
        <v>2.3359999999999999</v>
      </c>
      <c r="VL38" s="17">
        <v>67.5</v>
      </c>
      <c r="VM38" s="17">
        <v>137.96</v>
      </c>
      <c r="VN38" s="17">
        <v>144.45099999999999</v>
      </c>
      <c r="VO38" s="17">
        <v>-76.950999999999993</v>
      </c>
      <c r="VP38" s="17">
        <v>0.6</v>
      </c>
      <c r="VQ38" s="17">
        <v>0.6</v>
      </c>
      <c r="VR38" s="17">
        <v>0.6</v>
      </c>
      <c r="VS38" s="17">
        <v>0</v>
      </c>
      <c r="VT38" s="17">
        <v>122.1</v>
      </c>
      <c r="VU38" s="17">
        <v>122.54</v>
      </c>
      <c r="VV38" s="17">
        <v>125</v>
      </c>
      <c r="VW38" s="17">
        <v>-2.9</v>
      </c>
      <c r="VX38" s="17">
        <v>122.4</v>
      </c>
      <c r="VY38" s="17">
        <v>61</v>
      </c>
      <c r="VZ38" s="17">
        <v>61</v>
      </c>
      <c r="WA38" s="17">
        <v>61.4</v>
      </c>
      <c r="WB38" s="17">
        <v>64.599999999999994</v>
      </c>
      <c r="WC38" s="17">
        <v>101.59</v>
      </c>
      <c r="WD38" s="17">
        <v>106.211</v>
      </c>
      <c r="WE38" s="17">
        <v>-41.610999999999997</v>
      </c>
      <c r="WF38" s="17"/>
      <c r="WG38" s="17"/>
      <c r="WH38" s="17"/>
      <c r="WI38" s="17">
        <v>0</v>
      </c>
      <c r="WJ38" s="17">
        <v>2.2000000000000002</v>
      </c>
      <c r="WK38" s="17">
        <v>1.2</v>
      </c>
      <c r="WL38" s="17">
        <v>1.2</v>
      </c>
      <c r="WM38" s="17">
        <v>1</v>
      </c>
      <c r="WN38" s="17">
        <v>2</v>
      </c>
      <c r="WO38" s="17">
        <v>2.4</v>
      </c>
      <c r="WP38" s="17">
        <v>2.4</v>
      </c>
      <c r="WQ38" s="17">
        <v>-0.4</v>
      </c>
      <c r="WR38" s="17">
        <v>1</v>
      </c>
      <c r="WS38" s="17">
        <v>1.44</v>
      </c>
      <c r="WT38" s="17">
        <v>1.45</v>
      </c>
      <c r="WU38" s="17">
        <v>-0.45</v>
      </c>
      <c r="WV38" s="17">
        <v>12</v>
      </c>
      <c r="WW38" s="17">
        <v>9.39</v>
      </c>
      <c r="WX38" s="17">
        <v>10.510999999999999</v>
      </c>
      <c r="WY38" s="17">
        <v>1.4890000000000001</v>
      </c>
      <c r="WZ38" s="17">
        <v>6.1</v>
      </c>
      <c r="XA38" s="17">
        <v>6</v>
      </c>
      <c r="XB38" s="17">
        <v>6</v>
      </c>
      <c r="XC38" s="17">
        <v>0.1</v>
      </c>
      <c r="XD38" s="17">
        <v>19.3</v>
      </c>
      <c r="XE38" s="17">
        <v>17.899999999999999</v>
      </c>
      <c r="XF38" s="17">
        <v>18.4466</v>
      </c>
      <c r="XG38" s="17">
        <v>0.85340000000000005</v>
      </c>
      <c r="XH38" s="17">
        <v>8.6999999999999993</v>
      </c>
      <c r="XI38" s="17">
        <v>10.8</v>
      </c>
      <c r="XJ38" s="17">
        <v>10.8</v>
      </c>
      <c r="XK38" s="17">
        <v>-2.1</v>
      </c>
      <c r="XL38" s="17">
        <v>27.9</v>
      </c>
      <c r="XM38" s="17">
        <v>26.06897</v>
      </c>
      <c r="XN38" s="17">
        <v>28</v>
      </c>
      <c r="XO38" s="17">
        <v>-0.1</v>
      </c>
      <c r="XP38" s="17">
        <v>35</v>
      </c>
      <c r="XQ38" s="17">
        <v>29.93103</v>
      </c>
      <c r="XR38" s="17">
        <v>28</v>
      </c>
      <c r="XS38" s="17">
        <v>7</v>
      </c>
      <c r="XT38" s="17">
        <v>16.2</v>
      </c>
      <c r="XU38" s="17">
        <v>14</v>
      </c>
      <c r="XV38" s="17">
        <v>14</v>
      </c>
      <c r="XW38" s="17">
        <v>2.2000000000000002</v>
      </c>
      <c r="XX38" s="17">
        <v>18.7</v>
      </c>
      <c r="XY38" s="17">
        <v>20</v>
      </c>
      <c r="XZ38" s="17">
        <v>20</v>
      </c>
      <c r="YA38" s="17">
        <v>-1.3</v>
      </c>
      <c r="YB38" s="17">
        <v>7.8</v>
      </c>
      <c r="YC38" s="17">
        <v>8.5</v>
      </c>
      <c r="YD38" s="17">
        <v>8.5</v>
      </c>
      <c r="YE38" s="17">
        <v>-0.7</v>
      </c>
      <c r="YF38" s="17">
        <v>11.1</v>
      </c>
      <c r="YG38" s="17">
        <v>11</v>
      </c>
      <c r="YH38" s="17">
        <v>11</v>
      </c>
      <c r="YI38" s="17">
        <v>0.1</v>
      </c>
    </row>
    <row r="39" spans="1:659" ht="24" customHeight="1" x14ac:dyDescent="0.3">
      <c r="A39" s="1"/>
      <c r="B39" s="16" t="s">
        <v>55</v>
      </c>
      <c r="C39" s="16" t="s">
        <v>778</v>
      </c>
      <c r="D39" s="17">
        <v>206.9</v>
      </c>
      <c r="E39" s="17">
        <v>203.2</v>
      </c>
      <c r="F39" s="17">
        <v>203.20388</v>
      </c>
      <c r="G39" s="17">
        <v>3.6961200000000001</v>
      </c>
      <c r="H39" s="17">
        <v>622.5</v>
      </c>
      <c r="I39" s="17">
        <v>635.03</v>
      </c>
      <c r="J39" s="17">
        <v>635.02589999999998</v>
      </c>
      <c r="K39" s="17">
        <v>-12.5259</v>
      </c>
      <c r="L39" s="17">
        <v>213.8</v>
      </c>
      <c r="M39" s="17">
        <v>206.59</v>
      </c>
      <c r="N39" s="17">
        <v>206.58520999999999</v>
      </c>
      <c r="O39" s="17">
        <v>7.2147899999999998</v>
      </c>
      <c r="P39" s="17"/>
      <c r="Q39" s="17"/>
      <c r="R39" s="17"/>
      <c r="S39" s="17">
        <v>0</v>
      </c>
      <c r="T39" s="17"/>
      <c r="U39" s="17"/>
      <c r="V39" s="17"/>
      <c r="W39" s="17">
        <v>0</v>
      </c>
      <c r="X39" s="17">
        <v>90.4</v>
      </c>
      <c r="Y39" s="17">
        <v>91.78</v>
      </c>
      <c r="Z39" s="17">
        <v>91.778639999999996</v>
      </c>
      <c r="AA39" s="17">
        <v>-1.3786400000000001</v>
      </c>
      <c r="AB39" s="17">
        <v>182.8</v>
      </c>
      <c r="AC39" s="17">
        <v>242</v>
      </c>
      <c r="AD39" s="17">
        <v>231.31469000000001</v>
      </c>
      <c r="AE39" s="17">
        <v>-48.514690000000002</v>
      </c>
      <c r="AF39" s="17"/>
      <c r="AG39" s="17"/>
      <c r="AH39" s="17"/>
      <c r="AI39" s="17">
        <v>0</v>
      </c>
      <c r="AJ39" s="17"/>
      <c r="AK39" s="17"/>
      <c r="AL39" s="17"/>
      <c r="AM39" s="17">
        <v>0</v>
      </c>
      <c r="AN39" s="17">
        <v>131.19999999999999</v>
      </c>
      <c r="AO39" s="17">
        <v>175.07333</v>
      </c>
      <c r="AP39" s="17">
        <v>196.22801999999999</v>
      </c>
      <c r="AQ39" s="17">
        <v>-65.028019999999998</v>
      </c>
      <c r="AR39" s="17">
        <v>131.30000000000001</v>
      </c>
      <c r="AS39" s="17">
        <v>175.07333</v>
      </c>
      <c r="AT39" s="17">
        <v>196.22801999999999</v>
      </c>
      <c r="AU39" s="17">
        <v>-64.928020000000004</v>
      </c>
      <c r="AV39" s="17">
        <v>131.5</v>
      </c>
      <c r="AW39" s="17">
        <v>175.07333</v>
      </c>
      <c r="AX39" s="17">
        <v>196.22801999999999</v>
      </c>
      <c r="AY39" s="17">
        <v>-64.728020000000001</v>
      </c>
      <c r="AZ39" s="17">
        <v>241.3</v>
      </c>
      <c r="BA39" s="17">
        <v>262.61</v>
      </c>
      <c r="BB39" s="17">
        <v>295.22593999999998</v>
      </c>
      <c r="BC39" s="17">
        <v>-53.925939999999997</v>
      </c>
      <c r="BD39" s="17"/>
      <c r="BE39" s="17"/>
      <c r="BF39" s="17"/>
      <c r="BG39" s="17">
        <v>0</v>
      </c>
      <c r="BH39" s="17"/>
      <c r="BI39" s="17"/>
      <c r="BJ39" s="17"/>
      <c r="BK39" s="17">
        <v>0</v>
      </c>
      <c r="BL39" s="17">
        <v>71</v>
      </c>
      <c r="BM39" s="17">
        <v>0</v>
      </c>
      <c r="BN39" s="17"/>
      <c r="BO39" s="17">
        <v>71</v>
      </c>
      <c r="BP39" s="17">
        <v>5.6</v>
      </c>
      <c r="BQ39" s="17">
        <v>5.46</v>
      </c>
      <c r="BR39" s="17">
        <v>5.4625000000000004</v>
      </c>
      <c r="BS39" s="17">
        <v>0.13750000000000001</v>
      </c>
      <c r="BT39" s="17"/>
      <c r="BU39" s="17"/>
      <c r="BV39" s="17"/>
      <c r="BW39" s="17">
        <v>0</v>
      </c>
      <c r="BX39" s="17"/>
      <c r="BY39" s="17"/>
      <c r="BZ39" s="17"/>
      <c r="CA39" s="17">
        <v>0</v>
      </c>
      <c r="CB39" s="17"/>
      <c r="CC39" s="17"/>
      <c r="CD39" s="17"/>
      <c r="CE39" s="17">
        <v>0</v>
      </c>
      <c r="CF39" s="17"/>
      <c r="CG39" s="17"/>
      <c r="CH39" s="17"/>
      <c r="CI39" s="17">
        <v>0</v>
      </c>
      <c r="CJ39" s="17">
        <v>162.4</v>
      </c>
      <c r="CK39" s="17">
        <v>143.85</v>
      </c>
      <c r="CL39" s="17">
        <v>143.85432</v>
      </c>
      <c r="CM39" s="17">
        <v>18.545680000000001</v>
      </c>
      <c r="CN39" s="17">
        <v>8.3000000000000007</v>
      </c>
      <c r="CO39" s="17">
        <v>5.13</v>
      </c>
      <c r="CP39" s="17">
        <v>5.1333399999999996</v>
      </c>
      <c r="CQ39" s="17">
        <v>3.1666599999999998</v>
      </c>
      <c r="CR39" s="17">
        <v>5.0999999999999996</v>
      </c>
      <c r="CS39" s="17">
        <v>2.82</v>
      </c>
      <c r="CT39" s="17">
        <v>2.8177599999999998</v>
      </c>
      <c r="CU39" s="17">
        <v>2.2822399999999998</v>
      </c>
      <c r="CV39" s="17"/>
      <c r="CW39" s="17"/>
      <c r="CX39" s="17"/>
      <c r="CY39" s="17">
        <v>0</v>
      </c>
      <c r="CZ39" s="17">
        <v>6.8</v>
      </c>
      <c r="DA39" s="17">
        <v>6.88</v>
      </c>
      <c r="DB39" s="17">
        <v>6.8787000000000003</v>
      </c>
      <c r="DC39" s="17">
        <v>-7.8700000000000006E-2</v>
      </c>
      <c r="DD39" s="17">
        <v>12.2</v>
      </c>
      <c r="DE39" s="17">
        <v>14.92</v>
      </c>
      <c r="DF39" s="17">
        <v>14.919420000000001</v>
      </c>
      <c r="DG39" s="17">
        <v>-2.7194199999999999</v>
      </c>
      <c r="DH39" s="17">
        <v>76.599999999999994</v>
      </c>
      <c r="DI39" s="17">
        <v>55</v>
      </c>
      <c r="DJ39" s="17">
        <v>61.422179999999997</v>
      </c>
      <c r="DK39" s="17">
        <v>15.177820000000001</v>
      </c>
      <c r="DL39" s="17"/>
      <c r="DM39" s="17"/>
      <c r="DN39" s="17"/>
      <c r="DO39" s="17">
        <v>0</v>
      </c>
      <c r="DP39" s="17"/>
      <c r="DQ39" s="17"/>
      <c r="DR39" s="17"/>
      <c r="DS39" s="17">
        <v>0</v>
      </c>
      <c r="DT39" s="17"/>
      <c r="DU39" s="17"/>
      <c r="DV39" s="17"/>
      <c r="DW39" s="17">
        <v>0</v>
      </c>
      <c r="DX39" s="17"/>
      <c r="DY39" s="17"/>
      <c r="DZ39" s="17"/>
      <c r="EA39" s="17">
        <v>0</v>
      </c>
      <c r="EB39" s="17">
        <v>55.4</v>
      </c>
      <c r="EC39" s="17">
        <v>56.18</v>
      </c>
      <c r="ED39" s="17">
        <v>56.178640000000001</v>
      </c>
      <c r="EE39" s="17">
        <v>-0.77864</v>
      </c>
      <c r="EF39" s="17">
        <v>91.1</v>
      </c>
      <c r="EG39" s="17">
        <v>89.27</v>
      </c>
      <c r="EH39" s="17">
        <v>78.109639999999999</v>
      </c>
      <c r="EI39" s="17">
        <v>12.990360000000001</v>
      </c>
      <c r="EJ39" s="17"/>
      <c r="EK39" s="17"/>
      <c r="EL39" s="17"/>
      <c r="EM39" s="17">
        <v>0</v>
      </c>
      <c r="EN39" s="17"/>
      <c r="EO39" s="17"/>
      <c r="EP39" s="17"/>
      <c r="EQ39" s="17">
        <v>0</v>
      </c>
      <c r="ER39" s="17"/>
      <c r="ES39" s="17"/>
      <c r="ET39" s="17"/>
      <c r="EU39" s="17">
        <v>0</v>
      </c>
      <c r="EV39" s="17">
        <v>6.5</v>
      </c>
      <c r="EW39" s="17">
        <v>6.39</v>
      </c>
      <c r="EX39" s="17">
        <v>6.39</v>
      </c>
      <c r="EY39" s="17">
        <v>0.11</v>
      </c>
      <c r="EZ39" s="17">
        <v>229.5</v>
      </c>
      <c r="FA39" s="17">
        <v>228.46</v>
      </c>
      <c r="FB39" s="17">
        <v>178.29966999999999</v>
      </c>
      <c r="FC39" s="17">
        <v>51.200330000000001</v>
      </c>
      <c r="FD39" s="17">
        <v>44.2</v>
      </c>
      <c r="FE39" s="17">
        <v>44.82</v>
      </c>
      <c r="FF39" s="17">
        <v>44.82403</v>
      </c>
      <c r="FG39" s="17">
        <v>-0.62402999999999997</v>
      </c>
      <c r="FH39" s="17">
        <v>150.80000000000001</v>
      </c>
      <c r="FI39" s="17">
        <v>151.21</v>
      </c>
      <c r="FJ39" s="17">
        <v>128.31246999999999</v>
      </c>
      <c r="FK39" s="17">
        <v>22.48753</v>
      </c>
      <c r="FL39" s="17">
        <v>21.5</v>
      </c>
      <c r="FM39" s="17">
        <v>20.75</v>
      </c>
      <c r="FN39" s="17">
        <v>20.749040000000001</v>
      </c>
      <c r="FO39" s="17">
        <v>0.75095999999999996</v>
      </c>
      <c r="FP39" s="17">
        <v>18</v>
      </c>
      <c r="FQ39" s="17">
        <v>16.68</v>
      </c>
      <c r="FR39" s="17">
        <v>16.68403</v>
      </c>
      <c r="FS39" s="17">
        <v>1.3159700000000001</v>
      </c>
      <c r="FT39" s="17">
        <v>18.8</v>
      </c>
      <c r="FU39" s="17">
        <v>17.440000000000001</v>
      </c>
      <c r="FV39" s="17">
        <v>17.961169999999999</v>
      </c>
      <c r="FW39" s="17">
        <v>0.83882999999999996</v>
      </c>
      <c r="FX39" s="17">
        <v>87.6</v>
      </c>
      <c r="FY39" s="17">
        <v>78.61</v>
      </c>
      <c r="FZ39" s="17">
        <v>78.607410000000002</v>
      </c>
      <c r="GA39" s="17">
        <v>8.9925899999999999</v>
      </c>
      <c r="GB39" s="17">
        <v>182.5</v>
      </c>
      <c r="GC39" s="17">
        <v>185.1</v>
      </c>
      <c r="GD39" s="17">
        <v>184.91498000000001</v>
      </c>
      <c r="GE39" s="17">
        <v>-2.4149799999999999</v>
      </c>
      <c r="GF39" s="17">
        <v>182.8</v>
      </c>
      <c r="GG39" s="17">
        <v>185.1</v>
      </c>
      <c r="GH39" s="17">
        <v>184.91498000000001</v>
      </c>
      <c r="GI39" s="17">
        <v>-2.1149800000000001</v>
      </c>
      <c r="GJ39" s="17">
        <v>184.4</v>
      </c>
      <c r="GK39" s="17">
        <v>185.1</v>
      </c>
      <c r="GL39" s="17">
        <v>185.47028</v>
      </c>
      <c r="GM39" s="17">
        <v>-1.0702799999999999</v>
      </c>
      <c r="GN39" s="17">
        <v>106.71599999999999</v>
      </c>
      <c r="GO39" s="17">
        <v>110.37</v>
      </c>
      <c r="GP39" s="17">
        <v>110.37475999999999</v>
      </c>
      <c r="GQ39" s="17">
        <v>-3.65876</v>
      </c>
      <c r="GR39" s="17">
        <v>34.444000000000003</v>
      </c>
      <c r="GS39" s="17">
        <v>19.68</v>
      </c>
      <c r="GT39" s="17">
        <v>18</v>
      </c>
      <c r="GU39" s="17">
        <v>16.443999999999999</v>
      </c>
      <c r="GV39" s="17">
        <v>41.985999999999997</v>
      </c>
      <c r="GW39" s="17">
        <v>44.06</v>
      </c>
      <c r="GX39" s="17">
        <v>44.060189999999999</v>
      </c>
      <c r="GY39" s="17">
        <v>-2.0741900000000002</v>
      </c>
      <c r="GZ39" s="17">
        <v>2.1509999999999998</v>
      </c>
      <c r="HA39" s="17">
        <v>2.15</v>
      </c>
      <c r="HB39" s="17">
        <v>2.1456300000000001</v>
      </c>
      <c r="HC39" s="17">
        <v>5.3699999999999998E-3</v>
      </c>
      <c r="HD39" s="17">
        <v>31.91</v>
      </c>
      <c r="HE39" s="17">
        <v>28.28</v>
      </c>
      <c r="HF39" s="17">
        <v>28.278939999999999</v>
      </c>
      <c r="HG39" s="17">
        <v>3.6310600000000002</v>
      </c>
      <c r="HH39" s="17">
        <v>83.876999999999995</v>
      </c>
      <c r="HI39" s="17">
        <v>87.12</v>
      </c>
      <c r="HJ39" s="17">
        <v>51.352330000000002</v>
      </c>
      <c r="HK39" s="17">
        <v>32.52467</v>
      </c>
      <c r="HL39" s="17"/>
      <c r="HM39" s="17"/>
      <c r="HN39" s="17"/>
      <c r="HO39" s="17">
        <v>0</v>
      </c>
      <c r="HP39" s="17"/>
      <c r="HQ39" s="17"/>
      <c r="HR39" s="17"/>
      <c r="HS39" s="17">
        <v>0</v>
      </c>
      <c r="HT39" s="17">
        <v>21.3</v>
      </c>
      <c r="HU39" s="17">
        <v>85.48</v>
      </c>
      <c r="HV39" s="17">
        <v>70.596279999999993</v>
      </c>
      <c r="HW39" s="17">
        <v>-49.296280000000003</v>
      </c>
      <c r="HX39" s="17"/>
      <c r="HY39" s="17"/>
      <c r="HZ39" s="17"/>
      <c r="IA39" s="17">
        <v>0</v>
      </c>
      <c r="IB39" s="17"/>
      <c r="IC39" s="17"/>
      <c r="ID39" s="17"/>
      <c r="IE39" s="17">
        <v>0</v>
      </c>
      <c r="IF39" s="17">
        <v>45.3</v>
      </c>
      <c r="IG39" s="17">
        <v>45.22</v>
      </c>
      <c r="IH39" s="17">
        <v>45.221359999999997</v>
      </c>
      <c r="II39" s="17">
        <v>7.8640000000000002E-2</v>
      </c>
      <c r="IJ39" s="17"/>
      <c r="IK39" s="17"/>
      <c r="IL39" s="17"/>
      <c r="IM39" s="17">
        <v>0</v>
      </c>
      <c r="IN39" s="17"/>
      <c r="IO39" s="17"/>
      <c r="IP39" s="17"/>
      <c r="IQ39" s="17">
        <v>0</v>
      </c>
      <c r="IR39" s="17"/>
      <c r="IS39" s="17"/>
      <c r="IT39" s="17"/>
      <c r="IU39" s="17">
        <v>0</v>
      </c>
      <c r="IV39" s="17">
        <v>91.6</v>
      </c>
      <c r="IW39" s="17">
        <v>124.82</v>
      </c>
      <c r="IX39" s="17">
        <v>88.066760000000002</v>
      </c>
      <c r="IY39" s="17">
        <v>3.5332400000000002</v>
      </c>
      <c r="IZ39" s="17"/>
      <c r="JA39" s="17"/>
      <c r="JB39" s="17"/>
      <c r="JC39" s="17">
        <v>0</v>
      </c>
      <c r="JD39" s="17">
        <v>168.3</v>
      </c>
      <c r="JE39" s="17">
        <v>186.40333000000001</v>
      </c>
      <c r="JF39" s="17">
        <v>186.21592999999999</v>
      </c>
      <c r="JG39" s="17">
        <v>-17.915929999999999</v>
      </c>
      <c r="JH39" s="17">
        <v>200</v>
      </c>
      <c r="JI39" s="17">
        <v>186.40333000000001</v>
      </c>
      <c r="JJ39" s="17">
        <v>186.21592999999999</v>
      </c>
      <c r="JK39" s="17">
        <v>13.78407</v>
      </c>
      <c r="JL39" s="17">
        <v>177.6</v>
      </c>
      <c r="JM39" s="17">
        <v>186.40333000000001</v>
      </c>
      <c r="JN39" s="17">
        <v>186.77513999999999</v>
      </c>
      <c r="JO39" s="17">
        <v>-9.1751400000000007</v>
      </c>
      <c r="JP39" s="17"/>
      <c r="JQ39" s="17"/>
      <c r="JR39" s="17"/>
      <c r="JS39" s="17">
        <v>0</v>
      </c>
      <c r="JT39" s="17"/>
      <c r="JU39" s="17"/>
      <c r="JV39" s="17"/>
      <c r="JW39" s="17">
        <v>0</v>
      </c>
      <c r="JX39" s="17"/>
      <c r="JY39" s="17"/>
      <c r="JZ39" s="17"/>
      <c r="KA39" s="17">
        <v>0</v>
      </c>
      <c r="KB39" s="17"/>
      <c r="KC39" s="17"/>
      <c r="KD39" s="17"/>
      <c r="KE39" s="17">
        <v>0</v>
      </c>
      <c r="KF39" s="17"/>
      <c r="KG39" s="17"/>
      <c r="KH39" s="17"/>
      <c r="KI39" s="17">
        <v>0</v>
      </c>
      <c r="KJ39" s="17">
        <v>0</v>
      </c>
      <c r="KK39" s="17">
        <v>0</v>
      </c>
      <c r="KL39" s="17"/>
      <c r="KM39" s="17">
        <v>0</v>
      </c>
      <c r="KN39" s="17">
        <v>13.6</v>
      </c>
      <c r="KO39" s="17"/>
      <c r="KP39" s="17">
        <v>16.8</v>
      </c>
      <c r="KQ39" s="17">
        <v>-3.2</v>
      </c>
      <c r="KR39" s="17"/>
      <c r="KS39" s="17"/>
      <c r="KT39" s="17"/>
      <c r="KU39" s="17">
        <v>0</v>
      </c>
      <c r="KV39" s="17">
        <v>2.468</v>
      </c>
      <c r="KW39" s="17">
        <v>2.23</v>
      </c>
      <c r="KX39" s="17">
        <v>2.2284299999999999</v>
      </c>
      <c r="KY39" s="17">
        <v>0.23957000000000001</v>
      </c>
      <c r="KZ39" s="17">
        <v>104</v>
      </c>
      <c r="LA39" s="17">
        <v>223.1</v>
      </c>
      <c r="LB39" s="17">
        <v>150.66046</v>
      </c>
      <c r="LC39" s="17">
        <v>-46.66046</v>
      </c>
      <c r="LD39" s="17">
        <v>83.8</v>
      </c>
      <c r="LE39" s="17">
        <v>89.56</v>
      </c>
      <c r="LF39" s="17">
        <v>60.985199999999999</v>
      </c>
      <c r="LG39" s="17">
        <v>22.814800000000002</v>
      </c>
      <c r="LH39" s="17">
        <v>63.2</v>
      </c>
      <c r="LI39" s="17">
        <v>67.13</v>
      </c>
      <c r="LJ39" s="17">
        <v>67.133979999999994</v>
      </c>
      <c r="LK39" s="17">
        <v>-3.93398</v>
      </c>
      <c r="LL39" s="17">
        <v>45.8</v>
      </c>
      <c r="LM39" s="17">
        <v>46.46</v>
      </c>
      <c r="LN39" s="17">
        <v>46.463590000000003</v>
      </c>
      <c r="LO39" s="17">
        <v>-0.66359000000000001</v>
      </c>
      <c r="LP39" s="17">
        <v>29.7</v>
      </c>
      <c r="LQ39" s="17">
        <v>29.95</v>
      </c>
      <c r="LR39" s="17">
        <v>29.951460000000001</v>
      </c>
      <c r="LS39" s="17">
        <v>-0.25146000000000002</v>
      </c>
      <c r="LT39" s="17"/>
      <c r="LU39" s="17"/>
      <c r="LV39" s="17"/>
      <c r="LW39" s="17">
        <v>0</v>
      </c>
      <c r="LX39" s="17"/>
      <c r="LY39" s="17"/>
      <c r="LZ39" s="17"/>
      <c r="MA39" s="17">
        <v>0</v>
      </c>
      <c r="MB39" s="17"/>
      <c r="MC39" s="17"/>
      <c r="MD39" s="17"/>
      <c r="ME39" s="17">
        <v>0</v>
      </c>
      <c r="MF39" s="17">
        <v>143.6</v>
      </c>
      <c r="MG39" s="17">
        <v>151.24</v>
      </c>
      <c r="MH39" s="17">
        <v>151.08876000000001</v>
      </c>
      <c r="MI39" s="17">
        <v>-7.4887600000000001</v>
      </c>
      <c r="MJ39" s="17">
        <v>144.30000000000001</v>
      </c>
      <c r="MK39" s="17">
        <v>151.24</v>
      </c>
      <c r="ML39" s="17">
        <v>151.08876000000001</v>
      </c>
      <c r="MM39" s="17">
        <v>-6.7887599999999999</v>
      </c>
      <c r="MN39" s="17">
        <v>148</v>
      </c>
      <c r="MO39" s="17">
        <v>151.24</v>
      </c>
      <c r="MP39" s="17">
        <v>151.54248000000001</v>
      </c>
      <c r="MQ39" s="17">
        <v>-3.5424799999999999</v>
      </c>
      <c r="MR39" s="17"/>
      <c r="MS39" s="17"/>
      <c r="MT39" s="17"/>
      <c r="MU39" s="17">
        <v>0</v>
      </c>
      <c r="MV39" s="17"/>
      <c r="MW39" s="17"/>
      <c r="MX39" s="17"/>
      <c r="MY39" s="17">
        <v>0</v>
      </c>
      <c r="MZ39" s="17"/>
      <c r="NA39" s="17"/>
      <c r="NB39" s="17"/>
      <c r="NC39" s="17">
        <v>0</v>
      </c>
      <c r="ND39" s="17"/>
      <c r="NE39" s="17"/>
      <c r="NF39" s="17"/>
      <c r="NG39" s="17">
        <v>0</v>
      </c>
      <c r="NH39" s="17"/>
      <c r="NI39" s="17"/>
      <c r="NJ39" s="17"/>
      <c r="NK39" s="17">
        <v>0</v>
      </c>
      <c r="NL39" s="17">
        <v>208.9</v>
      </c>
      <c r="NM39" s="17">
        <v>206.5</v>
      </c>
      <c r="NN39" s="17">
        <v>206.29038</v>
      </c>
      <c r="NO39" s="17">
        <v>2.6096200000000001</v>
      </c>
      <c r="NP39" s="17">
        <v>100</v>
      </c>
      <c r="NQ39" s="17">
        <v>103.25</v>
      </c>
      <c r="NR39" s="17">
        <v>103.45493</v>
      </c>
      <c r="NS39" s="17">
        <v>-3.4549300000000001</v>
      </c>
      <c r="NT39" s="17">
        <v>7.2</v>
      </c>
      <c r="NU39" s="17">
        <v>6.57</v>
      </c>
      <c r="NV39" s="17">
        <v>6.5736800000000004</v>
      </c>
      <c r="NW39" s="17">
        <v>0.62631999999999999</v>
      </c>
      <c r="NX39" s="17">
        <v>5.8</v>
      </c>
      <c r="NY39" s="17">
        <v>6.63</v>
      </c>
      <c r="NZ39" s="17">
        <v>6.6330600000000004</v>
      </c>
      <c r="OA39" s="17">
        <v>-0.83306000000000002</v>
      </c>
      <c r="OB39" s="17">
        <v>0.8</v>
      </c>
      <c r="OC39" s="17">
        <v>0.7</v>
      </c>
      <c r="OD39" s="17">
        <v>0.69599999999999995</v>
      </c>
      <c r="OE39" s="17">
        <v>0.104</v>
      </c>
      <c r="OF39" s="17">
        <v>117.3</v>
      </c>
      <c r="OG39" s="17">
        <v>111.6</v>
      </c>
      <c r="OH39" s="17">
        <v>105.93</v>
      </c>
      <c r="OI39" s="17">
        <v>11.37</v>
      </c>
      <c r="OJ39" s="17">
        <v>80.8</v>
      </c>
      <c r="OK39" s="17">
        <v>69.11</v>
      </c>
      <c r="OL39" s="17">
        <v>77.147999999999996</v>
      </c>
      <c r="OM39" s="17">
        <v>3.6520000000000001</v>
      </c>
      <c r="ON39" s="17">
        <v>6.7</v>
      </c>
      <c r="OO39" s="17">
        <v>6.34</v>
      </c>
      <c r="OP39" s="17">
        <v>6.9379999999999997</v>
      </c>
      <c r="OQ39" s="17">
        <v>-0.23799999999999999</v>
      </c>
      <c r="OR39" s="17">
        <v>0.1</v>
      </c>
      <c r="OS39" s="17">
        <v>0.1</v>
      </c>
      <c r="OT39" s="17">
        <v>0.1</v>
      </c>
      <c r="OU39" s="17">
        <v>0</v>
      </c>
      <c r="OV39" s="17">
        <v>14.5</v>
      </c>
      <c r="OW39" s="17">
        <v>13.19</v>
      </c>
      <c r="OX39" s="17">
        <v>13.592230000000001</v>
      </c>
      <c r="OY39" s="17">
        <v>0.90776999999999997</v>
      </c>
      <c r="OZ39" s="17">
        <v>7.3</v>
      </c>
      <c r="PA39" s="17">
        <v>12.04</v>
      </c>
      <c r="PB39" s="17">
        <v>12.03581</v>
      </c>
      <c r="PC39" s="17">
        <v>-4.7358099999999999</v>
      </c>
      <c r="PD39" s="17">
        <v>9.9</v>
      </c>
      <c r="PE39" s="17">
        <v>9.98</v>
      </c>
      <c r="PF39" s="17">
        <v>9.9830000000000005</v>
      </c>
      <c r="PG39" s="17">
        <v>-8.3000000000000004E-2</v>
      </c>
      <c r="PH39" s="17"/>
      <c r="PI39" s="17"/>
      <c r="PJ39" s="17"/>
      <c r="PK39" s="17">
        <v>0</v>
      </c>
      <c r="PL39" s="17">
        <v>194.4</v>
      </c>
      <c r="PM39" s="17">
        <v>136.18</v>
      </c>
      <c r="PN39" s="17">
        <v>143</v>
      </c>
      <c r="PO39" s="17">
        <v>51.4</v>
      </c>
      <c r="PP39" s="17">
        <v>1.2</v>
      </c>
      <c r="PQ39" s="17">
        <v>1</v>
      </c>
      <c r="PR39" s="17">
        <v>1</v>
      </c>
      <c r="PS39" s="17">
        <v>0.2</v>
      </c>
      <c r="PT39" s="17">
        <v>2.5</v>
      </c>
      <c r="PU39" s="17">
        <v>2.64</v>
      </c>
      <c r="PV39" s="17">
        <v>2.65</v>
      </c>
      <c r="PW39" s="17">
        <v>-0.15</v>
      </c>
      <c r="PX39" s="17">
        <v>2.6</v>
      </c>
      <c r="PY39" s="17">
        <v>5</v>
      </c>
      <c r="PZ39" s="17">
        <v>5</v>
      </c>
      <c r="QA39" s="17">
        <v>-2.4</v>
      </c>
      <c r="QB39" s="17">
        <v>20.3</v>
      </c>
      <c r="QC39" s="17">
        <v>20.25</v>
      </c>
      <c r="QD39" s="17">
        <v>20.254370000000002</v>
      </c>
      <c r="QE39" s="17">
        <v>4.5629999999999997E-2</v>
      </c>
      <c r="QF39" s="17">
        <v>20</v>
      </c>
      <c r="QG39" s="17">
        <v>18.850000000000001</v>
      </c>
      <c r="QH39" s="17">
        <v>19.417480000000001</v>
      </c>
      <c r="QI39" s="17">
        <v>0.58252000000000004</v>
      </c>
      <c r="QJ39" s="17">
        <v>18.8</v>
      </c>
      <c r="QK39" s="17">
        <v>16.97</v>
      </c>
      <c r="QL39" s="17">
        <v>17.475729999999999</v>
      </c>
      <c r="QM39" s="17">
        <v>1.3242700000000001</v>
      </c>
      <c r="QN39" s="17">
        <v>3.6</v>
      </c>
      <c r="QO39" s="17">
        <v>3.3</v>
      </c>
      <c r="QP39" s="17">
        <v>3.3</v>
      </c>
      <c r="QQ39" s="17">
        <v>0.3</v>
      </c>
      <c r="QR39" s="17">
        <v>18.3</v>
      </c>
      <c r="QS39" s="17">
        <v>17.440000000000001</v>
      </c>
      <c r="QT39" s="17">
        <v>17.961169999999999</v>
      </c>
      <c r="QU39" s="17">
        <v>0.33883000000000002</v>
      </c>
      <c r="QV39" s="17">
        <v>14.8</v>
      </c>
      <c r="QW39" s="17">
        <v>13.92</v>
      </c>
      <c r="QX39" s="17">
        <v>14.172000000000001</v>
      </c>
      <c r="QY39" s="17">
        <v>0.628</v>
      </c>
      <c r="QZ39" s="17">
        <v>17.7</v>
      </c>
      <c r="RA39" s="17">
        <v>17.079999999999998</v>
      </c>
      <c r="RB39" s="17">
        <v>17.405000000000001</v>
      </c>
      <c r="RC39" s="17">
        <v>0.29499999999999998</v>
      </c>
      <c r="RD39" s="17">
        <v>28.6</v>
      </c>
      <c r="RE39" s="17">
        <v>24.83</v>
      </c>
      <c r="RF39" s="17">
        <v>22.311</v>
      </c>
      <c r="RG39" s="17">
        <v>6.2889999999999997</v>
      </c>
      <c r="RH39" s="17">
        <v>79.3</v>
      </c>
      <c r="RI39" s="17">
        <v>80.45</v>
      </c>
      <c r="RJ39" s="17">
        <v>74.727000000000004</v>
      </c>
      <c r="RK39" s="17">
        <v>4.5730000000000004</v>
      </c>
      <c r="RL39" s="17">
        <v>14.4</v>
      </c>
      <c r="RM39" s="17">
        <v>14.4</v>
      </c>
      <c r="RN39" s="17">
        <v>14.893000000000001</v>
      </c>
      <c r="RO39" s="17">
        <v>-0.49299999999999999</v>
      </c>
      <c r="RP39" s="17">
        <v>3.4</v>
      </c>
      <c r="RQ39" s="17">
        <v>3.39</v>
      </c>
      <c r="RR39" s="17">
        <v>3.399</v>
      </c>
      <c r="RS39" s="17">
        <v>1E-3</v>
      </c>
      <c r="RT39" s="17">
        <v>5.4</v>
      </c>
      <c r="RU39" s="17">
        <v>19.77</v>
      </c>
      <c r="RV39" s="17">
        <v>16.329470000000001</v>
      </c>
      <c r="RW39" s="17">
        <v>-10.92947</v>
      </c>
      <c r="RX39" s="17">
        <v>2.6</v>
      </c>
      <c r="RY39" s="17">
        <v>2</v>
      </c>
      <c r="RZ39" s="17">
        <v>2</v>
      </c>
      <c r="SA39" s="17">
        <v>0.6</v>
      </c>
      <c r="SB39" s="17">
        <v>0.3</v>
      </c>
      <c r="SC39" s="17">
        <v>0.4</v>
      </c>
      <c r="SD39" s="17">
        <v>0.4</v>
      </c>
      <c r="SE39" s="17">
        <v>-0.1</v>
      </c>
      <c r="SF39" s="17">
        <v>6.8</v>
      </c>
      <c r="SG39" s="17">
        <v>6.28</v>
      </c>
      <c r="SH39" s="17">
        <v>6.3</v>
      </c>
      <c r="SI39" s="17">
        <v>0.5</v>
      </c>
      <c r="SJ39" s="17">
        <v>6.7</v>
      </c>
      <c r="SK39" s="17">
        <v>6.4</v>
      </c>
      <c r="SL39" s="17">
        <v>6.4</v>
      </c>
      <c r="SM39" s="17">
        <v>0.3</v>
      </c>
      <c r="SN39" s="17">
        <v>11.9</v>
      </c>
      <c r="SO39" s="17">
        <v>11.32</v>
      </c>
      <c r="SP39" s="17">
        <v>11.65049</v>
      </c>
      <c r="SQ39" s="17">
        <v>0.24951000000000001</v>
      </c>
      <c r="SR39" s="17">
        <v>13.8</v>
      </c>
      <c r="SS39" s="17">
        <v>15.09</v>
      </c>
      <c r="ST39" s="17">
        <v>15.53398</v>
      </c>
      <c r="SU39" s="17">
        <v>-1.7339800000000001</v>
      </c>
      <c r="SV39" s="17">
        <v>18.399999999999999</v>
      </c>
      <c r="SW39" s="17">
        <v>17.73</v>
      </c>
      <c r="SX39" s="17">
        <v>18.25243</v>
      </c>
      <c r="SY39" s="17">
        <v>0.14757000000000001</v>
      </c>
      <c r="SZ39" s="17">
        <v>28.1</v>
      </c>
      <c r="TA39" s="17">
        <v>27.36</v>
      </c>
      <c r="TB39" s="17">
        <v>22.577000000000002</v>
      </c>
      <c r="TC39" s="17">
        <v>5.5229999999999997</v>
      </c>
      <c r="TD39" s="17">
        <v>79</v>
      </c>
      <c r="TE39" s="17">
        <v>78.42</v>
      </c>
      <c r="TF39" s="17">
        <v>66.445999999999998</v>
      </c>
      <c r="TG39" s="17">
        <v>12.554</v>
      </c>
      <c r="TH39" s="17">
        <v>30.7</v>
      </c>
      <c r="TI39" s="17">
        <v>28.98</v>
      </c>
      <c r="TJ39" s="17">
        <v>32.917999999999999</v>
      </c>
      <c r="TK39" s="17">
        <v>-2.218</v>
      </c>
      <c r="TL39" s="17">
        <v>90.3</v>
      </c>
      <c r="TM39" s="17">
        <v>83.9</v>
      </c>
      <c r="TN39" s="17">
        <v>91.44</v>
      </c>
      <c r="TO39" s="17">
        <v>-1.1399999999999999</v>
      </c>
      <c r="TP39" s="17">
        <v>108.3</v>
      </c>
      <c r="TQ39" s="17">
        <v>89.9</v>
      </c>
      <c r="TR39" s="17">
        <v>93.42</v>
      </c>
      <c r="TS39" s="17">
        <v>14.88</v>
      </c>
      <c r="TT39" s="17">
        <v>18.5</v>
      </c>
      <c r="TU39" s="17">
        <v>10.1</v>
      </c>
      <c r="TV39" s="17">
        <v>0.8</v>
      </c>
      <c r="TW39" s="17">
        <v>17.7</v>
      </c>
      <c r="TX39" s="17">
        <v>10.9</v>
      </c>
      <c r="TY39" s="17">
        <v>8.8000000000000007</v>
      </c>
      <c r="TZ39" s="17">
        <v>0.8</v>
      </c>
      <c r="UA39" s="17">
        <v>10.1</v>
      </c>
      <c r="UB39" s="17">
        <v>20.8</v>
      </c>
      <c r="UC39" s="17">
        <v>18.850000000000001</v>
      </c>
      <c r="UD39" s="17">
        <v>19.417480000000001</v>
      </c>
      <c r="UE39" s="17">
        <v>1.38252</v>
      </c>
      <c r="UF39" s="17">
        <v>5.5</v>
      </c>
      <c r="UG39" s="17">
        <v>7</v>
      </c>
      <c r="UH39" s="17">
        <v>7</v>
      </c>
      <c r="UI39" s="17">
        <v>-1.5</v>
      </c>
      <c r="UJ39" s="17">
        <v>6.8</v>
      </c>
      <c r="UK39" s="17">
        <v>7.2</v>
      </c>
      <c r="UL39" s="17">
        <v>7.2</v>
      </c>
      <c r="UM39" s="17">
        <v>-0.4</v>
      </c>
      <c r="UN39" s="17">
        <v>20.399999999999999</v>
      </c>
      <c r="UO39" s="17">
        <v>18.850000000000001</v>
      </c>
      <c r="UP39" s="17">
        <v>19.417480000000001</v>
      </c>
      <c r="UQ39" s="17">
        <v>0.98251999999999995</v>
      </c>
      <c r="UR39" s="17">
        <v>20.399999999999999</v>
      </c>
      <c r="US39" s="17">
        <v>18.850000000000001</v>
      </c>
      <c r="UT39" s="17">
        <v>19.417480000000001</v>
      </c>
      <c r="UU39" s="17">
        <v>0.98251999999999995</v>
      </c>
      <c r="UV39" s="17">
        <v>20</v>
      </c>
      <c r="UW39" s="17">
        <v>18.850000000000001</v>
      </c>
      <c r="UX39" s="17">
        <v>19.417480000000001</v>
      </c>
      <c r="UY39" s="17">
        <v>0.58252000000000004</v>
      </c>
      <c r="UZ39" s="17">
        <v>10.5</v>
      </c>
      <c r="VA39" s="17">
        <v>6.37</v>
      </c>
      <c r="VB39" s="17">
        <v>5.7759999999999998</v>
      </c>
      <c r="VC39" s="17">
        <v>4.7240000000000002</v>
      </c>
      <c r="VD39" s="17">
        <v>231.3</v>
      </c>
      <c r="VE39" s="17">
        <v>92.42</v>
      </c>
      <c r="VF39" s="17">
        <v>244.46899999999999</v>
      </c>
      <c r="VG39" s="17">
        <v>-13.169</v>
      </c>
      <c r="VH39" s="17">
        <v>9.5</v>
      </c>
      <c r="VI39" s="17">
        <v>6.67</v>
      </c>
      <c r="VJ39" s="17">
        <v>6.673</v>
      </c>
      <c r="VK39" s="17">
        <v>2.827</v>
      </c>
      <c r="VL39" s="17">
        <v>146.19999999999999</v>
      </c>
      <c r="VM39" s="17">
        <v>127.63</v>
      </c>
      <c r="VN39" s="17">
        <v>142.52000000000001</v>
      </c>
      <c r="VO39" s="17">
        <v>3.68</v>
      </c>
      <c r="VP39" s="17">
        <v>0.6</v>
      </c>
      <c r="VQ39" s="17">
        <v>0.6</v>
      </c>
      <c r="VR39" s="17">
        <v>0.6</v>
      </c>
      <c r="VS39" s="17">
        <v>0</v>
      </c>
      <c r="VT39" s="17">
        <v>123</v>
      </c>
      <c r="VU39" s="17">
        <v>122.77</v>
      </c>
      <c r="VV39" s="17">
        <v>126</v>
      </c>
      <c r="VW39" s="17">
        <v>-3</v>
      </c>
      <c r="VX39" s="17">
        <v>132.9</v>
      </c>
      <c r="VY39" s="17">
        <v>82</v>
      </c>
      <c r="VZ39" s="17">
        <v>82</v>
      </c>
      <c r="WA39" s="17">
        <v>50.9</v>
      </c>
      <c r="WB39" s="17">
        <v>105.5</v>
      </c>
      <c r="WC39" s="17">
        <v>94.02</v>
      </c>
      <c r="WD39" s="17">
        <v>99.935000000000002</v>
      </c>
      <c r="WE39" s="17">
        <v>5.5650000000000004</v>
      </c>
      <c r="WF39" s="17"/>
      <c r="WG39" s="17"/>
      <c r="WH39" s="17"/>
      <c r="WI39" s="17">
        <v>0</v>
      </c>
      <c r="WJ39" s="17">
        <v>2.2000000000000002</v>
      </c>
      <c r="WK39" s="17">
        <v>1.2</v>
      </c>
      <c r="WL39" s="17">
        <v>1.2</v>
      </c>
      <c r="WM39" s="17">
        <v>1</v>
      </c>
      <c r="WN39" s="17">
        <v>2</v>
      </c>
      <c r="WO39" s="17">
        <v>2.4</v>
      </c>
      <c r="WP39" s="17">
        <v>2.4</v>
      </c>
      <c r="WQ39" s="17">
        <v>-0.4</v>
      </c>
      <c r="WR39" s="17">
        <v>1</v>
      </c>
      <c r="WS39" s="17">
        <v>1.44</v>
      </c>
      <c r="WT39" s="17">
        <v>1.45</v>
      </c>
      <c r="WU39" s="17">
        <v>-0.45</v>
      </c>
      <c r="WV39" s="17">
        <v>9.9</v>
      </c>
      <c r="WW39" s="17">
        <v>6.71</v>
      </c>
      <c r="WX39" s="17">
        <v>8.2170000000000005</v>
      </c>
      <c r="WY39" s="17">
        <v>1.6830000000000001</v>
      </c>
      <c r="WZ39" s="17">
        <v>6.1</v>
      </c>
      <c r="XA39" s="17">
        <v>6</v>
      </c>
      <c r="XB39" s="17">
        <v>6</v>
      </c>
      <c r="XC39" s="17">
        <v>0.1</v>
      </c>
      <c r="XD39" s="17">
        <v>19.5</v>
      </c>
      <c r="XE39" s="17">
        <v>17.899999999999999</v>
      </c>
      <c r="XF39" s="17">
        <v>18.4466</v>
      </c>
      <c r="XG39" s="17">
        <v>1.0533999999999999</v>
      </c>
      <c r="XH39" s="17">
        <v>8.8000000000000007</v>
      </c>
      <c r="XI39" s="17">
        <v>10.8</v>
      </c>
      <c r="XJ39" s="17">
        <v>10.8</v>
      </c>
      <c r="XK39" s="17">
        <v>-2</v>
      </c>
      <c r="XL39" s="17">
        <v>27.6</v>
      </c>
      <c r="XM39" s="17">
        <v>26.06897</v>
      </c>
      <c r="XN39" s="17">
        <v>28</v>
      </c>
      <c r="XO39" s="17">
        <v>-0.4</v>
      </c>
      <c r="XP39" s="17">
        <v>34.700000000000003</v>
      </c>
      <c r="XQ39" s="17">
        <v>29.93103</v>
      </c>
      <c r="XR39" s="17">
        <v>28</v>
      </c>
      <c r="XS39" s="17">
        <v>6.7</v>
      </c>
      <c r="XT39" s="17">
        <v>16</v>
      </c>
      <c r="XU39" s="17">
        <v>14</v>
      </c>
      <c r="XV39" s="17">
        <v>14</v>
      </c>
      <c r="XW39" s="17">
        <v>2</v>
      </c>
      <c r="XX39" s="17">
        <v>18.7</v>
      </c>
      <c r="XY39" s="17">
        <v>20</v>
      </c>
      <c r="XZ39" s="17">
        <v>20</v>
      </c>
      <c r="YA39" s="17">
        <v>-1.3</v>
      </c>
      <c r="YB39" s="17">
        <v>8.9</v>
      </c>
      <c r="YC39" s="17">
        <v>8.5</v>
      </c>
      <c r="YD39" s="17">
        <v>8.5</v>
      </c>
      <c r="YE39" s="17">
        <v>0.4</v>
      </c>
      <c r="YF39" s="17">
        <v>11.1</v>
      </c>
      <c r="YG39" s="17">
        <v>11</v>
      </c>
      <c r="YH39" s="17">
        <v>11</v>
      </c>
      <c r="YI39" s="17">
        <v>0.1</v>
      </c>
    </row>
    <row r="40" spans="1:659" ht="24" customHeight="1" x14ac:dyDescent="0.3">
      <c r="A40" s="1"/>
      <c r="B40" s="18" t="s">
        <v>55</v>
      </c>
      <c r="C40" s="18" t="s">
        <v>779</v>
      </c>
      <c r="D40" s="19">
        <v>202.8</v>
      </c>
      <c r="E40" s="19">
        <v>203.2</v>
      </c>
      <c r="F40" s="19">
        <v>203.20388</v>
      </c>
      <c r="G40" s="19">
        <v>-0.40388000000000002</v>
      </c>
      <c r="H40" s="19">
        <v>621.20000000000005</v>
      </c>
      <c r="I40" s="19">
        <v>635.03</v>
      </c>
      <c r="J40" s="19">
        <v>635.02589999999998</v>
      </c>
      <c r="K40" s="19">
        <v>-13.825900000000001</v>
      </c>
      <c r="L40" s="19">
        <v>213</v>
      </c>
      <c r="M40" s="19">
        <v>206.59</v>
      </c>
      <c r="N40" s="19">
        <v>206.58520999999999</v>
      </c>
      <c r="O40" s="19">
        <v>6.41479</v>
      </c>
      <c r="P40" s="19"/>
      <c r="Q40" s="19"/>
      <c r="R40" s="19"/>
      <c r="S40" s="19">
        <v>0</v>
      </c>
      <c r="T40" s="19"/>
      <c r="U40" s="19"/>
      <c r="V40" s="19"/>
      <c r="W40" s="19">
        <v>0</v>
      </c>
      <c r="X40" s="19">
        <v>90.1</v>
      </c>
      <c r="Y40" s="19">
        <v>91.78</v>
      </c>
      <c r="Z40" s="19">
        <v>91.778639999999996</v>
      </c>
      <c r="AA40" s="19">
        <v>-1.6786399999999999</v>
      </c>
      <c r="AB40" s="19">
        <v>218.3</v>
      </c>
      <c r="AC40" s="19">
        <v>242</v>
      </c>
      <c r="AD40" s="19">
        <v>234.19811999999999</v>
      </c>
      <c r="AE40" s="19">
        <v>-15.89812</v>
      </c>
      <c r="AF40" s="19"/>
      <c r="AG40" s="19"/>
      <c r="AH40" s="19"/>
      <c r="AI40" s="19">
        <v>0</v>
      </c>
      <c r="AJ40" s="19"/>
      <c r="AK40" s="19"/>
      <c r="AL40" s="19"/>
      <c r="AM40" s="19">
        <v>0</v>
      </c>
      <c r="AN40" s="19">
        <v>164.1</v>
      </c>
      <c r="AO40" s="19">
        <v>184.39555999999999</v>
      </c>
      <c r="AP40" s="19">
        <v>196.22801999999999</v>
      </c>
      <c r="AQ40" s="19">
        <v>-32.128019999999999</v>
      </c>
      <c r="AR40" s="19">
        <v>164.5</v>
      </c>
      <c r="AS40" s="19">
        <v>184.39555999999999</v>
      </c>
      <c r="AT40" s="19">
        <v>196.22801999999999</v>
      </c>
      <c r="AU40" s="19">
        <v>-31.728020000000001</v>
      </c>
      <c r="AV40" s="19">
        <v>163.9</v>
      </c>
      <c r="AW40" s="19">
        <v>184.39555999999999</v>
      </c>
      <c r="AX40" s="19">
        <v>196.22801999999999</v>
      </c>
      <c r="AY40" s="19">
        <v>-32.328020000000002</v>
      </c>
      <c r="AZ40" s="19">
        <v>260.60000000000002</v>
      </c>
      <c r="BA40" s="19">
        <v>276.59332999999998</v>
      </c>
      <c r="BB40" s="19">
        <v>295.22593999999998</v>
      </c>
      <c r="BC40" s="19">
        <v>-34.62594</v>
      </c>
      <c r="BD40" s="19"/>
      <c r="BE40" s="19"/>
      <c r="BF40" s="19"/>
      <c r="BG40" s="19">
        <v>0</v>
      </c>
      <c r="BH40" s="19"/>
      <c r="BI40" s="19"/>
      <c r="BJ40" s="19"/>
      <c r="BK40" s="19">
        <v>0</v>
      </c>
      <c r="BL40" s="19">
        <v>71.8</v>
      </c>
      <c r="BM40" s="19">
        <v>176.74</v>
      </c>
      <c r="BN40" s="19"/>
      <c r="BO40" s="19">
        <v>71.8</v>
      </c>
      <c r="BP40" s="19">
        <v>5.6</v>
      </c>
      <c r="BQ40" s="19">
        <v>5.46</v>
      </c>
      <c r="BR40" s="19">
        <v>5.4625000000000004</v>
      </c>
      <c r="BS40" s="19">
        <v>0.13750000000000001</v>
      </c>
      <c r="BT40" s="19"/>
      <c r="BU40" s="19"/>
      <c r="BV40" s="19"/>
      <c r="BW40" s="19">
        <v>0</v>
      </c>
      <c r="BX40" s="19"/>
      <c r="BY40" s="19"/>
      <c r="BZ40" s="19"/>
      <c r="CA40" s="19">
        <v>0</v>
      </c>
      <c r="CB40" s="19"/>
      <c r="CC40" s="19"/>
      <c r="CD40" s="19"/>
      <c r="CE40" s="19">
        <v>0</v>
      </c>
      <c r="CF40" s="19"/>
      <c r="CG40" s="19"/>
      <c r="CH40" s="19"/>
      <c r="CI40" s="19">
        <v>0</v>
      </c>
      <c r="CJ40" s="19">
        <v>165</v>
      </c>
      <c r="CK40" s="19">
        <v>143.85</v>
      </c>
      <c r="CL40" s="19">
        <v>143.85432</v>
      </c>
      <c r="CM40" s="19">
        <v>21.145679999999999</v>
      </c>
      <c r="CN40" s="19">
        <v>9.1</v>
      </c>
      <c r="CO40" s="19">
        <v>5.13</v>
      </c>
      <c r="CP40" s="19">
        <v>5.1333399999999996</v>
      </c>
      <c r="CQ40" s="19">
        <v>3.9666600000000001</v>
      </c>
      <c r="CR40" s="19">
        <v>5.0999999999999996</v>
      </c>
      <c r="CS40" s="19">
        <v>2.82</v>
      </c>
      <c r="CT40" s="19">
        <v>2.8177599999999998</v>
      </c>
      <c r="CU40" s="19">
        <v>2.2822399999999998</v>
      </c>
      <c r="CV40" s="19"/>
      <c r="CW40" s="19"/>
      <c r="CX40" s="19"/>
      <c r="CY40" s="19">
        <v>0</v>
      </c>
      <c r="CZ40" s="19">
        <v>6.6</v>
      </c>
      <c r="DA40" s="19">
        <v>6.88</v>
      </c>
      <c r="DB40" s="19">
        <v>6.8787000000000003</v>
      </c>
      <c r="DC40" s="19">
        <v>-0.2787</v>
      </c>
      <c r="DD40" s="19">
        <v>13.4</v>
      </c>
      <c r="DE40" s="19">
        <v>14.92</v>
      </c>
      <c r="DF40" s="19">
        <v>14.919420000000001</v>
      </c>
      <c r="DG40" s="19">
        <v>-1.51942</v>
      </c>
      <c r="DH40" s="19">
        <v>76.400000000000006</v>
      </c>
      <c r="DI40" s="19">
        <v>55</v>
      </c>
      <c r="DJ40" s="19">
        <v>81.708960000000005</v>
      </c>
      <c r="DK40" s="19">
        <v>-5.3089599999999999</v>
      </c>
      <c r="DL40" s="19"/>
      <c r="DM40" s="19"/>
      <c r="DN40" s="19"/>
      <c r="DO40" s="19">
        <v>0</v>
      </c>
      <c r="DP40" s="19"/>
      <c r="DQ40" s="19"/>
      <c r="DR40" s="19"/>
      <c r="DS40" s="19">
        <v>0</v>
      </c>
      <c r="DT40" s="19"/>
      <c r="DU40" s="19"/>
      <c r="DV40" s="19"/>
      <c r="DW40" s="19">
        <v>0</v>
      </c>
      <c r="DX40" s="19"/>
      <c r="DY40" s="19"/>
      <c r="DZ40" s="19"/>
      <c r="EA40" s="19">
        <v>0</v>
      </c>
      <c r="EB40" s="19">
        <v>55.1</v>
      </c>
      <c r="EC40" s="19">
        <v>56.18</v>
      </c>
      <c r="ED40" s="19">
        <v>56.178640000000001</v>
      </c>
      <c r="EE40" s="19">
        <v>-1.07864</v>
      </c>
      <c r="EF40" s="19">
        <v>91.3</v>
      </c>
      <c r="EG40" s="19">
        <v>89.27</v>
      </c>
      <c r="EH40" s="19">
        <v>87.657600000000002</v>
      </c>
      <c r="EI40" s="19">
        <v>3.6423999999999999</v>
      </c>
      <c r="EJ40" s="19"/>
      <c r="EK40" s="19"/>
      <c r="EL40" s="19"/>
      <c r="EM40" s="19">
        <v>0</v>
      </c>
      <c r="EN40" s="19"/>
      <c r="EO40" s="19"/>
      <c r="EP40" s="19"/>
      <c r="EQ40" s="19">
        <v>0</v>
      </c>
      <c r="ER40" s="19"/>
      <c r="ES40" s="19"/>
      <c r="ET40" s="19"/>
      <c r="EU40" s="19">
        <v>0</v>
      </c>
      <c r="EV40" s="19">
        <v>6.5</v>
      </c>
      <c r="EW40" s="19">
        <v>6.39</v>
      </c>
      <c r="EX40" s="19">
        <v>6.39</v>
      </c>
      <c r="EY40" s="19">
        <v>0.11</v>
      </c>
      <c r="EZ40" s="19">
        <v>152.6</v>
      </c>
      <c r="FA40" s="19">
        <v>228.46</v>
      </c>
      <c r="FB40" s="19">
        <v>181.40628000000001</v>
      </c>
      <c r="FC40" s="19">
        <v>-28.806280000000001</v>
      </c>
      <c r="FD40" s="19">
        <v>42.4</v>
      </c>
      <c r="FE40" s="19">
        <v>44.82</v>
      </c>
      <c r="FF40" s="19">
        <v>44.82403</v>
      </c>
      <c r="FG40" s="19">
        <v>-2.4240300000000001</v>
      </c>
      <c r="FH40" s="19">
        <v>150.69999999999999</v>
      </c>
      <c r="FI40" s="19">
        <v>151.21</v>
      </c>
      <c r="FJ40" s="19">
        <v>151.21556000000001</v>
      </c>
      <c r="FK40" s="19">
        <v>-0.51556000000000002</v>
      </c>
      <c r="FL40" s="19">
        <v>20.7</v>
      </c>
      <c r="FM40" s="19">
        <v>20.75</v>
      </c>
      <c r="FN40" s="19">
        <v>20.749040000000001</v>
      </c>
      <c r="FO40" s="19">
        <v>-4.904E-2</v>
      </c>
      <c r="FP40" s="19">
        <v>18</v>
      </c>
      <c r="FQ40" s="19">
        <v>16.68</v>
      </c>
      <c r="FR40" s="19">
        <v>16.68403</v>
      </c>
      <c r="FS40" s="19">
        <v>1.3159700000000001</v>
      </c>
      <c r="FT40" s="19">
        <v>18.8</v>
      </c>
      <c r="FU40" s="19">
        <v>17.440000000000001</v>
      </c>
      <c r="FV40" s="19">
        <v>17.961169999999999</v>
      </c>
      <c r="FW40" s="19">
        <v>0.83882999999999996</v>
      </c>
      <c r="FX40" s="19">
        <v>92.6</v>
      </c>
      <c r="FY40" s="19">
        <v>78.61</v>
      </c>
      <c r="FZ40" s="19">
        <v>78.607410000000002</v>
      </c>
      <c r="GA40" s="19">
        <v>13.99259</v>
      </c>
      <c r="GB40" s="19">
        <v>179.9</v>
      </c>
      <c r="GC40" s="19">
        <v>185.1</v>
      </c>
      <c r="GD40" s="19">
        <v>184.91498000000001</v>
      </c>
      <c r="GE40" s="19">
        <v>-5.0149800000000004</v>
      </c>
      <c r="GF40" s="19">
        <v>180.5</v>
      </c>
      <c r="GG40" s="19">
        <v>185.1</v>
      </c>
      <c r="GH40" s="19">
        <v>184.91498000000001</v>
      </c>
      <c r="GI40" s="19">
        <v>-4.4149799999999999</v>
      </c>
      <c r="GJ40" s="19">
        <v>184.9</v>
      </c>
      <c r="GK40" s="19">
        <v>185.1</v>
      </c>
      <c r="GL40" s="19">
        <v>185.47028</v>
      </c>
      <c r="GM40" s="19">
        <v>-0.57028000000000001</v>
      </c>
      <c r="GN40" s="19">
        <v>106.363</v>
      </c>
      <c r="GO40" s="19">
        <v>110.37</v>
      </c>
      <c r="GP40" s="19">
        <v>110.37475999999999</v>
      </c>
      <c r="GQ40" s="19">
        <v>-4.0117599999999998</v>
      </c>
      <c r="GR40" s="19">
        <v>15.595000000000001</v>
      </c>
      <c r="GS40" s="19">
        <v>19.96</v>
      </c>
      <c r="GT40" s="19">
        <v>18</v>
      </c>
      <c r="GU40" s="19">
        <v>-2.4049999999999998</v>
      </c>
      <c r="GV40" s="19">
        <v>41.756999999999998</v>
      </c>
      <c r="GW40" s="19">
        <v>44.06</v>
      </c>
      <c r="GX40" s="19">
        <v>44.060189999999999</v>
      </c>
      <c r="GY40" s="19">
        <v>-2.3031899999999998</v>
      </c>
      <c r="GZ40" s="19">
        <v>2.15</v>
      </c>
      <c r="HA40" s="19">
        <v>2.15</v>
      </c>
      <c r="HB40" s="19">
        <v>2.1456300000000001</v>
      </c>
      <c r="HC40" s="19">
        <v>4.3699999999999998E-3</v>
      </c>
      <c r="HD40" s="19">
        <v>31.8</v>
      </c>
      <c r="HE40" s="19">
        <v>28.28</v>
      </c>
      <c r="HF40" s="19">
        <v>28.278939999999999</v>
      </c>
      <c r="HG40" s="19">
        <v>3.5210599999999999</v>
      </c>
      <c r="HH40" s="19">
        <v>83.025999999999996</v>
      </c>
      <c r="HI40" s="19">
        <v>87.12</v>
      </c>
      <c r="HJ40" s="19">
        <v>31.934850000000001</v>
      </c>
      <c r="HK40" s="19">
        <v>51.091149999999999</v>
      </c>
      <c r="HL40" s="19"/>
      <c r="HM40" s="19"/>
      <c r="HN40" s="19"/>
      <c r="HO40" s="19">
        <v>0</v>
      </c>
      <c r="HP40" s="19"/>
      <c r="HQ40" s="19"/>
      <c r="HR40" s="19"/>
      <c r="HS40" s="19">
        <v>0</v>
      </c>
      <c r="HT40" s="19">
        <v>20.3</v>
      </c>
      <c r="HU40" s="19">
        <v>85.48</v>
      </c>
      <c r="HV40" s="19">
        <v>79.622110000000006</v>
      </c>
      <c r="HW40" s="19">
        <v>-59.322110000000002</v>
      </c>
      <c r="HX40" s="19"/>
      <c r="HY40" s="19"/>
      <c r="HZ40" s="19"/>
      <c r="IA40" s="19">
        <v>0</v>
      </c>
      <c r="IB40" s="19"/>
      <c r="IC40" s="19"/>
      <c r="ID40" s="19"/>
      <c r="IE40" s="19">
        <v>0</v>
      </c>
      <c r="IF40" s="19">
        <v>45.4</v>
      </c>
      <c r="IG40" s="19">
        <v>45.22</v>
      </c>
      <c r="IH40" s="19">
        <v>45.221359999999997</v>
      </c>
      <c r="II40" s="19">
        <v>0.17863999999999999</v>
      </c>
      <c r="IJ40" s="19"/>
      <c r="IK40" s="19"/>
      <c r="IL40" s="19"/>
      <c r="IM40" s="19">
        <v>0</v>
      </c>
      <c r="IN40" s="19"/>
      <c r="IO40" s="19"/>
      <c r="IP40" s="19"/>
      <c r="IQ40" s="19">
        <v>0</v>
      </c>
      <c r="IR40" s="19"/>
      <c r="IS40" s="19"/>
      <c r="IT40" s="19"/>
      <c r="IU40" s="19">
        <v>0</v>
      </c>
      <c r="IV40" s="19">
        <v>91.1</v>
      </c>
      <c r="IW40" s="19">
        <v>124.82</v>
      </c>
      <c r="IX40" s="19">
        <v>88.066760000000002</v>
      </c>
      <c r="IY40" s="19">
        <v>3.0332400000000002</v>
      </c>
      <c r="IZ40" s="19"/>
      <c r="JA40" s="19"/>
      <c r="JB40" s="19"/>
      <c r="JC40" s="19">
        <v>0</v>
      </c>
      <c r="JD40" s="19">
        <v>168</v>
      </c>
      <c r="JE40" s="19">
        <v>186.40333000000001</v>
      </c>
      <c r="JF40" s="19">
        <v>186.21592999999999</v>
      </c>
      <c r="JG40" s="19">
        <v>-18.21593</v>
      </c>
      <c r="JH40" s="19">
        <v>200</v>
      </c>
      <c r="JI40" s="19">
        <v>186.40333000000001</v>
      </c>
      <c r="JJ40" s="19">
        <v>186.21592999999999</v>
      </c>
      <c r="JK40" s="19">
        <v>13.78407</v>
      </c>
      <c r="JL40" s="19">
        <v>179.4</v>
      </c>
      <c r="JM40" s="19">
        <v>186.40333000000001</v>
      </c>
      <c r="JN40" s="19">
        <v>186.77513999999999</v>
      </c>
      <c r="JO40" s="19">
        <v>-7.37514</v>
      </c>
      <c r="JP40" s="19"/>
      <c r="JQ40" s="19"/>
      <c r="JR40" s="19"/>
      <c r="JS40" s="19">
        <v>0</v>
      </c>
      <c r="JT40" s="19"/>
      <c r="JU40" s="19"/>
      <c r="JV40" s="19"/>
      <c r="JW40" s="19">
        <v>0</v>
      </c>
      <c r="JX40" s="19"/>
      <c r="JY40" s="19"/>
      <c r="JZ40" s="19"/>
      <c r="KA40" s="19">
        <v>0</v>
      </c>
      <c r="KB40" s="19"/>
      <c r="KC40" s="19"/>
      <c r="KD40" s="19"/>
      <c r="KE40" s="19">
        <v>0</v>
      </c>
      <c r="KF40" s="19"/>
      <c r="KG40" s="19"/>
      <c r="KH40" s="19"/>
      <c r="KI40" s="19">
        <v>0</v>
      </c>
      <c r="KJ40" s="19">
        <v>49.7</v>
      </c>
      <c r="KK40" s="19">
        <v>0</v>
      </c>
      <c r="KL40" s="19"/>
      <c r="KM40" s="19">
        <v>49.7</v>
      </c>
      <c r="KN40" s="19">
        <v>0</v>
      </c>
      <c r="KO40" s="19"/>
      <c r="KP40" s="19">
        <v>16.8</v>
      </c>
      <c r="KQ40" s="19">
        <v>-16.8</v>
      </c>
      <c r="KR40" s="19"/>
      <c r="KS40" s="19"/>
      <c r="KT40" s="19"/>
      <c r="KU40" s="19">
        <v>0</v>
      </c>
      <c r="KV40" s="19">
        <v>2.4630000000000001</v>
      </c>
      <c r="KW40" s="19">
        <v>2.23</v>
      </c>
      <c r="KX40" s="19">
        <v>2.2284299999999999</v>
      </c>
      <c r="KY40" s="19">
        <v>0.23457</v>
      </c>
      <c r="KZ40" s="19">
        <v>124.7</v>
      </c>
      <c r="LA40" s="19">
        <v>181.58</v>
      </c>
      <c r="LB40" s="19">
        <v>162.55223000000001</v>
      </c>
      <c r="LC40" s="19">
        <v>-37.852229999999999</v>
      </c>
      <c r="LD40" s="19">
        <v>76.599999999999994</v>
      </c>
      <c r="LE40" s="19">
        <v>95.88</v>
      </c>
      <c r="LF40" s="19">
        <v>87.282409999999999</v>
      </c>
      <c r="LG40" s="19">
        <v>-10.682410000000001</v>
      </c>
      <c r="LH40" s="19">
        <v>61.9</v>
      </c>
      <c r="LI40" s="19">
        <v>67.13</v>
      </c>
      <c r="LJ40" s="19">
        <v>67.133979999999994</v>
      </c>
      <c r="LK40" s="19">
        <v>-5.2339799999999999</v>
      </c>
      <c r="LL40" s="19">
        <v>45.8</v>
      </c>
      <c r="LM40" s="19">
        <v>46.46</v>
      </c>
      <c r="LN40" s="19">
        <v>46.463590000000003</v>
      </c>
      <c r="LO40" s="19">
        <v>-0.66359000000000001</v>
      </c>
      <c r="LP40" s="19">
        <v>29.3</v>
      </c>
      <c r="LQ40" s="19">
        <v>29.95</v>
      </c>
      <c r="LR40" s="19">
        <v>29.951460000000001</v>
      </c>
      <c r="LS40" s="19">
        <v>-0.65146000000000004</v>
      </c>
      <c r="LT40" s="19"/>
      <c r="LU40" s="19"/>
      <c r="LV40" s="19"/>
      <c r="LW40" s="19">
        <v>0</v>
      </c>
      <c r="LX40" s="19"/>
      <c r="LY40" s="19"/>
      <c r="LZ40" s="19"/>
      <c r="MA40" s="19">
        <v>0</v>
      </c>
      <c r="MB40" s="19"/>
      <c r="MC40" s="19"/>
      <c r="MD40" s="19"/>
      <c r="ME40" s="19">
        <v>0</v>
      </c>
      <c r="MF40" s="19">
        <v>143.4</v>
      </c>
      <c r="MG40" s="19">
        <v>151.24</v>
      </c>
      <c r="MH40" s="19">
        <v>151.08876000000001</v>
      </c>
      <c r="MI40" s="19">
        <v>-7.6887600000000003</v>
      </c>
      <c r="MJ40" s="19">
        <v>144.4</v>
      </c>
      <c r="MK40" s="19">
        <v>151.24</v>
      </c>
      <c r="ML40" s="19">
        <v>151.08876000000001</v>
      </c>
      <c r="MM40" s="19">
        <v>-6.6887600000000003</v>
      </c>
      <c r="MN40" s="19">
        <v>147.69999999999999</v>
      </c>
      <c r="MO40" s="19">
        <v>151.24</v>
      </c>
      <c r="MP40" s="19">
        <v>151.54248000000001</v>
      </c>
      <c r="MQ40" s="19">
        <v>-3.8424800000000001</v>
      </c>
      <c r="MR40" s="19"/>
      <c r="MS40" s="19"/>
      <c r="MT40" s="19"/>
      <c r="MU40" s="19">
        <v>0</v>
      </c>
      <c r="MV40" s="19"/>
      <c r="MW40" s="19"/>
      <c r="MX40" s="19"/>
      <c r="MY40" s="19">
        <v>0</v>
      </c>
      <c r="MZ40" s="19"/>
      <c r="NA40" s="19"/>
      <c r="NB40" s="19"/>
      <c r="NC40" s="19">
        <v>0</v>
      </c>
      <c r="ND40" s="19"/>
      <c r="NE40" s="19"/>
      <c r="NF40" s="19"/>
      <c r="NG40" s="19">
        <v>0</v>
      </c>
      <c r="NH40" s="19"/>
      <c r="NI40" s="19"/>
      <c r="NJ40" s="19"/>
      <c r="NK40" s="19">
        <v>0</v>
      </c>
      <c r="NL40" s="19">
        <v>209.7</v>
      </c>
      <c r="NM40" s="19">
        <v>206.5</v>
      </c>
      <c r="NN40" s="19">
        <v>206.29038</v>
      </c>
      <c r="NO40" s="19">
        <v>3.4096199999999999</v>
      </c>
      <c r="NP40" s="19">
        <v>100.6</v>
      </c>
      <c r="NQ40" s="19">
        <v>103.25</v>
      </c>
      <c r="NR40" s="19">
        <v>103.45493</v>
      </c>
      <c r="NS40" s="19">
        <v>-2.85493</v>
      </c>
      <c r="NT40" s="19">
        <v>7.2</v>
      </c>
      <c r="NU40" s="19">
        <v>6.57</v>
      </c>
      <c r="NV40" s="19">
        <v>6.5736800000000004</v>
      </c>
      <c r="NW40" s="19">
        <v>0.62631999999999999</v>
      </c>
      <c r="NX40" s="19">
        <v>5.8</v>
      </c>
      <c r="NY40" s="19">
        <v>6.63</v>
      </c>
      <c r="NZ40" s="19">
        <v>6.6330600000000004</v>
      </c>
      <c r="OA40" s="19">
        <v>-0.83306000000000002</v>
      </c>
      <c r="OB40" s="19">
        <v>0.6</v>
      </c>
      <c r="OC40" s="19">
        <v>0.5</v>
      </c>
      <c r="OD40" s="19">
        <v>0.504</v>
      </c>
      <c r="OE40" s="19">
        <v>9.6000000000000002E-2</v>
      </c>
      <c r="OF40" s="19">
        <v>115.2</v>
      </c>
      <c r="OG40" s="19">
        <v>111.9</v>
      </c>
      <c r="OH40" s="19">
        <v>105.31</v>
      </c>
      <c r="OI40" s="19">
        <v>9.89</v>
      </c>
      <c r="OJ40" s="19">
        <v>77.8</v>
      </c>
      <c r="OK40" s="19">
        <v>49.73</v>
      </c>
      <c r="OL40" s="19">
        <v>63.529000000000003</v>
      </c>
      <c r="OM40" s="19">
        <v>14.271000000000001</v>
      </c>
      <c r="ON40" s="19">
        <v>5.8</v>
      </c>
      <c r="OO40" s="19">
        <v>6.46</v>
      </c>
      <c r="OP40" s="19">
        <v>6.7729999999999997</v>
      </c>
      <c r="OQ40" s="19">
        <v>-0.97299999999999998</v>
      </c>
      <c r="OR40" s="19">
        <v>0</v>
      </c>
      <c r="OS40" s="19">
        <v>0.1</v>
      </c>
      <c r="OT40" s="19">
        <v>0.1</v>
      </c>
      <c r="OU40" s="19">
        <v>-0.1</v>
      </c>
      <c r="OV40" s="19">
        <v>14.5</v>
      </c>
      <c r="OW40" s="19">
        <v>13.19</v>
      </c>
      <c r="OX40" s="19">
        <v>13.592230000000001</v>
      </c>
      <c r="OY40" s="19">
        <v>0.90776999999999997</v>
      </c>
      <c r="OZ40" s="19">
        <v>7.2</v>
      </c>
      <c r="PA40" s="19">
        <v>12.04</v>
      </c>
      <c r="PB40" s="19">
        <v>12.03581</v>
      </c>
      <c r="PC40" s="19">
        <v>-4.8358100000000004</v>
      </c>
      <c r="PD40" s="19">
        <v>9.9</v>
      </c>
      <c r="PE40" s="19">
        <v>9.98</v>
      </c>
      <c r="PF40" s="19">
        <v>9.9830000000000005</v>
      </c>
      <c r="PG40" s="19">
        <v>-8.3000000000000004E-2</v>
      </c>
      <c r="PH40" s="19"/>
      <c r="PI40" s="19"/>
      <c r="PJ40" s="19"/>
      <c r="PK40" s="19">
        <v>0</v>
      </c>
      <c r="PL40" s="19">
        <v>192.8</v>
      </c>
      <c r="PM40" s="19">
        <v>68.95</v>
      </c>
      <c r="PN40" s="19">
        <v>109</v>
      </c>
      <c r="PO40" s="19">
        <v>83.8</v>
      </c>
      <c r="PP40" s="19">
        <v>1.2</v>
      </c>
      <c r="PQ40" s="19">
        <v>1</v>
      </c>
      <c r="PR40" s="19">
        <v>1</v>
      </c>
      <c r="PS40" s="19">
        <v>0.2</v>
      </c>
      <c r="PT40" s="19">
        <v>2.5</v>
      </c>
      <c r="PU40" s="19">
        <v>2.64</v>
      </c>
      <c r="PV40" s="19">
        <v>2.65</v>
      </c>
      <c r="PW40" s="19">
        <v>-0.15</v>
      </c>
      <c r="PX40" s="19">
        <v>2.6</v>
      </c>
      <c r="PY40" s="19">
        <v>5</v>
      </c>
      <c r="PZ40" s="19">
        <v>5</v>
      </c>
      <c r="QA40" s="19">
        <v>-2.4</v>
      </c>
      <c r="QB40" s="19">
        <v>20.100000000000001</v>
      </c>
      <c r="QC40" s="19">
        <v>20.25</v>
      </c>
      <c r="QD40" s="19">
        <v>20.254370000000002</v>
      </c>
      <c r="QE40" s="19">
        <v>-0.15437000000000001</v>
      </c>
      <c r="QF40" s="19">
        <v>20</v>
      </c>
      <c r="QG40" s="19">
        <v>18.850000000000001</v>
      </c>
      <c r="QH40" s="19">
        <v>19.417480000000001</v>
      </c>
      <c r="QI40" s="19">
        <v>0.58252000000000004</v>
      </c>
      <c r="QJ40" s="19">
        <v>18.8</v>
      </c>
      <c r="QK40" s="19">
        <v>16.97</v>
      </c>
      <c r="QL40" s="19">
        <v>17.475729999999999</v>
      </c>
      <c r="QM40" s="19">
        <v>1.3242700000000001</v>
      </c>
      <c r="QN40" s="19">
        <v>3.5</v>
      </c>
      <c r="QO40" s="19">
        <v>3.3</v>
      </c>
      <c r="QP40" s="19">
        <v>3.3</v>
      </c>
      <c r="QQ40" s="19">
        <v>0.2</v>
      </c>
      <c r="QR40" s="19">
        <v>18.399999999999999</v>
      </c>
      <c r="QS40" s="19">
        <v>17.440000000000001</v>
      </c>
      <c r="QT40" s="19">
        <v>17.961169999999999</v>
      </c>
      <c r="QU40" s="19">
        <v>0.43883</v>
      </c>
      <c r="QV40" s="19">
        <v>13.6</v>
      </c>
      <c r="QW40" s="19">
        <v>11.75</v>
      </c>
      <c r="QX40" s="19">
        <v>12.839</v>
      </c>
      <c r="QY40" s="19">
        <v>0.76100000000000001</v>
      </c>
      <c r="QZ40" s="19">
        <v>16.399999999999999</v>
      </c>
      <c r="RA40" s="19">
        <v>15.25</v>
      </c>
      <c r="RB40" s="19">
        <v>16.055</v>
      </c>
      <c r="RC40" s="19">
        <v>0.34499999999999997</v>
      </c>
      <c r="RD40" s="19">
        <v>27.3</v>
      </c>
      <c r="RE40" s="19">
        <v>25.14</v>
      </c>
      <c r="RF40" s="19">
        <v>22.742000000000001</v>
      </c>
      <c r="RG40" s="19">
        <v>4.5579999999999998</v>
      </c>
      <c r="RH40" s="19">
        <v>83.1</v>
      </c>
      <c r="RI40" s="19">
        <v>80.89</v>
      </c>
      <c r="RJ40" s="19">
        <v>75.558000000000007</v>
      </c>
      <c r="RK40" s="19">
        <v>7.5419999999999998</v>
      </c>
      <c r="RL40" s="19">
        <v>12.4</v>
      </c>
      <c r="RM40" s="19">
        <v>9.77</v>
      </c>
      <c r="RN40" s="19">
        <v>11.786</v>
      </c>
      <c r="RO40" s="19">
        <v>0.61399999999999999</v>
      </c>
      <c r="RP40" s="19">
        <v>3.4</v>
      </c>
      <c r="RQ40" s="19">
        <v>3.39</v>
      </c>
      <c r="RR40" s="19">
        <v>3.399</v>
      </c>
      <c r="RS40" s="19">
        <v>1E-3</v>
      </c>
      <c r="RT40" s="19">
        <v>5.4</v>
      </c>
      <c r="RU40" s="19">
        <v>19.77</v>
      </c>
      <c r="RV40" s="19">
        <v>18.417210000000001</v>
      </c>
      <c r="RW40" s="19">
        <v>-13.01721</v>
      </c>
      <c r="RX40" s="19">
        <v>2.7</v>
      </c>
      <c r="RY40" s="19">
        <v>2</v>
      </c>
      <c r="RZ40" s="19">
        <v>2</v>
      </c>
      <c r="SA40" s="19">
        <v>0.7</v>
      </c>
      <c r="SB40" s="19">
        <v>0.3</v>
      </c>
      <c r="SC40" s="19">
        <v>0.4</v>
      </c>
      <c r="SD40" s="19">
        <v>0.4</v>
      </c>
      <c r="SE40" s="19">
        <v>-0.1</v>
      </c>
      <c r="SF40" s="19">
        <v>6.8</v>
      </c>
      <c r="SG40" s="19">
        <v>6.28</v>
      </c>
      <c r="SH40" s="19">
        <v>6.3</v>
      </c>
      <c r="SI40" s="19">
        <v>0.5</v>
      </c>
      <c r="SJ40" s="19">
        <v>6.7</v>
      </c>
      <c r="SK40" s="19">
        <v>6.4</v>
      </c>
      <c r="SL40" s="19">
        <v>6.4</v>
      </c>
      <c r="SM40" s="19">
        <v>0.3</v>
      </c>
      <c r="SN40" s="19">
        <v>11.9</v>
      </c>
      <c r="SO40" s="19">
        <v>11.32</v>
      </c>
      <c r="SP40" s="19">
        <v>11.65049</v>
      </c>
      <c r="SQ40" s="19">
        <v>0.24951000000000001</v>
      </c>
      <c r="SR40" s="19">
        <v>16.5</v>
      </c>
      <c r="SS40" s="19">
        <v>15.09</v>
      </c>
      <c r="ST40" s="19">
        <v>15.53398</v>
      </c>
      <c r="SU40" s="19">
        <v>0.96601999999999999</v>
      </c>
      <c r="SV40" s="19">
        <v>18.3</v>
      </c>
      <c r="SW40" s="19">
        <v>17.73</v>
      </c>
      <c r="SX40" s="19">
        <v>18.25243</v>
      </c>
      <c r="SY40" s="19">
        <v>4.7570000000000001E-2</v>
      </c>
      <c r="SZ40" s="19">
        <v>27.4</v>
      </c>
      <c r="TA40" s="19">
        <v>27.5</v>
      </c>
      <c r="TB40" s="19">
        <v>22.541</v>
      </c>
      <c r="TC40" s="19">
        <v>4.859</v>
      </c>
      <c r="TD40" s="19">
        <v>80</v>
      </c>
      <c r="TE40" s="19">
        <v>77.150000000000006</v>
      </c>
      <c r="TF40" s="19">
        <v>67.757999999999996</v>
      </c>
      <c r="TG40" s="19">
        <v>12.242000000000001</v>
      </c>
      <c r="TH40" s="19">
        <v>19.2</v>
      </c>
      <c r="TI40" s="19">
        <v>22.98</v>
      </c>
      <c r="TJ40" s="19">
        <v>27.422999999999998</v>
      </c>
      <c r="TK40" s="19">
        <v>-8.2230000000000008</v>
      </c>
      <c r="TL40" s="19">
        <v>95.3</v>
      </c>
      <c r="TM40" s="19">
        <v>83.8</v>
      </c>
      <c r="TN40" s="19">
        <v>91.44</v>
      </c>
      <c r="TO40" s="19">
        <v>3.86</v>
      </c>
      <c r="TP40" s="19">
        <v>105.6</v>
      </c>
      <c r="TQ40" s="19">
        <v>89.7</v>
      </c>
      <c r="TR40" s="19">
        <v>95.42</v>
      </c>
      <c r="TS40" s="19">
        <v>10.18</v>
      </c>
      <c r="TT40" s="19">
        <v>18.5</v>
      </c>
      <c r="TU40" s="19">
        <v>9.6999999999999993</v>
      </c>
      <c r="TV40" s="19">
        <v>0.8</v>
      </c>
      <c r="TW40" s="19">
        <v>17.7</v>
      </c>
      <c r="TX40" s="19">
        <v>12.6</v>
      </c>
      <c r="TY40" s="19">
        <v>8.5</v>
      </c>
      <c r="TZ40" s="19">
        <v>0.8</v>
      </c>
      <c r="UA40" s="19">
        <v>11.8</v>
      </c>
      <c r="UB40" s="19">
        <v>20.5</v>
      </c>
      <c r="UC40" s="19">
        <v>18.850000000000001</v>
      </c>
      <c r="UD40" s="19">
        <v>19.417480000000001</v>
      </c>
      <c r="UE40" s="19">
        <v>1.0825199999999999</v>
      </c>
      <c r="UF40" s="19">
        <v>5.5</v>
      </c>
      <c r="UG40" s="19">
        <v>7</v>
      </c>
      <c r="UH40" s="19">
        <v>7</v>
      </c>
      <c r="UI40" s="19">
        <v>-1.5</v>
      </c>
      <c r="UJ40" s="19">
        <v>6.5</v>
      </c>
      <c r="UK40" s="19">
        <v>7.2</v>
      </c>
      <c r="UL40" s="19">
        <v>7.2</v>
      </c>
      <c r="UM40" s="19">
        <v>-0.7</v>
      </c>
      <c r="UN40" s="19">
        <v>20.399999999999999</v>
      </c>
      <c r="UO40" s="19">
        <v>18.850000000000001</v>
      </c>
      <c r="UP40" s="19">
        <v>19.417480000000001</v>
      </c>
      <c r="UQ40" s="19">
        <v>0.98251999999999995</v>
      </c>
      <c r="UR40" s="19">
        <v>20.399999999999999</v>
      </c>
      <c r="US40" s="19">
        <v>18.850000000000001</v>
      </c>
      <c r="UT40" s="19">
        <v>19.417480000000001</v>
      </c>
      <c r="UU40" s="19">
        <v>0.98251999999999995</v>
      </c>
      <c r="UV40" s="19">
        <v>20</v>
      </c>
      <c r="UW40" s="19">
        <v>18.850000000000001</v>
      </c>
      <c r="UX40" s="19">
        <v>19.417480000000001</v>
      </c>
      <c r="UY40" s="19">
        <v>0.58252000000000004</v>
      </c>
      <c r="UZ40" s="19">
        <v>7.4</v>
      </c>
      <c r="VA40" s="19">
        <v>6.4</v>
      </c>
      <c r="VB40" s="19">
        <v>5.75</v>
      </c>
      <c r="VC40" s="19">
        <v>1.65</v>
      </c>
      <c r="VD40" s="19">
        <v>221.2</v>
      </c>
      <c r="VE40" s="19">
        <v>41.75</v>
      </c>
      <c r="VF40" s="19">
        <v>223.13200000000001</v>
      </c>
      <c r="VG40" s="19">
        <v>-1.9319999999999999</v>
      </c>
      <c r="VH40" s="19">
        <v>7.1</v>
      </c>
      <c r="VI40" s="19">
        <v>4.09</v>
      </c>
      <c r="VJ40" s="19">
        <v>4.0919999999999996</v>
      </c>
      <c r="VK40" s="19">
        <v>3.008</v>
      </c>
      <c r="VL40" s="19">
        <v>135.1</v>
      </c>
      <c r="VM40" s="19">
        <v>96.43</v>
      </c>
      <c r="VN40" s="19">
        <v>116.914</v>
      </c>
      <c r="VO40" s="19">
        <v>18.186</v>
      </c>
      <c r="VP40" s="19">
        <v>0.6</v>
      </c>
      <c r="VQ40" s="19">
        <v>0.6</v>
      </c>
      <c r="VR40" s="19">
        <v>0.6</v>
      </c>
      <c r="VS40" s="19">
        <v>0</v>
      </c>
      <c r="VT40" s="19">
        <v>126</v>
      </c>
      <c r="VU40" s="19">
        <v>123.01</v>
      </c>
      <c r="VV40" s="19">
        <v>128</v>
      </c>
      <c r="VW40" s="19">
        <v>-2</v>
      </c>
      <c r="VX40" s="19">
        <v>121.3</v>
      </c>
      <c r="VY40" s="19">
        <v>62</v>
      </c>
      <c r="VZ40" s="19">
        <v>62</v>
      </c>
      <c r="WA40" s="19">
        <v>59.3</v>
      </c>
      <c r="WB40" s="19">
        <v>96.9</v>
      </c>
      <c r="WC40" s="19">
        <v>79.569999999999993</v>
      </c>
      <c r="WD40" s="19">
        <v>89.082999999999998</v>
      </c>
      <c r="WE40" s="19">
        <v>7.8170000000000002</v>
      </c>
      <c r="WF40" s="19"/>
      <c r="WG40" s="19"/>
      <c r="WH40" s="19"/>
      <c r="WI40" s="19">
        <v>0</v>
      </c>
      <c r="WJ40" s="19">
        <v>2.2000000000000002</v>
      </c>
      <c r="WK40" s="19">
        <v>1.2</v>
      </c>
      <c r="WL40" s="19">
        <v>1.2</v>
      </c>
      <c r="WM40" s="19">
        <v>1</v>
      </c>
      <c r="WN40" s="19">
        <v>2</v>
      </c>
      <c r="WO40" s="19">
        <v>2.4</v>
      </c>
      <c r="WP40" s="19">
        <v>2.4</v>
      </c>
      <c r="WQ40" s="19">
        <v>-0.4</v>
      </c>
      <c r="WR40" s="19">
        <v>1</v>
      </c>
      <c r="WS40" s="19">
        <v>1.44</v>
      </c>
      <c r="WT40" s="19">
        <v>1.45</v>
      </c>
      <c r="WU40" s="19">
        <v>-0.45</v>
      </c>
      <c r="WV40" s="19">
        <v>7.6</v>
      </c>
      <c r="WW40" s="19">
        <v>4.3600000000000003</v>
      </c>
      <c r="WX40" s="19">
        <v>5.4850000000000003</v>
      </c>
      <c r="WY40" s="19">
        <v>2.1150000000000002</v>
      </c>
      <c r="WZ40" s="19">
        <v>6.1</v>
      </c>
      <c r="XA40" s="19">
        <v>6</v>
      </c>
      <c r="XB40" s="19">
        <v>6</v>
      </c>
      <c r="XC40" s="19">
        <v>0.1</v>
      </c>
      <c r="XD40" s="19">
        <v>19.5</v>
      </c>
      <c r="XE40" s="19">
        <v>17.899999999999999</v>
      </c>
      <c r="XF40" s="19">
        <v>18.4466</v>
      </c>
      <c r="XG40" s="19">
        <v>1.0533999999999999</v>
      </c>
      <c r="XH40" s="19">
        <v>9.1999999999999993</v>
      </c>
      <c r="XI40" s="19">
        <v>10.8</v>
      </c>
      <c r="XJ40" s="19">
        <v>10.8</v>
      </c>
      <c r="XK40" s="19">
        <v>-1.6</v>
      </c>
      <c r="XL40" s="19">
        <v>27.8</v>
      </c>
      <c r="XM40" s="19">
        <v>26.06897</v>
      </c>
      <c r="XN40" s="19">
        <v>28</v>
      </c>
      <c r="XO40" s="19">
        <v>-0.2</v>
      </c>
      <c r="XP40" s="19">
        <v>34.799999999999997</v>
      </c>
      <c r="XQ40" s="19">
        <v>29.93103</v>
      </c>
      <c r="XR40" s="19">
        <v>28</v>
      </c>
      <c r="XS40" s="19">
        <v>6.8</v>
      </c>
      <c r="XT40" s="19">
        <v>16.100000000000001</v>
      </c>
      <c r="XU40" s="19">
        <v>14</v>
      </c>
      <c r="XV40" s="19">
        <v>14</v>
      </c>
      <c r="XW40" s="19">
        <v>2.1</v>
      </c>
      <c r="XX40" s="19">
        <v>18.7</v>
      </c>
      <c r="XY40" s="19">
        <v>20</v>
      </c>
      <c r="XZ40" s="19">
        <v>20</v>
      </c>
      <c r="YA40" s="19">
        <v>-1.3</v>
      </c>
      <c r="YB40" s="19">
        <v>9.5</v>
      </c>
      <c r="YC40" s="19">
        <v>8.5</v>
      </c>
      <c r="YD40" s="19">
        <v>8.5</v>
      </c>
      <c r="YE40" s="19">
        <v>1</v>
      </c>
      <c r="YF40" s="19">
        <v>11.1</v>
      </c>
      <c r="YG40" s="19">
        <v>11</v>
      </c>
      <c r="YH40" s="19">
        <v>11</v>
      </c>
      <c r="YI40" s="19">
        <v>0.1</v>
      </c>
    </row>
    <row r="41" spans="1:659" ht="24" customHeight="1" x14ac:dyDescent="0.3">
      <c r="A41" s="1"/>
      <c r="B41" s="13" t="s">
        <v>55</v>
      </c>
      <c r="C41" s="13" t="s">
        <v>780</v>
      </c>
      <c r="D41" s="14">
        <v>205.3</v>
      </c>
      <c r="E41" s="14">
        <v>203.2</v>
      </c>
      <c r="F41" s="14">
        <v>203.20388</v>
      </c>
      <c r="G41" s="14">
        <v>2.09612</v>
      </c>
      <c r="H41" s="14">
        <v>617.70000000000005</v>
      </c>
      <c r="I41" s="14">
        <v>635.03</v>
      </c>
      <c r="J41" s="14">
        <v>635.02589999999998</v>
      </c>
      <c r="K41" s="14">
        <v>-17.325900000000001</v>
      </c>
      <c r="L41" s="14">
        <v>211.3</v>
      </c>
      <c r="M41" s="14">
        <v>206.59</v>
      </c>
      <c r="N41" s="14">
        <v>206.58520999999999</v>
      </c>
      <c r="O41" s="14">
        <v>4.7147899999999998</v>
      </c>
      <c r="P41" s="14"/>
      <c r="Q41" s="14"/>
      <c r="R41" s="14"/>
      <c r="S41" s="14">
        <v>0</v>
      </c>
      <c r="T41" s="14"/>
      <c r="U41" s="14"/>
      <c r="V41" s="14"/>
      <c r="W41" s="14">
        <v>0</v>
      </c>
      <c r="X41" s="14">
        <v>90.4</v>
      </c>
      <c r="Y41" s="14">
        <v>91.78</v>
      </c>
      <c r="Z41" s="14">
        <v>91.778639999999996</v>
      </c>
      <c r="AA41" s="14">
        <v>-1.3786400000000001</v>
      </c>
      <c r="AB41" s="14">
        <v>238.5</v>
      </c>
      <c r="AC41" s="14">
        <v>242</v>
      </c>
      <c r="AD41" s="14">
        <v>242</v>
      </c>
      <c r="AE41" s="14">
        <v>-3.5</v>
      </c>
      <c r="AF41" s="14"/>
      <c r="AG41" s="14"/>
      <c r="AH41" s="14"/>
      <c r="AI41" s="14">
        <v>0</v>
      </c>
      <c r="AJ41" s="14"/>
      <c r="AK41" s="14"/>
      <c r="AL41" s="14"/>
      <c r="AM41" s="14">
        <v>0</v>
      </c>
      <c r="AN41" s="14">
        <v>178.4</v>
      </c>
      <c r="AO41" s="14">
        <v>180.86888999999999</v>
      </c>
      <c r="AP41" s="14">
        <v>196.22801999999999</v>
      </c>
      <c r="AQ41" s="14">
        <v>-17.828019999999999</v>
      </c>
      <c r="AR41" s="14">
        <v>194.1</v>
      </c>
      <c r="AS41" s="14">
        <v>180.86888999999999</v>
      </c>
      <c r="AT41" s="14">
        <v>196.22801999999999</v>
      </c>
      <c r="AU41" s="14">
        <v>-2.1280199999999998</v>
      </c>
      <c r="AV41" s="14">
        <v>194.9</v>
      </c>
      <c r="AW41" s="14">
        <v>180.86888999999999</v>
      </c>
      <c r="AX41" s="14">
        <v>196.22801999999999</v>
      </c>
      <c r="AY41" s="14">
        <v>-1.32802</v>
      </c>
      <c r="AZ41" s="14">
        <v>282.3</v>
      </c>
      <c r="BA41" s="14">
        <v>271.30333000000002</v>
      </c>
      <c r="BB41" s="14">
        <v>295.22593999999998</v>
      </c>
      <c r="BC41" s="14">
        <v>-12.925940000000001</v>
      </c>
      <c r="BD41" s="14"/>
      <c r="BE41" s="14"/>
      <c r="BF41" s="14"/>
      <c r="BG41" s="14">
        <v>0</v>
      </c>
      <c r="BH41" s="14"/>
      <c r="BI41" s="14"/>
      <c r="BJ41" s="14"/>
      <c r="BK41" s="14">
        <v>0</v>
      </c>
      <c r="BL41" s="14">
        <v>67.400000000000006</v>
      </c>
      <c r="BM41" s="14">
        <v>257.33</v>
      </c>
      <c r="BN41" s="14"/>
      <c r="BO41" s="14">
        <v>67.400000000000006</v>
      </c>
      <c r="BP41" s="14">
        <v>5.6</v>
      </c>
      <c r="BQ41" s="14">
        <v>5.46</v>
      </c>
      <c r="BR41" s="14">
        <v>5.4625000000000004</v>
      </c>
      <c r="BS41" s="14">
        <v>0.13750000000000001</v>
      </c>
      <c r="BT41" s="14"/>
      <c r="BU41" s="14"/>
      <c r="BV41" s="14"/>
      <c r="BW41" s="14">
        <v>0</v>
      </c>
      <c r="BX41" s="14"/>
      <c r="BY41" s="14"/>
      <c r="BZ41" s="14"/>
      <c r="CA41" s="14">
        <v>0</v>
      </c>
      <c r="CB41" s="14"/>
      <c r="CC41" s="14"/>
      <c r="CD41" s="14"/>
      <c r="CE41" s="14">
        <v>0</v>
      </c>
      <c r="CF41" s="14"/>
      <c r="CG41" s="14"/>
      <c r="CH41" s="14"/>
      <c r="CI41" s="14">
        <v>0</v>
      </c>
      <c r="CJ41" s="14">
        <v>166.4</v>
      </c>
      <c r="CK41" s="14">
        <v>143.85</v>
      </c>
      <c r="CL41" s="14">
        <v>143.85432</v>
      </c>
      <c r="CM41" s="14">
        <v>22.545680000000001</v>
      </c>
      <c r="CN41" s="14">
        <v>9</v>
      </c>
      <c r="CO41" s="14">
        <v>5.13</v>
      </c>
      <c r="CP41" s="14">
        <v>5.1333399999999996</v>
      </c>
      <c r="CQ41" s="14">
        <v>3.86666</v>
      </c>
      <c r="CR41" s="14">
        <v>5.0999999999999996</v>
      </c>
      <c r="CS41" s="14">
        <v>2.82</v>
      </c>
      <c r="CT41" s="14">
        <v>2.8177599999999998</v>
      </c>
      <c r="CU41" s="14">
        <v>2.2822399999999998</v>
      </c>
      <c r="CV41" s="14"/>
      <c r="CW41" s="14"/>
      <c r="CX41" s="14"/>
      <c r="CY41" s="14">
        <v>0</v>
      </c>
      <c r="CZ41" s="14">
        <v>6.8</v>
      </c>
      <c r="DA41" s="14">
        <v>6.88</v>
      </c>
      <c r="DB41" s="14">
        <v>6.8787000000000003</v>
      </c>
      <c r="DC41" s="14">
        <v>-7.8700000000000006E-2</v>
      </c>
      <c r="DD41" s="14">
        <v>13.7</v>
      </c>
      <c r="DE41" s="14">
        <v>14.92</v>
      </c>
      <c r="DF41" s="14">
        <v>14.919420000000001</v>
      </c>
      <c r="DG41" s="14">
        <v>-1.2194199999999999</v>
      </c>
      <c r="DH41" s="14">
        <v>75.900000000000006</v>
      </c>
      <c r="DI41" s="14">
        <v>55</v>
      </c>
      <c r="DJ41" s="14">
        <v>81.708960000000005</v>
      </c>
      <c r="DK41" s="14">
        <v>-5.8089599999999999</v>
      </c>
      <c r="DL41" s="14"/>
      <c r="DM41" s="14"/>
      <c r="DN41" s="14"/>
      <c r="DO41" s="14">
        <v>0</v>
      </c>
      <c r="DP41" s="14"/>
      <c r="DQ41" s="14"/>
      <c r="DR41" s="14"/>
      <c r="DS41" s="14">
        <v>0</v>
      </c>
      <c r="DT41" s="14"/>
      <c r="DU41" s="14"/>
      <c r="DV41" s="14"/>
      <c r="DW41" s="14">
        <v>0</v>
      </c>
      <c r="DX41" s="14"/>
      <c r="DY41" s="14"/>
      <c r="DZ41" s="14"/>
      <c r="EA41" s="14">
        <v>0</v>
      </c>
      <c r="EB41" s="14">
        <v>55.1</v>
      </c>
      <c r="EC41" s="14">
        <v>56.18</v>
      </c>
      <c r="ED41" s="14">
        <v>56.178640000000001</v>
      </c>
      <c r="EE41" s="14">
        <v>-1.07864</v>
      </c>
      <c r="EF41" s="14">
        <v>90.7</v>
      </c>
      <c r="EG41" s="14">
        <v>89.27</v>
      </c>
      <c r="EH41" s="14">
        <v>100.42668</v>
      </c>
      <c r="EI41" s="14">
        <v>-9.72668</v>
      </c>
      <c r="EJ41" s="14"/>
      <c r="EK41" s="14"/>
      <c r="EL41" s="14"/>
      <c r="EM41" s="14">
        <v>0</v>
      </c>
      <c r="EN41" s="14"/>
      <c r="EO41" s="14"/>
      <c r="EP41" s="14"/>
      <c r="EQ41" s="14">
        <v>0</v>
      </c>
      <c r="ER41" s="14"/>
      <c r="ES41" s="14"/>
      <c r="ET41" s="14"/>
      <c r="EU41" s="14">
        <v>0</v>
      </c>
      <c r="EV41" s="14">
        <v>6.5</v>
      </c>
      <c r="EW41" s="14">
        <v>6.39</v>
      </c>
      <c r="EX41" s="14">
        <v>6.39</v>
      </c>
      <c r="EY41" s="14">
        <v>0.11</v>
      </c>
      <c r="EZ41" s="14">
        <v>152</v>
      </c>
      <c r="FA41" s="14">
        <v>228.46</v>
      </c>
      <c r="FB41" s="14">
        <v>202.51947000000001</v>
      </c>
      <c r="FC41" s="14">
        <v>-50.519469999999998</v>
      </c>
      <c r="FD41" s="14">
        <v>42.7</v>
      </c>
      <c r="FE41" s="14">
        <v>44.82</v>
      </c>
      <c r="FF41" s="14">
        <v>44.82403</v>
      </c>
      <c r="FG41" s="14">
        <v>-2.1240299999999999</v>
      </c>
      <c r="FH41" s="14">
        <v>150.19999999999999</v>
      </c>
      <c r="FI41" s="14">
        <v>151.21</v>
      </c>
      <c r="FJ41" s="14">
        <v>133.84644</v>
      </c>
      <c r="FK41" s="14">
        <v>16.353560000000002</v>
      </c>
      <c r="FL41" s="14">
        <v>20.5</v>
      </c>
      <c r="FM41" s="14">
        <v>20.75</v>
      </c>
      <c r="FN41" s="14">
        <v>20.749040000000001</v>
      </c>
      <c r="FO41" s="14">
        <v>-0.24904000000000001</v>
      </c>
      <c r="FP41" s="14">
        <v>17.8</v>
      </c>
      <c r="FQ41" s="14">
        <v>16.68</v>
      </c>
      <c r="FR41" s="14">
        <v>16.68403</v>
      </c>
      <c r="FS41" s="14">
        <v>1.1159699999999999</v>
      </c>
      <c r="FT41" s="14">
        <v>18.8</v>
      </c>
      <c r="FU41" s="14">
        <v>17.440000000000001</v>
      </c>
      <c r="FV41" s="14">
        <v>17.961169999999999</v>
      </c>
      <c r="FW41" s="14">
        <v>0.83882999999999996</v>
      </c>
      <c r="FX41" s="14">
        <v>88</v>
      </c>
      <c r="FY41" s="14">
        <v>78.61</v>
      </c>
      <c r="FZ41" s="14">
        <v>78.607410000000002</v>
      </c>
      <c r="GA41" s="14">
        <v>9.3925900000000002</v>
      </c>
      <c r="GB41" s="14">
        <v>181.7</v>
      </c>
      <c r="GC41" s="14">
        <v>185.1</v>
      </c>
      <c r="GD41" s="14">
        <v>184.91498000000001</v>
      </c>
      <c r="GE41" s="14">
        <v>-3.2149800000000002</v>
      </c>
      <c r="GF41" s="14">
        <v>181.9</v>
      </c>
      <c r="GG41" s="14">
        <v>185.1</v>
      </c>
      <c r="GH41" s="14">
        <v>184.91498000000001</v>
      </c>
      <c r="GI41" s="14">
        <v>-3.01498</v>
      </c>
      <c r="GJ41" s="14">
        <v>183.1</v>
      </c>
      <c r="GK41" s="14">
        <v>185.1</v>
      </c>
      <c r="GL41" s="14">
        <v>185.47028</v>
      </c>
      <c r="GM41" s="14">
        <v>-2.3702800000000002</v>
      </c>
      <c r="GN41" s="14">
        <v>106.499</v>
      </c>
      <c r="GO41" s="14">
        <v>110.37</v>
      </c>
      <c r="GP41" s="14">
        <v>110.37475999999999</v>
      </c>
      <c r="GQ41" s="14">
        <v>-3.8757600000000001</v>
      </c>
      <c r="GR41" s="14">
        <v>18.631</v>
      </c>
      <c r="GS41" s="14">
        <v>35.369999999999997</v>
      </c>
      <c r="GT41" s="14">
        <v>18</v>
      </c>
      <c r="GU41" s="14">
        <v>0.63100000000000001</v>
      </c>
      <c r="GV41" s="14">
        <v>39.758000000000003</v>
      </c>
      <c r="GW41" s="14">
        <v>44.06</v>
      </c>
      <c r="GX41" s="14">
        <v>44.060189999999999</v>
      </c>
      <c r="GY41" s="14">
        <v>-4.3021900000000004</v>
      </c>
      <c r="GZ41" s="14">
        <v>2.1480000000000001</v>
      </c>
      <c r="HA41" s="14">
        <v>2.15</v>
      </c>
      <c r="HB41" s="14">
        <v>2.1456300000000001</v>
      </c>
      <c r="HC41" s="14">
        <v>2.3700000000000001E-3</v>
      </c>
      <c r="HD41" s="14">
        <v>32.909999999999997</v>
      </c>
      <c r="HE41" s="14">
        <v>28.28</v>
      </c>
      <c r="HF41" s="14">
        <v>28.278939999999999</v>
      </c>
      <c r="HG41" s="14">
        <v>4.6310599999999997</v>
      </c>
      <c r="HH41" s="14">
        <v>82.581000000000003</v>
      </c>
      <c r="HI41" s="14">
        <v>87.12</v>
      </c>
      <c r="HJ41" s="14">
        <v>45.818350000000002</v>
      </c>
      <c r="HK41" s="14">
        <v>36.762650000000001</v>
      </c>
      <c r="HL41" s="14"/>
      <c r="HM41" s="14"/>
      <c r="HN41" s="14"/>
      <c r="HO41" s="14">
        <v>0</v>
      </c>
      <c r="HP41" s="14"/>
      <c r="HQ41" s="14"/>
      <c r="HR41" s="14"/>
      <c r="HS41" s="14">
        <v>0</v>
      </c>
      <c r="HT41" s="14">
        <v>20.5</v>
      </c>
      <c r="HU41" s="14">
        <v>85.48</v>
      </c>
      <c r="HV41" s="14">
        <v>85.482579999999999</v>
      </c>
      <c r="HW41" s="14">
        <v>-64.982579999999999</v>
      </c>
      <c r="HX41" s="14"/>
      <c r="HY41" s="14"/>
      <c r="HZ41" s="14"/>
      <c r="IA41" s="14">
        <v>0</v>
      </c>
      <c r="IB41" s="14"/>
      <c r="IC41" s="14"/>
      <c r="ID41" s="14"/>
      <c r="IE41" s="14">
        <v>0</v>
      </c>
      <c r="IF41" s="14">
        <v>44.8</v>
      </c>
      <c r="IG41" s="14">
        <v>45.22</v>
      </c>
      <c r="IH41" s="14">
        <v>45.221359999999997</v>
      </c>
      <c r="II41" s="14">
        <v>-0.42136000000000001</v>
      </c>
      <c r="IJ41" s="14"/>
      <c r="IK41" s="14"/>
      <c r="IL41" s="14"/>
      <c r="IM41" s="14">
        <v>0</v>
      </c>
      <c r="IN41" s="14"/>
      <c r="IO41" s="14"/>
      <c r="IP41" s="14"/>
      <c r="IQ41" s="14">
        <v>0</v>
      </c>
      <c r="IR41" s="14"/>
      <c r="IS41" s="14"/>
      <c r="IT41" s="14"/>
      <c r="IU41" s="14">
        <v>0</v>
      </c>
      <c r="IV41" s="14">
        <v>91.2</v>
      </c>
      <c r="IW41" s="14">
        <v>124.82</v>
      </c>
      <c r="IX41" s="14">
        <v>98.299890000000005</v>
      </c>
      <c r="IY41" s="14">
        <v>-7.0998900000000003</v>
      </c>
      <c r="IZ41" s="14"/>
      <c r="JA41" s="14"/>
      <c r="JB41" s="14"/>
      <c r="JC41" s="14">
        <v>0</v>
      </c>
      <c r="JD41" s="14">
        <v>167.9</v>
      </c>
      <c r="JE41" s="14">
        <v>186.40333000000001</v>
      </c>
      <c r="JF41" s="14">
        <v>186.21592999999999</v>
      </c>
      <c r="JG41" s="14">
        <v>-18.315930000000002</v>
      </c>
      <c r="JH41" s="14">
        <v>200</v>
      </c>
      <c r="JI41" s="14">
        <v>186.40333000000001</v>
      </c>
      <c r="JJ41" s="14">
        <v>186.21592999999999</v>
      </c>
      <c r="JK41" s="14">
        <v>13.78407</v>
      </c>
      <c r="JL41" s="14">
        <v>178.8</v>
      </c>
      <c r="JM41" s="14">
        <v>186.40333000000001</v>
      </c>
      <c r="JN41" s="14">
        <v>186.77513999999999</v>
      </c>
      <c r="JO41" s="14">
        <v>-7.9751399999999997</v>
      </c>
      <c r="JP41" s="14"/>
      <c r="JQ41" s="14"/>
      <c r="JR41" s="14"/>
      <c r="JS41" s="14">
        <v>0</v>
      </c>
      <c r="JT41" s="14"/>
      <c r="JU41" s="14"/>
      <c r="JV41" s="14"/>
      <c r="JW41" s="14">
        <v>0</v>
      </c>
      <c r="JX41" s="14"/>
      <c r="JY41" s="14"/>
      <c r="JZ41" s="14"/>
      <c r="KA41" s="14">
        <v>0</v>
      </c>
      <c r="KB41" s="14"/>
      <c r="KC41" s="14"/>
      <c r="KD41" s="14"/>
      <c r="KE41" s="14">
        <v>0</v>
      </c>
      <c r="KF41" s="14"/>
      <c r="KG41" s="14"/>
      <c r="KH41" s="14"/>
      <c r="KI41" s="14">
        <v>0</v>
      </c>
      <c r="KJ41" s="14">
        <v>49.9</v>
      </c>
      <c r="KK41" s="14">
        <v>0</v>
      </c>
      <c r="KL41" s="14"/>
      <c r="KM41" s="14">
        <v>49.9</v>
      </c>
      <c r="KN41" s="14">
        <v>0</v>
      </c>
      <c r="KO41" s="14"/>
      <c r="KP41" s="14"/>
      <c r="KQ41" s="14">
        <v>0</v>
      </c>
      <c r="KR41" s="14"/>
      <c r="KS41" s="14"/>
      <c r="KT41" s="14"/>
      <c r="KU41" s="14">
        <v>0</v>
      </c>
      <c r="KV41" s="14">
        <v>2.4670000000000001</v>
      </c>
      <c r="KW41" s="14">
        <v>2.23</v>
      </c>
      <c r="KX41" s="14">
        <v>2.2284299999999999</v>
      </c>
      <c r="KY41" s="14">
        <v>0.23857</v>
      </c>
      <c r="KZ41" s="14">
        <v>118.7</v>
      </c>
      <c r="LA41" s="14">
        <v>181.58</v>
      </c>
      <c r="LB41" s="14">
        <v>181.57669999999999</v>
      </c>
      <c r="LC41" s="14">
        <v>-62.8767</v>
      </c>
      <c r="LD41" s="14">
        <v>72.7</v>
      </c>
      <c r="LE41" s="14">
        <v>105.47</v>
      </c>
      <c r="LF41" s="14">
        <v>119.8703</v>
      </c>
      <c r="LG41" s="14">
        <v>-47.170299999999997</v>
      </c>
      <c r="LH41" s="14">
        <v>61.8</v>
      </c>
      <c r="LI41" s="14">
        <v>67.13</v>
      </c>
      <c r="LJ41" s="14">
        <v>67.133979999999994</v>
      </c>
      <c r="LK41" s="14">
        <v>-5.3339800000000004</v>
      </c>
      <c r="LL41" s="14">
        <v>45.6</v>
      </c>
      <c r="LM41" s="14">
        <v>46.46</v>
      </c>
      <c r="LN41" s="14">
        <v>46.463590000000003</v>
      </c>
      <c r="LO41" s="14">
        <v>-0.86358999999999997</v>
      </c>
      <c r="LP41" s="14">
        <v>29.9</v>
      </c>
      <c r="LQ41" s="14">
        <v>29.95</v>
      </c>
      <c r="LR41" s="14">
        <v>29.951460000000001</v>
      </c>
      <c r="LS41" s="14">
        <v>-5.1459999999999999E-2</v>
      </c>
      <c r="LT41" s="14"/>
      <c r="LU41" s="14"/>
      <c r="LV41" s="14"/>
      <c r="LW41" s="14">
        <v>0</v>
      </c>
      <c r="LX41" s="14"/>
      <c r="LY41" s="14"/>
      <c r="LZ41" s="14"/>
      <c r="MA41" s="14">
        <v>0</v>
      </c>
      <c r="MB41" s="14"/>
      <c r="MC41" s="14"/>
      <c r="MD41" s="14"/>
      <c r="ME41" s="14">
        <v>0</v>
      </c>
      <c r="MF41" s="14">
        <v>143.5</v>
      </c>
      <c r="MG41" s="14">
        <v>151.24</v>
      </c>
      <c r="MH41" s="14">
        <v>151.08876000000001</v>
      </c>
      <c r="MI41" s="14">
        <v>-7.5887599999999997</v>
      </c>
      <c r="MJ41" s="14">
        <v>144.30000000000001</v>
      </c>
      <c r="MK41" s="14">
        <v>151.24</v>
      </c>
      <c r="ML41" s="14">
        <v>151.08876000000001</v>
      </c>
      <c r="MM41" s="14">
        <v>-6.7887599999999999</v>
      </c>
      <c r="MN41" s="14">
        <v>147.6</v>
      </c>
      <c r="MO41" s="14">
        <v>151.24</v>
      </c>
      <c r="MP41" s="14">
        <v>151.54248000000001</v>
      </c>
      <c r="MQ41" s="14">
        <v>-3.9424800000000002</v>
      </c>
      <c r="MR41" s="14"/>
      <c r="MS41" s="14"/>
      <c r="MT41" s="14"/>
      <c r="MU41" s="14">
        <v>0</v>
      </c>
      <c r="MV41" s="14"/>
      <c r="MW41" s="14"/>
      <c r="MX41" s="14"/>
      <c r="MY41" s="14">
        <v>0</v>
      </c>
      <c r="MZ41" s="14"/>
      <c r="NA41" s="14"/>
      <c r="NB41" s="14"/>
      <c r="NC41" s="14">
        <v>0</v>
      </c>
      <c r="ND41" s="14"/>
      <c r="NE41" s="14"/>
      <c r="NF41" s="14"/>
      <c r="NG41" s="14">
        <v>0</v>
      </c>
      <c r="NH41" s="14"/>
      <c r="NI41" s="14"/>
      <c r="NJ41" s="14"/>
      <c r="NK41" s="14">
        <v>0</v>
      </c>
      <c r="NL41" s="14">
        <v>212.2</v>
      </c>
      <c r="NM41" s="14">
        <v>206.5</v>
      </c>
      <c r="NN41" s="14">
        <v>206.29038</v>
      </c>
      <c r="NO41" s="14">
        <v>5.9096200000000003</v>
      </c>
      <c r="NP41" s="14">
        <v>100.8</v>
      </c>
      <c r="NQ41" s="14">
        <v>103.25</v>
      </c>
      <c r="NR41" s="14">
        <v>103.45493</v>
      </c>
      <c r="NS41" s="14">
        <v>-2.6549299999999998</v>
      </c>
      <c r="NT41" s="14">
        <v>7.2</v>
      </c>
      <c r="NU41" s="14">
        <v>6.57</v>
      </c>
      <c r="NV41" s="14">
        <v>6.5736800000000004</v>
      </c>
      <c r="NW41" s="14">
        <v>0.62631999999999999</v>
      </c>
      <c r="NX41" s="14">
        <v>5.8</v>
      </c>
      <c r="NY41" s="14">
        <v>6.63</v>
      </c>
      <c r="NZ41" s="14">
        <v>6.6330600000000004</v>
      </c>
      <c r="OA41" s="14">
        <v>-0.83306000000000002</v>
      </c>
      <c r="OB41" s="14">
        <v>0.5</v>
      </c>
      <c r="OC41" s="14">
        <v>0.43</v>
      </c>
      <c r="OD41" s="14">
        <v>0.433</v>
      </c>
      <c r="OE41" s="14">
        <v>6.7000000000000004E-2</v>
      </c>
      <c r="OF41" s="14">
        <v>114.7</v>
      </c>
      <c r="OG41" s="14">
        <v>111</v>
      </c>
      <c r="OH41" s="14">
        <v>104.69</v>
      </c>
      <c r="OI41" s="14">
        <v>10.01</v>
      </c>
      <c r="OJ41" s="14">
        <v>64</v>
      </c>
      <c r="OK41" s="14">
        <v>24.29</v>
      </c>
      <c r="OL41" s="14">
        <v>36.296999999999997</v>
      </c>
      <c r="OM41" s="14">
        <v>27.702999999999999</v>
      </c>
      <c r="ON41" s="14">
        <v>0.5</v>
      </c>
      <c r="OO41" s="14">
        <v>6.43</v>
      </c>
      <c r="OP41" s="14">
        <v>6.6689999999999996</v>
      </c>
      <c r="OQ41" s="14">
        <v>-6.1689999999999996</v>
      </c>
      <c r="OR41" s="14">
        <v>0</v>
      </c>
      <c r="OS41" s="14">
        <v>0.1</v>
      </c>
      <c r="OT41" s="14">
        <v>0.1</v>
      </c>
      <c r="OU41" s="14">
        <v>-0.1</v>
      </c>
      <c r="OV41" s="14">
        <v>14.5</v>
      </c>
      <c r="OW41" s="14">
        <v>13.19</v>
      </c>
      <c r="OX41" s="14">
        <v>13.592230000000001</v>
      </c>
      <c r="OY41" s="14">
        <v>0.90776999999999997</v>
      </c>
      <c r="OZ41" s="14">
        <v>6.6</v>
      </c>
      <c r="PA41" s="14">
        <v>12.04</v>
      </c>
      <c r="PB41" s="14">
        <v>12.03581</v>
      </c>
      <c r="PC41" s="14">
        <v>-5.43581</v>
      </c>
      <c r="PD41" s="14">
        <v>9.8000000000000007</v>
      </c>
      <c r="PE41" s="14">
        <v>9.98</v>
      </c>
      <c r="PF41" s="14">
        <v>9.9830000000000005</v>
      </c>
      <c r="PG41" s="14">
        <v>-0.183</v>
      </c>
      <c r="PH41" s="14"/>
      <c r="PI41" s="14"/>
      <c r="PJ41" s="14"/>
      <c r="PK41" s="14">
        <v>0</v>
      </c>
      <c r="PL41" s="14">
        <v>174.4</v>
      </c>
      <c r="PM41" s="14">
        <v>12.66</v>
      </c>
      <c r="PN41" s="14">
        <v>55</v>
      </c>
      <c r="PO41" s="14">
        <v>119.4</v>
      </c>
      <c r="PP41" s="14">
        <v>1.2</v>
      </c>
      <c r="PQ41" s="14">
        <v>1</v>
      </c>
      <c r="PR41" s="14">
        <v>1</v>
      </c>
      <c r="PS41" s="14">
        <v>0.2</v>
      </c>
      <c r="PT41" s="14">
        <v>2.5</v>
      </c>
      <c r="PU41" s="14">
        <v>2.64</v>
      </c>
      <c r="PV41" s="14">
        <v>2.65</v>
      </c>
      <c r="PW41" s="14">
        <v>-0.15</v>
      </c>
      <c r="PX41" s="14">
        <v>2.6</v>
      </c>
      <c r="PY41" s="14">
        <v>5</v>
      </c>
      <c r="PZ41" s="14">
        <v>5</v>
      </c>
      <c r="QA41" s="14">
        <v>-2.4</v>
      </c>
      <c r="QB41" s="14">
        <v>20.100000000000001</v>
      </c>
      <c r="QC41" s="14">
        <v>20.25</v>
      </c>
      <c r="QD41" s="14">
        <v>20.254370000000002</v>
      </c>
      <c r="QE41" s="14">
        <v>-0.15437000000000001</v>
      </c>
      <c r="QF41" s="14">
        <v>20</v>
      </c>
      <c r="QG41" s="14">
        <v>18.850000000000001</v>
      </c>
      <c r="QH41" s="14">
        <v>19.417480000000001</v>
      </c>
      <c r="QI41" s="14">
        <v>0.58252000000000004</v>
      </c>
      <c r="QJ41" s="14">
        <v>13.6</v>
      </c>
      <c r="QK41" s="14">
        <v>16.97</v>
      </c>
      <c r="QL41" s="14">
        <v>17.475729999999999</v>
      </c>
      <c r="QM41" s="14">
        <v>-3.8757299999999999</v>
      </c>
      <c r="QN41" s="14">
        <v>3.6</v>
      </c>
      <c r="QO41" s="14">
        <v>3.3</v>
      </c>
      <c r="QP41" s="14">
        <v>3.3</v>
      </c>
      <c r="QQ41" s="14">
        <v>0.3</v>
      </c>
      <c r="QR41" s="14">
        <v>18.399999999999999</v>
      </c>
      <c r="QS41" s="14">
        <v>17.440000000000001</v>
      </c>
      <c r="QT41" s="14">
        <v>17.961169999999999</v>
      </c>
      <c r="QU41" s="14">
        <v>0.43883</v>
      </c>
      <c r="QV41" s="14">
        <v>11.8</v>
      </c>
      <c r="QW41" s="14">
        <v>7.97</v>
      </c>
      <c r="QX41" s="14">
        <v>9.2799999999999994</v>
      </c>
      <c r="QY41" s="14">
        <v>2.52</v>
      </c>
      <c r="QZ41" s="14">
        <v>14.1</v>
      </c>
      <c r="RA41" s="14">
        <v>11.43</v>
      </c>
      <c r="RB41" s="14">
        <v>13.164999999999999</v>
      </c>
      <c r="RC41" s="14">
        <v>0.93500000000000005</v>
      </c>
      <c r="RD41" s="14">
        <v>26.7</v>
      </c>
      <c r="RE41" s="14">
        <v>25.37</v>
      </c>
      <c r="RF41" s="14">
        <v>23.209</v>
      </c>
      <c r="RG41" s="14">
        <v>3.4910000000000001</v>
      </c>
      <c r="RH41" s="14">
        <v>82.1</v>
      </c>
      <c r="RI41" s="14">
        <v>80.69</v>
      </c>
      <c r="RJ41" s="14">
        <v>76.271000000000001</v>
      </c>
      <c r="RK41" s="14">
        <v>5.8289999999999997</v>
      </c>
      <c r="RL41" s="14">
        <v>14</v>
      </c>
      <c r="RM41" s="14">
        <v>3.07</v>
      </c>
      <c r="RN41" s="14">
        <v>1.738</v>
      </c>
      <c r="RO41" s="14">
        <v>12.262</v>
      </c>
      <c r="RP41" s="14">
        <v>3.4</v>
      </c>
      <c r="RQ41" s="14">
        <v>3.39</v>
      </c>
      <c r="RR41" s="14">
        <v>3.399</v>
      </c>
      <c r="RS41" s="14">
        <v>1E-3</v>
      </c>
      <c r="RT41" s="14">
        <v>5.4</v>
      </c>
      <c r="RU41" s="14">
        <v>19.77</v>
      </c>
      <c r="RV41" s="14">
        <v>19.772790000000001</v>
      </c>
      <c r="RW41" s="14">
        <v>-14.37279</v>
      </c>
      <c r="RX41" s="14">
        <v>2.8</v>
      </c>
      <c r="RY41" s="14">
        <v>2</v>
      </c>
      <c r="RZ41" s="14">
        <v>2</v>
      </c>
      <c r="SA41" s="14">
        <v>0.8</v>
      </c>
      <c r="SB41" s="14">
        <v>0.3</v>
      </c>
      <c r="SC41" s="14">
        <v>0.4</v>
      </c>
      <c r="SD41" s="14">
        <v>0.4</v>
      </c>
      <c r="SE41" s="14">
        <v>-0.1</v>
      </c>
      <c r="SF41" s="14">
        <v>6.8</v>
      </c>
      <c r="SG41" s="14">
        <v>6.28</v>
      </c>
      <c r="SH41" s="14">
        <v>6.3</v>
      </c>
      <c r="SI41" s="14">
        <v>0.5</v>
      </c>
      <c r="SJ41" s="14">
        <v>6.7</v>
      </c>
      <c r="SK41" s="14">
        <v>6.4</v>
      </c>
      <c r="SL41" s="14">
        <v>6.4</v>
      </c>
      <c r="SM41" s="14">
        <v>0.3</v>
      </c>
      <c r="SN41" s="14">
        <v>11.6</v>
      </c>
      <c r="SO41" s="14">
        <v>11.32</v>
      </c>
      <c r="SP41" s="14">
        <v>11.65049</v>
      </c>
      <c r="SQ41" s="14">
        <v>-5.049E-2</v>
      </c>
      <c r="SR41" s="14">
        <v>17.5</v>
      </c>
      <c r="SS41" s="14">
        <v>15.09</v>
      </c>
      <c r="ST41" s="14">
        <v>15.53398</v>
      </c>
      <c r="SU41" s="14">
        <v>1.9660200000000001</v>
      </c>
      <c r="SV41" s="14">
        <v>16.2</v>
      </c>
      <c r="SW41" s="14">
        <v>17.73</v>
      </c>
      <c r="SX41" s="14">
        <v>18.25243</v>
      </c>
      <c r="SY41" s="14">
        <v>-2.0524300000000002</v>
      </c>
      <c r="SZ41" s="14">
        <v>27.4</v>
      </c>
      <c r="TA41" s="14">
        <v>26.67</v>
      </c>
      <c r="TB41" s="14">
        <v>21.823</v>
      </c>
      <c r="TC41" s="14">
        <v>5.577</v>
      </c>
      <c r="TD41" s="14">
        <v>79.400000000000006</v>
      </c>
      <c r="TE41" s="14">
        <v>75.069999999999993</v>
      </c>
      <c r="TF41" s="14">
        <v>67.304000000000002</v>
      </c>
      <c r="TG41" s="14">
        <v>12.096</v>
      </c>
      <c r="TH41" s="14">
        <v>28.3</v>
      </c>
      <c r="TI41" s="14">
        <v>14.8</v>
      </c>
      <c r="TJ41" s="14">
        <v>18.356999999999999</v>
      </c>
      <c r="TK41" s="14">
        <v>9.9429999999999996</v>
      </c>
      <c r="TL41" s="14">
        <v>90</v>
      </c>
      <c r="TM41" s="14">
        <v>83.8</v>
      </c>
      <c r="TN41" s="14">
        <v>91.64</v>
      </c>
      <c r="TO41" s="14">
        <v>-1.64</v>
      </c>
      <c r="TP41" s="14">
        <v>107</v>
      </c>
      <c r="TQ41" s="14">
        <v>90.1</v>
      </c>
      <c r="TR41" s="14">
        <v>100.61</v>
      </c>
      <c r="TS41" s="14">
        <v>6.39</v>
      </c>
      <c r="TT41" s="14">
        <v>16.8</v>
      </c>
      <c r="TU41" s="14">
        <v>9.4</v>
      </c>
      <c r="TV41" s="14">
        <v>4.7350000000000003</v>
      </c>
      <c r="TW41" s="14">
        <v>12.065</v>
      </c>
      <c r="TX41" s="14">
        <v>10.9</v>
      </c>
      <c r="TY41" s="14">
        <v>8.3000000000000007</v>
      </c>
      <c r="TZ41" s="14">
        <v>0.8</v>
      </c>
      <c r="UA41" s="14">
        <v>10.1</v>
      </c>
      <c r="UB41" s="14">
        <v>21</v>
      </c>
      <c r="UC41" s="14">
        <v>18.850000000000001</v>
      </c>
      <c r="UD41" s="14">
        <v>19.417480000000001</v>
      </c>
      <c r="UE41" s="14">
        <v>1.5825199999999999</v>
      </c>
      <c r="UF41" s="14">
        <v>5.5</v>
      </c>
      <c r="UG41" s="14">
        <v>7</v>
      </c>
      <c r="UH41" s="14">
        <v>7</v>
      </c>
      <c r="UI41" s="14">
        <v>-1.5</v>
      </c>
      <c r="UJ41" s="14">
        <v>6.5</v>
      </c>
      <c r="UK41" s="14">
        <v>7.2</v>
      </c>
      <c r="UL41" s="14">
        <v>7.2</v>
      </c>
      <c r="UM41" s="14">
        <v>-0.7</v>
      </c>
      <c r="UN41" s="14">
        <v>20.399999999999999</v>
      </c>
      <c r="UO41" s="14">
        <v>18.850000000000001</v>
      </c>
      <c r="UP41" s="14">
        <v>19.417480000000001</v>
      </c>
      <c r="UQ41" s="14">
        <v>0.98251999999999995</v>
      </c>
      <c r="UR41" s="14">
        <v>20.399999999999999</v>
      </c>
      <c r="US41" s="14">
        <v>18.850000000000001</v>
      </c>
      <c r="UT41" s="14">
        <v>19.417480000000001</v>
      </c>
      <c r="UU41" s="14">
        <v>0.98251999999999995</v>
      </c>
      <c r="UV41" s="14">
        <v>20</v>
      </c>
      <c r="UW41" s="14">
        <v>18.850000000000001</v>
      </c>
      <c r="UX41" s="14">
        <v>19.417480000000001</v>
      </c>
      <c r="UY41" s="14">
        <v>0.58252000000000004</v>
      </c>
      <c r="UZ41" s="14">
        <v>2.6</v>
      </c>
      <c r="VA41" s="14">
        <v>6.23</v>
      </c>
      <c r="VB41" s="14">
        <v>5.6580000000000004</v>
      </c>
      <c r="VC41" s="14">
        <v>-3.0579999999999998</v>
      </c>
      <c r="VD41" s="14">
        <v>199.6</v>
      </c>
      <c r="VE41" s="14">
        <v>25.17</v>
      </c>
      <c r="VF41" s="14">
        <v>186.70099999999999</v>
      </c>
      <c r="VG41" s="14">
        <v>12.898999999999999</v>
      </c>
      <c r="VH41" s="14">
        <v>4.7</v>
      </c>
      <c r="VI41" s="14">
        <v>2.0499999999999998</v>
      </c>
      <c r="VJ41" s="14">
        <v>2.0529999999999999</v>
      </c>
      <c r="VK41" s="14">
        <v>2.6469999999999998</v>
      </c>
      <c r="VL41" s="14">
        <v>110.1</v>
      </c>
      <c r="VM41" s="14">
        <v>57.81</v>
      </c>
      <c r="VN41" s="14">
        <v>78.447999999999993</v>
      </c>
      <c r="VO41" s="14">
        <v>31.652000000000001</v>
      </c>
      <c r="VP41" s="14">
        <v>0.6</v>
      </c>
      <c r="VQ41" s="14">
        <v>0.6</v>
      </c>
      <c r="VR41" s="14">
        <v>0.6</v>
      </c>
      <c r="VS41" s="14">
        <v>0</v>
      </c>
      <c r="VT41" s="14">
        <v>125.8</v>
      </c>
      <c r="VU41" s="14">
        <v>123.33</v>
      </c>
      <c r="VV41" s="14">
        <v>129</v>
      </c>
      <c r="VW41" s="14">
        <v>-3.2</v>
      </c>
      <c r="VX41" s="14">
        <v>94.8</v>
      </c>
      <c r="VY41" s="14">
        <v>63</v>
      </c>
      <c r="VZ41" s="14">
        <v>63</v>
      </c>
      <c r="WA41" s="14">
        <v>31.8</v>
      </c>
      <c r="WB41" s="14">
        <v>89.4</v>
      </c>
      <c r="WC41" s="14">
        <v>54.54</v>
      </c>
      <c r="WD41" s="14">
        <v>66.192999999999998</v>
      </c>
      <c r="WE41" s="14">
        <v>23.207000000000001</v>
      </c>
      <c r="WF41" s="14"/>
      <c r="WG41" s="14"/>
      <c r="WH41" s="14"/>
      <c r="WI41" s="14">
        <v>0</v>
      </c>
      <c r="WJ41" s="14">
        <v>2.2000000000000002</v>
      </c>
      <c r="WK41" s="14">
        <v>1.2</v>
      </c>
      <c r="WL41" s="14">
        <v>1.2</v>
      </c>
      <c r="WM41" s="14">
        <v>1</v>
      </c>
      <c r="WN41" s="14">
        <v>2</v>
      </c>
      <c r="WO41" s="14">
        <v>2.4</v>
      </c>
      <c r="WP41" s="14">
        <v>2.4</v>
      </c>
      <c r="WQ41" s="14">
        <v>-0.4</v>
      </c>
      <c r="WR41" s="14">
        <v>1</v>
      </c>
      <c r="WS41" s="14">
        <v>1.44</v>
      </c>
      <c r="WT41" s="14">
        <v>1.45</v>
      </c>
      <c r="WU41" s="14">
        <v>-0.45</v>
      </c>
      <c r="WV41" s="14">
        <v>5.0999999999999996</v>
      </c>
      <c r="WW41" s="14">
        <v>2.8</v>
      </c>
      <c r="WX41" s="14">
        <v>3.5590000000000002</v>
      </c>
      <c r="WY41" s="14">
        <v>1.5409999999999999</v>
      </c>
      <c r="WZ41" s="14">
        <v>6.1</v>
      </c>
      <c r="XA41" s="14">
        <v>6</v>
      </c>
      <c r="XB41" s="14">
        <v>6</v>
      </c>
      <c r="XC41" s="14">
        <v>0.1</v>
      </c>
      <c r="XD41" s="14">
        <v>18.899999999999999</v>
      </c>
      <c r="XE41" s="14">
        <v>17.899999999999999</v>
      </c>
      <c r="XF41" s="14">
        <v>18.4466</v>
      </c>
      <c r="XG41" s="14">
        <v>0.45340000000000003</v>
      </c>
      <c r="XH41" s="14">
        <v>8.9</v>
      </c>
      <c r="XI41" s="14">
        <v>10.8</v>
      </c>
      <c r="XJ41" s="14">
        <v>10.8</v>
      </c>
      <c r="XK41" s="14">
        <v>-1.9</v>
      </c>
      <c r="XL41" s="14">
        <v>28</v>
      </c>
      <c r="XM41" s="14">
        <v>26.06897</v>
      </c>
      <c r="XN41" s="14">
        <v>28</v>
      </c>
      <c r="XO41" s="14">
        <v>0</v>
      </c>
      <c r="XP41" s="14">
        <v>35.1</v>
      </c>
      <c r="XQ41" s="14">
        <v>29.93103</v>
      </c>
      <c r="XR41" s="14">
        <v>28</v>
      </c>
      <c r="XS41" s="14">
        <v>7.1</v>
      </c>
      <c r="XT41" s="14">
        <v>16</v>
      </c>
      <c r="XU41" s="14">
        <v>14</v>
      </c>
      <c r="XV41" s="14">
        <v>14</v>
      </c>
      <c r="XW41" s="14">
        <v>2</v>
      </c>
      <c r="XX41" s="14">
        <v>18.7</v>
      </c>
      <c r="XY41" s="14">
        <v>20</v>
      </c>
      <c r="XZ41" s="14">
        <v>20</v>
      </c>
      <c r="YA41" s="14">
        <v>-1.3</v>
      </c>
      <c r="YB41" s="14">
        <v>8.1</v>
      </c>
      <c r="YC41" s="14">
        <v>8.5</v>
      </c>
      <c r="YD41" s="14">
        <v>8.5</v>
      </c>
      <c r="YE41" s="14">
        <v>-0.4</v>
      </c>
      <c r="YF41" s="14">
        <v>11.1</v>
      </c>
      <c r="YG41" s="14">
        <v>11</v>
      </c>
      <c r="YH41" s="14">
        <v>11</v>
      </c>
      <c r="YI41" s="14">
        <v>0.1</v>
      </c>
    </row>
    <row r="42" spans="1:659" ht="24" customHeight="1" x14ac:dyDescent="0.3">
      <c r="A42" s="1"/>
      <c r="B42" s="16" t="s">
        <v>55</v>
      </c>
      <c r="C42" s="16" t="s">
        <v>781</v>
      </c>
      <c r="D42" s="17">
        <v>205.4</v>
      </c>
      <c r="E42" s="17">
        <v>203.2</v>
      </c>
      <c r="F42" s="17">
        <v>203.20388</v>
      </c>
      <c r="G42" s="17">
        <v>2.1961200000000001</v>
      </c>
      <c r="H42" s="17">
        <v>625.70000000000005</v>
      </c>
      <c r="I42" s="17">
        <v>635.03</v>
      </c>
      <c r="J42" s="17">
        <v>635.02589999999998</v>
      </c>
      <c r="K42" s="17">
        <v>-9.3259000000000007</v>
      </c>
      <c r="L42" s="17">
        <v>214.5</v>
      </c>
      <c r="M42" s="17">
        <v>206.59</v>
      </c>
      <c r="N42" s="17">
        <v>206.58520999999999</v>
      </c>
      <c r="O42" s="17">
        <v>7.91479</v>
      </c>
      <c r="P42" s="17"/>
      <c r="Q42" s="17"/>
      <c r="R42" s="17"/>
      <c r="S42" s="17">
        <v>0</v>
      </c>
      <c r="T42" s="17"/>
      <c r="U42" s="17"/>
      <c r="V42" s="17"/>
      <c r="W42" s="17">
        <v>0</v>
      </c>
      <c r="X42" s="17">
        <v>90.5</v>
      </c>
      <c r="Y42" s="17">
        <v>91.78</v>
      </c>
      <c r="Z42" s="17">
        <v>91.778639999999996</v>
      </c>
      <c r="AA42" s="17">
        <v>-1.27864</v>
      </c>
      <c r="AB42" s="17">
        <v>241.8</v>
      </c>
      <c r="AC42" s="17">
        <v>242</v>
      </c>
      <c r="AD42" s="17">
        <v>228.23734999999999</v>
      </c>
      <c r="AE42" s="17">
        <v>13.56265</v>
      </c>
      <c r="AF42" s="17"/>
      <c r="AG42" s="17"/>
      <c r="AH42" s="17"/>
      <c r="AI42" s="17">
        <v>0</v>
      </c>
      <c r="AJ42" s="17"/>
      <c r="AK42" s="17"/>
      <c r="AL42" s="17"/>
      <c r="AM42" s="17">
        <v>0</v>
      </c>
      <c r="AN42" s="17">
        <v>181</v>
      </c>
      <c r="AO42" s="17">
        <v>180.86888999999999</v>
      </c>
      <c r="AP42" s="17">
        <v>196.22801999999999</v>
      </c>
      <c r="AQ42" s="17">
        <v>-15.228020000000001</v>
      </c>
      <c r="AR42" s="17">
        <v>201.9</v>
      </c>
      <c r="AS42" s="17">
        <v>180.86888999999999</v>
      </c>
      <c r="AT42" s="17">
        <v>196.22801999999999</v>
      </c>
      <c r="AU42" s="17">
        <v>5.6719799999999996</v>
      </c>
      <c r="AV42" s="17">
        <v>203.4</v>
      </c>
      <c r="AW42" s="17">
        <v>180.86888999999999</v>
      </c>
      <c r="AX42" s="17">
        <v>196.22801999999999</v>
      </c>
      <c r="AY42" s="17">
        <v>7.1719799999999996</v>
      </c>
      <c r="AZ42" s="17">
        <v>290.2</v>
      </c>
      <c r="BA42" s="17">
        <v>271.30333000000002</v>
      </c>
      <c r="BB42" s="17">
        <v>295.22593999999998</v>
      </c>
      <c r="BC42" s="17">
        <v>-5.0259400000000003</v>
      </c>
      <c r="BD42" s="17"/>
      <c r="BE42" s="17"/>
      <c r="BF42" s="17"/>
      <c r="BG42" s="17">
        <v>0</v>
      </c>
      <c r="BH42" s="17"/>
      <c r="BI42" s="17"/>
      <c r="BJ42" s="17"/>
      <c r="BK42" s="17">
        <v>0</v>
      </c>
      <c r="BL42" s="17">
        <v>186.1</v>
      </c>
      <c r="BM42" s="17">
        <v>368.4</v>
      </c>
      <c r="BN42" s="17">
        <v>251.05670000000001</v>
      </c>
      <c r="BO42" s="17">
        <v>-64.956699999999998</v>
      </c>
      <c r="BP42" s="17">
        <v>5.6</v>
      </c>
      <c r="BQ42" s="17">
        <v>5.46</v>
      </c>
      <c r="BR42" s="17">
        <v>5.4625000000000004</v>
      </c>
      <c r="BS42" s="17">
        <v>0.13750000000000001</v>
      </c>
      <c r="BT42" s="17"/>
      <c r="BU42" s="17"/>
      <c r="BV42" s="17"/>
      <c r="BW42" s="17">
        <v>0</v>
      </c>
      <c r="BX42" s="17"/>
      <c r="BY42" s="17"/>
      <c r="BZ42" s="17"/>
      <c r="CA42" s="17">
        <v>0</v>
      </c>
      <c r="CB42" s="17"/>
      <c r="CC42" s="17"/>
      <c r="CD42" s="17"/>
      <c r="CE42" s="17">
        <v>0</v>
      </c>
      <c r="CF42" s="17"/>
      <c r="CG42" s="17"/>
      <c r="CH42" s="17"/>
      <c r="CI42" s="17">
        <v>0</v>
      </c>
      <c r="CJ42" s="17">
        <v>168.1</v>
      </c>
      <c r="CK42" s="17">
        <v>143.85</v>
      </c>
      <c r="CL42" s="17">
        <v>143.85432</v>
      </c>
      <c r="CM42" s="17">
        <v>24.24568</v>
      </c>
      <c r="CN42" s="17">
        <v>9.6</v>
      </c>
      <c r="CO42" s="17">
        <v>5.13</v>
      </c>
      <c r="CP42" s="17">
        <v>5.1333399999999996</v>
      </c>
      <c r="CQ42" s="17">
        <v>4.4666600000000001</v>
      </c>
      <c r="CR42" s="17">
        <v>5.8</v>
      </c>
      <c r="CS42" s="17">
        <v>2.82</v>
      </c>
      <c r="CT42" s="17">
        <v>2.8177599999999998</v>
      </c>
      <c r="CU42" s="17">
        <v>2.98224</v>
      </c>
      <c r="CV42" s="17"/>
      <c r="CW42" s="17"/>
      <c r="CX42" s="17"/>
      <c r="CY42" s="17">
        <v>0</v>
      </c>
      <c r="CZ42" s="17">
        <v>6.8</v>
      </c>
      <c r="DA42" s="17">
        <v>6.88</v>
      </c>
      <c r="DB42" s="17">
        <v>6.8787000000000003</v>
      </c>
      <c r="DC42" s="17">
        <v>-7.8700000000000006E-2</v>
      </c>
      <c r="DD42" s="17">
        <v>13.6</v>
      </c>
      <c r="DE42" s="17">
        <v>14.92</v>
      </c>
      <c r="DF42" s="17">
        <v>14.919420000000001</v>
      </c>
      <c r="DG42" s="17">
        <v>-1.31942</v>
      </c>
      <c r="DH42" s="17">
        <v>76.7</v>
      </c>
      <c r="DI42" s="17">
        <v>97.77</v>
      </c>
      <c r="DJ42" s="17">
        <v>81.708960000000005</v>
      </c>
      <c r="DK42" s="17">
        <v>-5.0089600000000001</v>
      </c>
      <c r="DL42" s="17"/>
      <c r="DM42" s="17"/>
      <c r="DN42" s="17"/>
      <c r="DO42" s="17">
        <v>0</v>
      </c>
      <c r="DP42" s="17"/>
      <c r="DQ42" s="17"/>
      <c r="DR42" s="17"/>
      <c r="DS42" s="17">
        <v>0</v>
      </c>
      <c r="DT42" s="17"/>
      <c r="DU42" s="17"/>
      <c r="DV42" s="17"/>
      <c r="DW42" s="17">
        <v>0</v>
      </c>
      <c r="DX42" s="17"/>
      <c r="DY42" s="17"/>
      <c r="DZ42" s="17"/>
      <c r="EA42" s="17">
        <v>0</v>
      </c>
      <c r="EB42" s="17">
        <v>55.7</v>
      </c>
      <c r="EC42" s="17">
        <v>56.18</v>
      </c>
      <c r="ED42" s="17">
        <v>56.178640000000001</v>
      </c>
      <c r="EE42" s="17">
        <v>-0.47864000000000001</v>
      </c>
      <c r="EF42" s="17">
        <v>92</v>
      </c>
      <c r="EG42" s="17">
        <v>89.27</v>
      </c>
      <c r="EH42" s="17">
        <v>82.086730000000003</v>
      </c>
      <c r="EI42" s="17">
        <v>9.9132700000000007</v>
      </c>
      <c r="EJ42" s="17"/>
      <c r="EK42" s="17"/>
      <c r="EL42" s="17"/>
      <c r="EM42" s="17">
        <v>0</v>
      </c>
      <c r="EN42" s="17"/>
      <c r="EO42" s="17"/>
      <c r="EP42" s="17"/>
      <c r="EQ42" s="17">
        <v>0</v>
      </c>
      <c r="ER42" s="17"/>
      <c r="ES42" s="17"/>
      <c r="ET42" s="17"/>
      <c r="EU42" s="17">
        <v>0</v>
      </c>
      <c r="EV42" s="17">
        <v>6.5</v>
      </c>
      <c r="EW42" s="17">
        <v>6.39</v>
      </c>
      <c r="EX42" s="17">
        <v>6.39</v>
      </c>
      <c r="EY42" s="17">
        <v>0.11</v>
      </c>
      <c r="EZ42" s="17">
        <v>152.5</v>
      </c>
      <c r="FA42" s="17">
        <v>228.46</v>
      </c>
      <c r="FB42" s="17">
        <v>174.01312999999999</v>
      </c>
      <c r="FC42" s="17">
        <v>-21.51313</v>
      </c>
      <c r="FD42" s="17">
        <v>40.700000000000003</v>
      </c>
      <c r="FE42" s="17">
        <v>44.82</v>
      </c>
      <c r="FF42" s="17">
        <v>44.82403</v>
      </c>
      <c r="FG42" s="17">
        <v>-4.1240300000000003</v>
      </c>
      <c r="FH42" s="17">
        <v>152.30000000000001</v>
      </c>
      <c r="FI42" s="17">
        <v>151.21</v>
      </c>
      <c r="FJ42" s="17">
        <v>151.21556000000001</v>
      </c>
      <c r="FK42" s="17">
        <v>1.0844400000000001</v>
      </c>
      <c r="FL42" s="17">
        <v>20.6</v>
      </c>
      <c r="FM42" s="17">
        <v>20.75</v>
      </c>
      <c r="FN42" s="17">
        <v>20.749040000000001</v>
      </c>
      <c r="FO42" s="17">
        <v>-0.14904000000000001</v>
      </c>
      <c r="FP42" s="17">
        <v>18.2</v>
      </c>
      <c r="FQ42" s="17">
        <v>16.68</v>
      </c>
      <c r="FR42" s="17">
        <v>16.68403</v>
      </c>
      <c r="FS42" s="17">
        <v>1.51597</v>
      </c>
      <c r="FT42" s="17">
        <v>18.8</v>
      </c>
      <c r="FU42" s="17">
        <v>17.440000000000001</v>
      </c>
      <c r="FV42" s="17">
        <v>17.961169999999999</v>
      </c>
      <c r="FW42" s="17">
        <v>0.83882999999999996</v>
      </c>
      <c r="FX42" s="17">
        <v>89.8</v>
      </c>
      <c r="FY42" s="17">
        <v>78.61</v>
      </c>
      <c r="FZ42" s="17">
        <v>78.607410000000002</v>
      </c>
      <c r="GA42" s="17">
        <v>11.192589999999999</v>
      </c>
      <c r="GB42" s="17">
        <v>183.3</v>
      </c>
      <c r="GC42" s="17">
        <v>185.1</v>
      </c>
      <c r="GD42" s="17">
        <v>184.91498000000001</v>
      </c>
      <c r="GE42" s="17">
        <v>-1.6149800000000001</v>
      </c>
      <c r="GF42" s="17">
        <v>183.5</v>
      </c>
      <c r="GG42" s="17">
        <v>185.1</v>
      </c>
      <c r="GH42" s="17">
        <v>184.91498000000001</v>
      </c>
      <c r="GI42" s="17">
        <v>-1.4149799999999999</v>
      </c>
      <c r="GJ42" s="17">
        <v>184.4</v>
      </c>
      <c r="GK42" s="17">
        <v>185.1</v>
      </c>
      <c r="GL42" s="17">
        <v>185.47028</v>
      </c>
      <c r="GM42" s="17">
        <v>-1.0702799999999999</v>
      </c>
      <c r="GN42" s="17">
        <v>107.983</v>
      </c>
      <c r="GO42" s="17">
        <v>110.37</v>
      </c>
      <c r="GP42" s="17">
        <v>110.37475999999999</v>
      </c>
      <c r="GQ42" s="17">
        <v>-2.3917600000000001</v>
      </c>
      <c r="GR42" s="17">
        <v>26.053000000000001</v>
      </c>
      <c r="GS42" s="17">
        <v>35.369999999999997</v>
      </c>
      <c r="GT42" s="17">
        <v>18</v>
      </c>
      <c r="GU42" s="17">
        <v>8.0530000000000008</v>
      </c>
      <c r="GV42" s="17">
        <v>40.151000000000003</v>
      </c>
      <c r="GW42" s="17">
        <v>44.06</v>
      </c>
      <c r="GX42" s="17">
        <v>44.060189999999999</v>
      </c>
      <c r="GY42" s="17">
        <v>-3.9091900000000002</v>
      </c>
      <c r="GZ42" s="17">
        <v>2.149</v>
      </c>
      <c r="HA42" s="17">
        <v>2.15</v>
      </c>
      <c r="HB42" s="17">
        <v>2.1456300000000001</v>
      </c>
      <c r="HC42" s="17">
        <v>3.3700000000000002E-3</v>
      </c>
      <c r="HD42" s="17">
        <v>32.479999999999997</v>
      </c>
      <c r="HE42" s="17">
        <v>28.28</v>
      </c>
      <c r="HF42" s="17">
        <v>28.278939999999999</v>
      </c>
      <c r="HG42" s="17">
        <v>4.20106</v>
      </c>
      <c r="HH42" s="17">
        <v>62.945999999999998</v>
      </c>
      <c r="HI42" s="17">
        <v>87.12</v>
      </c>
      <c r="HJ42" s="17">
        <v>31.934850000000001</v>
      </c>
      <c r="HK42" s="17">
        <v>31.011150000000001</v>
      </c>
      <c r="HL42" s="17"/>
      <c r="HM42" s="17"/>
      <c r="HN42" s="17"/>
      <c r="HO42" s="17">
        <v>0</v>
      </c>
      <c r="HP42" s="17"/>
      <c r="HQ42" s="17"/>
      <c r="HR42" s="17"/>
      <c r="HS42" s="17">
        <v>0</v>
      </c>
      <c r="HT42" s="17">
        <v>21.7</v>
      </c>
      <c r="HU42" s="17">
        <v>85.48</v>
      </c>
      <c r="HV42" s="17">
        <v>84.171700000000001</v>
      </c>
      <c r="HW42" s="17">
        <v>-62.471699999999998</v>
      </c>
      <c r="HX42" s="17"/>
      <c r="HY42" s="17"/>
      <c r="HZ42" s="17"/>
      <c r="IA42" s="17">
        <v>0</v>
      </c>
      <c r="IB42" s="17"/>
      <c r="IC42" s="17"/>
      <c r="ID42" s="17"/>
      <c r="IE42" s="17">
        <v>0</v>
      </c>
      <c r="IF42" s="17">
        <v>45.5</v>
      </c>
      <c r="IG42" s="17">
        <v>45.22</v>
      </c>
      <c r="IH42" s="17">
        <v>45.221359999999997</v>
      </c>
      <c r="II42" s="17">
        <v>0.27864</v>
      </c>
      <c r="IJ42" s="17"/>
      <c r="IK42" s="17"/>
      <c r="IL42" s="17"/>
      <c r="IM42" s="17">
        <v>0</v>
      </c>
      <c r="IN42" s="17"/>
      <c r="IO42" s="17"/>
      <c r="IP42" s="17"/>
      <c r="IQ42" s="17">
        <v>0</v>
      </c>
      <c r="IR42" s="17"/>
      <c r="IS42" s="17"/>
      <c r="IT42" s="17"/>
      <c r="IU42" s="17">
        <v>0</v>
      </c>
      <c r="IV42" s="17">
        <v>91.4</v>
      </c>
      <c r="IW42" s="17">
        <v>124.82</v>
      </c>
      <c r="IX42" s="17">
        <v>88.066760000000002</v>
      </c>
      <c r="IY42" s="17">
        <v>3.33324</v>
      </c>
      <c r="IZ42" s="17"/>
      <c r="JA42" s="17"/>
      <c r="JB42" s="17"/>
      <c r="JC42" s="17">
        <v>0</v>
      </c>
      <c r="JD42" s="17">
        <v>169.2</v>
      </c>
      <c r="JE42" s="17">
        <v>186.40333000000001</v>
      </c>
      <c r="JF42" s="17">
        <v>186.21592999999999</v>
      </c>
      <c r="JG42" s="17">
        <v>-17.015930000000001</v>
      </c>
      <c r="JH42" s="17">
        <v>200</v>
      </c>
      <c r="JI42" s="17">
        <v>186.40333000000001</v>
      </c>
      <c r="JJ42" s="17">
        <v>186.21592999999999</v>
      </c>
      <c r="JK42" s="17">
        <v>13.78407</v>
      </c>
      <c r="JL42" s="17">
        <v>179.8</v>
      </c>
      <c r="JM42" s="17">
        <v>186.40333000000001</v>
      </c>
      <c r="JN42" s="17">
        <v>186.77513999999999</v>
      </c>
      <c r="JO42" s="17">
        <v>-6.9751399999999997</v>
      </c>
      <c r="JP42" s="17"/>
      <c r="JQ42" s="17"/>
      <c r="JR42" s="17"/>
      <c r="JS42" s="17">
        <v>0</v>
      </c>
      <c r="JT42" s="17"/>
      <c r="JU42" s="17"/>
      <c r="JV42" s="17"/>
      <c r="JW42" s="17">
        <v>0</v>
      </c>
      <c r="JX42" s="17"/>
      <c r="JY42" s="17"/>
      <c r="JZ42" s="17"/>
      <c r="KA42" s="17">
        <v>0</v>
      </c>
      <c r="KB42" s="17"/>
      <c r="KC42" s="17"/>
      <c r="KD42" s="17"/>
      <c r="KE42" s="17">
        <v>0</v>
      </c>
      <c r="KF42" s="17"/>
      <c r="KG42" s="17"/>
      <c r="KH42" s="17"/>
      <c r="KI42" s="17">
        <v>0</v>
      </c>
      <c r="KJ42" s="17">
        <v>50.6</v>
      </c>
      <c r="KK42" s="17">
        <v>0</v>
      </c>
      <c r="KL42" s="17"/>
      <c r="KM42" s="17">
        <v>50.6</v>
      </c>
      <c r="KN42" s="17">
        <v>0</v>
      </c>
      <c r="KO42" s="17"/>
      <c r="KP42" s="17"/>
      <c r="KQ42" s="17">
        <v>0</v>
      </c>
      <c r="KR42" s="17"/>
      <c r="KS42" s="17"/>
      <c r="KT42" s="17"/>
      <c r="KU42" s="17">
        <v>0</v>
      </c>
      <c r="KV42" s="17">
        <v>2.4630000000000001</v>
      </c>
      <c r="KW42" s="17">
        <v>2.23</v>
      </c>
      <c r="KX42" s="17">
        <v>2.2284299999999999</v>
      </c>
      <c r="KY42" s="17">
        <v>0.23457</v>
      </c>
      <c r="KZ42" s="17">
        <v>150.19999999999999</v>
      </c>
      <c r="LA42" s="17">
        <v>107.39</v>
      </c>
      <c r="LB42" s="17">
        <v>174.98032000000001</v>
      </c>
      <c r="LC42" s="17">
        <v>-24.78032</v>
      </c>
      <c r="LD42" s="17">
        <v>91.7</v>
      </c>
      <c r="LE42" s="17">
        <v>119.87</v>
      </c>
      <c r="LF42" s="17">
        <v>91.279240000000001</v>
      </c>
      <c r="LG42" s="17">
        <v>0.42076000000000002</v>
      </c>
      <c r="LH42" s="17">
        <v>62.4</v>
      </c>
      <c r="LI42" s="17">
        <v>67.13</v>
      </c>
      <c r="LJ42" s="17">
        <v>67.133979999999994</v>
      </c>
      <c r="LK42" s="17">
        <v>-4.7339799999999999</v>
      </c>
      <c r="LL42" s="17">
        <v>45.9</v>
      </c>
      <c r="LM42" s="17">
        <v>46.46</v>
      </c>
      <c r="LN42" s="17">
        <v>46.463590000000003</v>
      </c>
      <c r="LO42" s="17">
        <v>-0.56359000000000004</v>
      </c>
      <c r="LP42" s="17">
        <v>30.3</v>
      </c>
      <c r="LQ42" s="17">
        <v>29.95</v>
      </c>
      <c r="LR42" s="17">
        <v>29.951460000000001</v>
      </c>
      <c r="LS42" s="17">
        <v>0.34854000000000002</v>
      </c>
      <c r="LT42" s="17"/>
      <c r="LU42" s="17"/>
      <c r="LV42" s="17"/>
      <c r="LW42" s="17">
        <v>0</v>
      </c>
      <c r="LX42" s="17"/>
      <c r="LY42" s="17"/>
      <c r="LZ42" s="17"/>
      <c r="MA42" s="17">
        <v>0</v>
      </c>
      <c r="MB42" s="17"/>
      <c r="MC42" s="17"/>
      <c r="MD42" s="17"/>
      <c r="ME42" s="17">
        <v>0</v>
      </c>
      <c r="MF42" s="17">
        <v>142.9</v>
      </c>
      <c r="MG42" s="17">
        <v>151.24</v>
      </c>
      <c r="MH42" s="17">
        <v>151.08876000000001</v>
      </c>
      <c r="MI42" s="17">
        <v>-8.1887600000000003</v>
      </c>
      <c r="MJ42" s="17">
        <v>144.1</v>
      </c>
      <c r="MK42" s="17">
        <v>151.24</v>
      </c>
      <c r="ML42" s="17">
        <v>151.08876000000001</v>
      </c>
      <c r="MM42" s="17">
        <v>-6.9887600000000001</v>
      </c>
      <c r="MN42" s="17">
        <v>147.69999999999999</v>
      </c>
      <c r="MO42" s="17">
        <v>151.24</v>
      </c>
      <c r="MP42" s="17">
        <v>151.54248000000001</v>
      </c>
      <c r="MQ42" s="17">
        <v>-3.8424800000000001</v>
      </c>
      <c r="MR42" s="17"/>
      <c r="MS42" s="17"/>
      <c r="MT42" s="17"/>
      <c r="MU42" s="17">
        <v>0</v>
      </c>
      <c r="MV42" s="17"/>
      <c r="MW42" s="17"/>
      <c r="MX42" s="17"/>
      <c r="MY42" s="17">
        <v>0</v>
      </c>
      <c r="MZ42" s="17"/>
      <c r="NA42" s="17"/>
      <c r="NB42" s="17"/>
      <c r="NC42" s="17">
        <v>0</v>
      </c>
      <c r="ND42" s="17"/>
      <c r="NE42" s="17"/>
      <c r="NF42" s="17"/>
      <c r="NG42" s="17">
        <v>0</v>
      </c>
      <c r="NH42" s="17"/>
      <c r="NI42" s="17"/>
      <c r="NJ42" s="17"/>
      <c r="NK42" s="17">
        <v>0</v>
      </c>
      <c r="NL42" s="17">
        <v>216.8</v>
      </c>
      <c r="NM42" s="17">
        <v>206.5</v>
      </c>
      <c r="NN42" s="17">
        <v>206.29038</v>
      </c>
      <c r="NO42" s="17">
        <v>10.50962</v>
      </c>
      <c r="NP42" s="17">
        <v>102</v>
      </c>
      <c r="NQ42" s="17">
        <v>103.25</v>
      </c>
      <c r="NR42" s="17">
        <v>103.45493</v>
      </c>
      <c r="NS42" s="17">
        <v>-1.4549300000000001</v>
      </c>
      <c r="NT42" s="17">
        <v>7.3</v>
      </c>
      <c r="NU42" s="17">
        <v>6.57</v>
      </c>
      <c r="NV42" s="17">
        <v>6.5736800000000004</v>
      </c>
      <c r="NW42" s="17">
        <v>0.72631999999999997</v>
      </c>
      <c r="NX42" s="17">
        <v>5.8</v>
      </c>
      <c r="NY42" s="17">
        <v>6.63</v>
      </c>
      <c r="NZ42" s="17">
        <v>6.6330600000000004</v>
      </c>
      <c r="OA42" s="17">
        <v>-0.83306000000000002</v>
      </c>
      <c r="OB42" s="17">
        <v>0.3</v>
      </c>
      <c r="OC42" s="17">
        <v>0.3</v>
      </c>
      <c r="OD42" s="17">
        <v>0.3</v>
      </c>
      <c r="OE42" s="17">
        <v>0</v>
      </c>
      <c r="OF42" s="17">
        <v>112.8</v>
      </c>
      <c r="OG42" s="17">
        <v>110.2</v>
      </c>
      <c r="OH42" s="17">
        <v>104.04</v>
      </c>
      <c r="OI42" s="17">
        <v>8.76</v>
      </c>
      <c r="OJ42" s="17">
        <v>33.700000000000003</v>
      </c>
      <c r="OK42" s="17">
        <v>7.16</v>
      </c>
      <c r="OL42" s="17">
        <v>12.734</v>
      </c>
      <c r="OM42" s="17">
        <v>20.966000000000001</v>
      </c>
      <c r="ON42" s="17">
        <v>0.1</v>
      </c>
      <c r="OO42" s="17">
        <v>6.38</v>
      </c>
      <c r="OP42" s="17">
        <v>6.5869999999999997</v>
      </c>
      <c r="OQ42" s="17">
        <v>-6.4870000000000001</v>
      </c>
      <c r="OR42" s="17">
        <v>0</v>
      </c>
      <c r="OS42" s="17">
        <v>0</v>
      </c>
      <c r="OT42" s="17"/>
      <c r="OU42" s="17">
        <v>0</v>
      </c>
      <c r="OV42" s="17">
        <v>14.5</v>
      </c>
      <c r="OW42" s="17">
        <v>13.19</v>
      </c>
      <c r="OX42" s="17">
        <v>13.592230000000001</v>
      </c>
      <c r="OY42" s="17">
        <v>0.90776999999999997</v>
      </c>
      <c r="OZ42" s="17">
        <v>6.7</v>
      </c>
      <c r="PA42" s="17">
        <v>12.04</v>
      </c>
      <c r="PB42" s="17">
        <v>12.03581</v>
      </c>
      <c r="PC42" s="17">
        <v>-5.3358100000000004</v>
      </c>
      <c r="PD42" s="17">
        <v>9.9</v>
      </c>
      <c r="PE42" s="17">
        <v>9.98</v>
      </c>
      <c r="PF42" s="17">
        <v>9.9830000000000005</v>
      </c>
      <c r="PG42" s="17">
        <v>-8.3000000000000004E-2</v>
      </c>
      <c r="PH42" s="17"/>
      <c r="PI42" s="17"/>
      <c r="PJ42" s="17"/>
      <c r="PK42" s="17">
        <v>0</v>
      </c>
      <c r="PL42" s="17">
        <v>106.1</v>
      </c>
      <c r="PM42" s="17">
        <v>0.06</v>
      </c>
      <c r="PN42" s="17">
        <v>2</v>
      </c>
      <c r="PO42" s="17">
        <v>104.1</v>
      </c>
      <c r="PP42" s="17">
        <v>1.2</v>
      </c>
      <c r="PQ42" s="17">
        <v>1</v>
      </c>
      <c r="PR42" s="17">
        <v>1</v>
      </c>
      <c r="PS42" s="17">
        <v>0.2</v>
      </c>
      <c r="PT42" s="17">
        <v>2.5</v>
      </c>
      <c r="PU42" s="17">
        <v>2.64</v>
      </c>
      <c r="PV42" s="17">
        <v>2.65</v>
      </c>
      <c r="PW42" s="17">
        <v>-0.15</v>
      </c>
      <c r="PX42" s="17">
        <v>2.6</v>
      </c>
      <c r="PY42" s="17">
        <v>5</v>
      </c>
      <c r="PZ42" s="17">
        <v>5</v>
      </c>
      <c r="QA42" s="17">
        <v>-2.4</v>
      </c>
      <c r="QB42" s="17">
        <v>20.6</v>
      </c>
      <c r="QC42" s="17">
        <v>20.25</v>
      </c>
      <c r="QD42" s="17">
        <v>20.254370000000002</v>
      </c>
      <c r="QE42" s="17">
        <v>0.34562999999999999</v>
      </c>
      <c r="QF42" s="17">
        <v>20</v>
      </c>
      <c r="QG42" s="17">
        <v>18.850000000000001</v>
      </c>
      <c r="QH42" s="17">
        <v>19.417480000000001</v>
      </c>
      <c r="QI42" s="17">
        <v>0.58252000000000004</v>
      </c>
      <c r="QJ42" s="17">
        <v>19.399999999999999</v>
      </c>
      <c r="QK42" s="17">
        <v>16.97</v>
      </c>
      <c r="QL42" s="17">
        <v>17.475729999999999</v>
      </c>
      <c r="QM42" s="17">
        <v>1.9242699999999999</v>
      </c>
      <c r="QN42" s="17">
        <v>3.6</v>
      </c>
      <c r="QO42" s="17">
        <v>3.3</v>
      </c>
      <c r="QP42" s="17">
        <v>3.3</v>
      </c>
      <c r="QQ42" s="17">
        <v>0.3</v>
      </c>
      <c r="QR42" s="17">
        <v>18.399999999999999</v>
      </c>
      <c r="QS42" s="17">
        <v>17.440000000000001</v>
      </c>
      <c r="QT42" s="17">
        <v>17.961169999999999</v>
      </c>
      <c r="QU42" s="17">
        <v>0.43883</v>
      </c>
      <c r="QV42" s="17">
        <v>6.5</v>
      </c>
      <c r="QW42" s="17">
        <v>2.12</v>
      </c>
      <c r="QX42" s="17">
        <v>3.718</v>
      </c>
      <c r="QY42" s="17">
        <v>2.782</v>
      </c>
      <c r="QZ42" s="17">
        <v>7.5</v>
      </c>
      <c r="RA42" s="17">
        <v>6.18</v>
      </c>
      <c r="RB42" s="17">
        <v>8.0830000000000002</v>
      </c>
      <c r="RC42" s="17">
        <v>-0.58299999999999996</v>
      </c>
      <c r="RD42" s="17">
        <v>25.1</v>
      </c>
      <c r="RE42" s="17">
        <v>25.56</v>
      </c>
      <c r="RF42" s="17">
        <v>23.69</v>
      </c>
      <c r="RG42" s="17">
        <v>1.41</v>
      </c>
      <c r="RH42" s="17">
        <v>83.2</v>
      </c>
      <c r="RI42" s="17">
        <v>80.37</v>
      </c>
      <c r="RJ42" s="17">
        <v>76.944999999999993</v>
      </c>
      <c r="RK42" s="17">
        <v>6.2549999999999999</v>
      </c>
      <c r="RL42" s="17">
        <v>5.7</v>
      </c>
      <c r="RM42" s="17">
        <v>0.06</v>
      </c>
      <c r="RN42" s="17">
        <v>1E-3</v>
      </c>
      <c r="RO42" s="17">
        <v>5.6989999999999998</v>
      </c>
      <c r="RP42" s="17">
        <v>3.4</v>
      </c>
      <c r="RQ42" s="17">
        <v>3.39</v>
      </c>
      <c r="RR42" s="17">
        <v>3.399</v>
      </c>
      <c r="RS42" s="17">
        <v>1E-3</v>
      </c>
      <c r="RT42" s="17">
        <v>5.5</v>
      </c>
      <c r="RU42" s="17">
        <v>19.77</v>
      </c>
      <c r="RV42" s="17">
        <v>19.469570000000001</v>
      </c>
      <c r="RW42" s="17">
        <v>-13.969569999999999</v>
      </c>
      <c r="RX42" s="17">
        <v>2.8</v>
      </c>
      <c r="RY42" s="17">
        <v>2</v>
      </c>
      <c r="RZ42" s="17">
        <v>2</v>
      </c>
      <c r="SA42" s="17">
        <v>0.8</v>
      </c>
      <c r="SB42" s="17">
        <v>0.3</v>
      </c>
      <c r="SC42" s="17">
        <v>0.4</v>
      </c>
      <c r="SD42" s="17">
        <v>0.4</v>
      </c>
      <c r="SE42" s="17">
        <v>-0.1</v>
      </c>
      <c r="SF42" s="17">
        <v>6.8</v>
      </c>
      <c r="SG42" s="17">
        <v>6.28</v>
      </c>
      <c r="SH42" s="17">
        <v>6.3</v>
      </c>
      <c r="SI42" s="17">
        <v>0.5</v>
      </c>
      <c r="SJ42" s="17">
        <v>6.8</v>
      </c>
      <c r="SK42" s="17">
        <v>6.4</v>
      </c>
      <c r="SL42" s="17">
        <v>6.4</v>
      </c>
      <c r="SM42" s="17">
        <v>0.4</v>
      </c>
      <c r="SN42" s="17">
        <v>12.2</v>
      </c>
      <c r="SO42" s="17">
        <v>11.32</v>
      </c>
      <c r="SP42" s="17">
        <v>11.65049</v>
      </c>
      <c r="SQ42" s="17">
        <v>0.54951000000000005</v>
      </c>
      <c r="SR42" s="17">
        <v>17.600000000000001</v>
      </c>
      <c r="SS42" s="17">
        <v>15.09</v>
      </c>
      <c r="ST42" s="17">
        <v>15.53398</v>
      </c>
      <c r="SU42" s="17">
        <v>2.06602</v>
      </c>
      <c r="SV42" s="17">
        <v>16</v>
      </c>
      <c r="SW42" s="17">
        <v>17.73</v>
      </c>
      <c r="SX42" s="17">
        <v>18.25243</v>
      </c>
      <c r="SY42" s="17">
        <v>-2.2524299999999999</v>
      </c>
      <c r="SZ42" s="17">
        <v>27.7</v>
      </c>
      <c r="TA42" s="17">
        <v>25.72</v>
      </c>
      <c r="TB42" s="17">
        <v>20.878</v>
      </c>
      <c r="TC42" s="17">
        <v>6.8220000000000001</v>
      </c>
      <c r="TD42" s="17">
        <v>68.3</v>
      </c>
      <c r="TE42" s="17">
        <v>72.81</v>
      </c>
      <c r="TF42" s="17">
        <v>66.260999999999996</v>
      </c>
      <c r="TG42" s="17">
        <v>2.0390000000000001</v>
      </c>
      <c r="TH42" s="17">
        <v>17.3</v>
      </c>
      <c r="TI42" s="17">
        <v>5.63</v>
      </c>
      <c r="TJ42" s="17">
        <v>9.234</v>
      </c>
      <c r="TK42" s="17">
        <v>8.0660000000000007</v>
      </c>
      <c r="TL42" s="17">
        <v>85.6</v>
      </c>
      <c r="TM42" s="17">
        <v>84</v>
      </c>
      <c r="TN42" s="17">
        <v>91.64</v>
      </c>
      <c r="TO42" s="17">
        <v>-6.04</v>
      </c>
      <c r="TP42" s="17">
        <v>107.8</v>
      </c>
      <c r="TQ42" s="17">
        <v>90.3</v>
      </c>
      <c r="TR42" s="17">
        <v>110.61</v>
      </c>
      <c r="TS42" s="17">
        <v>-2.81</v>
      </c>
      <c r="TT42" s="17">
        <v>13.8</v>
      </c>
      <c r="TU42" s="17">
        <v>9.1</v>
      </c>
      <c r="TV42" s="17">
        <v>4.4820000000000002</v>
      </c>
      <c r="TW42" s="17">
        <v>9.3179999999999996</v>
      </c>
      <c r="TX42" s="17">
        <v>13.1</v>
      </c>
      <c r="TY42" s="17">
        <v>8</v>
      </c>
      <c r="TZ42" s="17">
        <v>0.8</v>
      </c>
      <c r="UA42" s="17">
        <v>12.3</v>
      </c>
      <c r="UB42" s="17">
        <v>21</v>
      </c>
      <c r="UC42" s="17">
        <v>18.850000000000001</v>
      </c>
      <c r="UD42" s="17">
        <v>19.417480000000001</v>
      </c>
      <c r="UE42" s="17">
        <v>1.5825199999999999</v>
      </c>
      <c r="UF42" s="17">
        <v>5.5</v>
      </c>
      <c r="UG42" s="17">
        <v>7</v>
      </c>
      <c r="UH42" s="17">
        <v>7</v>
      </c>
      <c r="UI42" s="17">
        <v>-1.5</v>
      </c>
      <c r="UJ42" s="17">
        <v>6.6</v>
      </c>
      <c r="UK42" s="17">
        <v>7.2</v>
      </c>
      <c r="UL42" s="17">
        <v>7.2</v>
      </c>
      <c r="UM42" s="17">
        <v>-0.6</v>
      </c>
      <c r="UN42" s="17">
        <v>20.399999999999999</v>
      </c>
      <c r="UO42" s="17">
        <v>18.850000000000001</v>
      </c>
      <c r="UP42" s="17">
        <v>19.417480000000001</v>
      </c>
      <c r="UQ42" s="17">
        <v>0.98251999999999995</v>
      </c>
      <c r="UR42" s="17">
        <v>20.399999999999999</v>
      </c>
      <c r="US42" s="17">
        <v>18.850000000000001</v>
      </c>
      <c r="UT42" s="17">
        <v>19.417480000000001</v>
      </c>
      <c r="UU42" s="17">
        <v>0.98251999999999995</v>
      </c>
      <c r="UV42" s="17">
        <v>20</v>
      </c>
      <c r="UW42" s="17">
        <v>18.850000000000001</v>
      </c>
      <c r="UX42" s="17">
        <v>19.417480000000001</v>
      </c>
      <c r="UY42" s="17">
        <v>0.58252000000000004</v>
      </c>
      <c r="UZ42" s="17">
        <v>0</v>
      </c>
      <c r="VA42" s="17">
        <v>6</v>
      </c>
      <c r="VB42" s="17">
        <v>5.5430000000000001</v>
      </c>
      <c r="VC42" s="17">
        <v>-5.5430000000000001</v>
      </c>
      <c r="VD42" s="17">
        <v>131</v>
      </c>
      <c r="VE42" s="17">
        <v>0.15</v>
      </c>
      <c r="VF42" s="17">
        <v>135.22900000000001</v>
      </c>
      <c r="VG42" s="17">
        <v>-4.2290000000000001</v>
      </c>
      <c r="VH42" s="17">
        <v>2.2000000000000002</v>
      </c>
      <c r="VI42" s="17">
        <v>0.68</v>
      </c>
      <c r="VJ42" s="17">
        <v>0.68200000000000005</v>
      </c>
      <c r="VK42" s="17">
        <v>1.518</v>
      </c>
      <c r="VL42" s="17">
        <v>65.5</v>
      </c>
      <c r="VM42" s="17">
        <v>19.3</v>
      </c>
      <c r="VN42" s="17">
        <v>34.07</v>
      </c>
      <c r="VO42" s="17">
        <v>31.43</v>
      </c>
      <c r="VP42" s="17">
        <v>0.6</v>
      </c>
      <c r="VQ42" s="17">
        <v>0.6</v>
      </c>
      <c r="VR42" s="17">
        <v>0.6</v>
      </c>
      <c r="VS42" s="17">
        <v>0</v>
      </c>
      <c r="VT42" s="17">
        <v>128.5</v>
      </c>
      <c r="VU42" s="17">
        <v>123.23</v>
      </c>
      <c r="VV42" s="17">
        <v>129</v>
      </c>
      <c r="VW42" s="17">
        <v>-0.5</v>
      </c>
      <c r="VX42" s="17">
        <v>86.4</v>
      </c>
      <c r="VY42" s="17">
        <v>63</v>
      </c>
      <c r="VZ42" s="17">
        <v>63</v>
      </c>
      <c r="WA42" s="17">
        <v>23.4</v>
      </c>
      <c r="WB42" s="17">
        <v>59.5</v>
      </c>
      <c r="WC42" s="17">
        <v>19.899999999999999</v>
      </c>
      <c r="WD42" s="17">
        <v>32.963999999999999</v>
      </c>
      <c r="WE42" s="17">
        <v>26.536000000000001</v>
      </c>
      <c r="WF42" s="17"/>
      <c r="WG42" s="17"/>
      <c r="WH42" s="17"/>
      <c r="WI42" s="17">
        <v>0</v>
      </c>
      <c r="WJ42" s="17">
        <v>2.2000000000000002</v>
      </c>
      <c r="WK42" s="17">
        <v>1.2</v>
      </c>
      <c r="WL42" s="17">
        <v>1.2</v>
      </c>
      <c r="WM42" s="17">
        <v>1</v>
      </c>
      <c r="WN42" s="17">
        <v>2</v>
      </c>
      <c r="WO42" s="17">
        <v>2.4</v>
      </c>
      <c r="WP42" s="17">
        <v>2.4</v>
      </c>
      <c r="WQ42" s="17">
        <v>-0.4</v>
      </c>
      <c r="WR42" s="17">
        <v>1</v>
      </c>
      <c r="WS42" s="17">
        <v>1.44</v>
      </c>
      <c r="WT42" s="17">
        <v>1.45</v>
      </c>
      <c r="WU42" s="17">
        <v>-0.45</v>
      </c>
      <c r="WV42" s="17">
        <v>2.6</v>
      </c>
      <c r="WW42" s="17">
        <v>1.23</v>
      </c>
      <c r="WX42" s="17">
        <v>2.0019999999999998</v>
      </c>
      <c r="WY42" s="17">
        <v>0.59799999999999998</v>
      </c>
      <c r="WZ42" s="17">
        <v>6.1</v>
      </c>
      <c r="XA42" s="17">
        <v>6</v>
      </c>
      <c r="XB42" s="17">
        <v>6</v>
      </c>
      <c r="XC42" s="17">
        <v>0.1</v>
      </c>
      <c r="XD42" s="17">
        <v>18.8</v>
      </c>
      <c r="XE42" s="17">
        <v>17.899999999999999</v>
      </c>
      <c r="XF42" s="17">
        <v>18.4466</v>
      </c>
      <c r="XG42" s="17">
        <v>0.35339999999999999</v>
      </c>
      <c r="XH42" s="17">
        <v>8</v>
      </c>
      <c r="XI42" s="17">
        <v>10.8</v>
      </c>
      <c r="XJ42" s="17">
        <v>10.8</v>
      </c>
      <c r="XK42" s="17">
        <v>-2.8</v>
      </c>
      <c r="XL42" s="17">
        <v>28.1</v>
      </c>
      <c r="XM42" s="17">
        <v>26.06897</v>
      </c>
      <c r="XN42" s="17">
        <v>28</v>
      </c>
      <c r="XO42" s="17">
        <v>0.1</v>
      </c>
      <c r="XP42" s="17">
        <v>35.200000000000003</v>
      </c>
      <c r="XQ42" s="17">
        <v>29.93103</v>
      </c>
      <c r="XR42" s="17">
        <v>28</v>
      </c>
      <c r="XS42" s="17">
        <v>7.2</v>
      </c>
      <c r="XT42" s="17">
        <v>16</v>
      </c>
      <c r="XU42" s="17">
        <v>14</v>
      </c>
      <c r="XV42" s="17">
        <v>14</v>
      </c>
      <c r="XW42" s="17">
        <v>2</v>
      </c>
      <c r="XX42" s="17">
        <v>19.899999999999999</v>
      </c>
      <c r="XY42" s="17">
        <v>20</v>
      </c>
      <c r="XZ42" s="17">
        <v>20</v>
      </c>
      <c r="YA42" s="17">
        <v>-0.1</v>
      </c>
      <c r="YB42" s="17">
        <v>9.1</v>
      </c>
      <c r="YC42" s="17">
        <v>8.5</v>
      </c>
      <c r="YD42" s="17">
        <v>8.5</v>
      </c>
      <c r="YE42" s="17">
        <v>0.6</v>
      </c>
      <c r="YF42" s="17">
        <v>11.1</v>
      </c>
      <c r="YG42" s="17">
        <v>11</v>
      </c>
      <c r="YH42" s="17">
        <v>11</v>
      </c>
      <c r="YI42" s="17">
        <v>0.1</v>
      </c>
    </row>
    <row r="43" spans="1:659" ht="24" customHeight="1" x14ac:dyDescent="0.3">
      <c r="A43" s="1"/>
      <c r="B43" s="16" t="s">
        <v>55</v>
      </c>
      <c r="C43" s="16" t="s">
        <v>782</v>
      </c>
      <c r="D43" s="17">
        <v>204</v>
      </c>
      <c r="E43" s="17">
        <v>203.2</v>
      </c>
      <c r="F43" s="17">
        <v>203.20388</v>
      </c>
      <c r="G43" s="17">
        <v>0.79612000000000005</v>
      </c>
      <c r="H43" s="17">
        <v>625.20000000000005</v>
      </c>
      <c r="I43" s="17">
        <v>635.03</v>
      </c>
      <c r="J43" s="17">
        <v>635.02589999999998</v>
      </c>
      <c r="K43" s="17">
        <v>-9.8259000000000007</v>
      </c>
      <c r="L43" s="17">
        <v>214</v>
      </c>
      <c r="M43" s="17">
        <v>206.59</v>
      </c>
      <c r="N43" s="17">
        <v>206.58520999999999</v>
      </c>
      <c r="O43" s="17">
        <v>7.41479</v>
      </c>
      <c r="P43" s="17"/>
      <c r="Q43" s="17"/>
      <c r="R43" s="17"/>
      <c r="S43" s="17">
        <v>0</v>
      </c>
      <c r="T43" s="17"/>
      <c r="U43" s="17"/>
      <c r="V43" s="17"/>
      <c r="W43" s="17">
        <v>0</v>
      </c>
      <c r="X43" s="17">
        <v>90.3</v>
      </c>
      <c r="Y43" s="17">
        <v>91.78</v>
      </c>
      <c r="Z43" s="17">
        <v>91.778639999999996</v>
      </c>
      <c r="AA43" s="17">
        <v>-1.47864</v>
      </c>
      <c r="AB43" s="17">
        <v>240.9</v>
      </c>
      <c r="AC43" s="17">
        <v>242</v>
      </c>
      <c r="AD43" s="17">
        <v>192.40102999999999</v>
      </c>
      <c r="AE43" s="17">
        <v>48.49897</v>
      </c>
      <c r="AF43" s="17"/>
      <c r="AG43" s="17"/>
      <c r="AH43" s="17"/>
      <c r="AI43" s="17">
        <v>0</v>
      </c>
      <c r="AJ43" s="17"/>
      <c r="AK43" s="17"/>
      <c r="AL43" s="17"/>
      <c r="AM43" s="17">
        <v>0</v>
      </c>
      <c r="AN43" s="17">
        <v>181.4</v>
      </c>
      <c r="AO43" s="17">
        <v>196.42444</v>
      </c>
      <c r="AP43" s="17">
        <v>196.22801999999999</v>
      </c>
      <c r="AQ43" s="17">
        <v>-14.82802</v>
      </c>
      <c r="AR43" s="17">
        <v>202.2</v>
      </c>
      <c r="AS43" s="17">
        <v>196.42444</v>
      </c>
      <c r="AT43" s="17">
        <v>196.22801999999999</v>
      </c>
      <c r="AU43" s="17">
        <v>5.9719800000000003</v>
      </c>
      <c r="AV43" s="17">
        <v>204.3</v>
      </c>
      <c r="AW43" s="17">
        <v>196.42444</v>
      </c>
      <c r="AX43" s="17">
        <v>196.22801999999999</v>
      </c>
      <c r="AY43" s="17">
        <v>8.0719799999999999</v>
      </c>
      <c r="AZ43" s="17">
        <v>291.2</v>
      </c>
      <c r="BA43" s="17">
        <v>294.63666999999998</v>
      </c>
      <c r="BB43" s="17">
        <v>295.22593999999998</v>
      </c>
      <c r="BC43" s="17">
        <v>-4.0259400000000003</v>
      </c>
      <c r="BD43" s="17"/>
      <c r="BE43" s="17"/>
      <c r="BF43" s="17"/>
      <c r="BG43" s="17">
        <v>0</v>
      </c>
      <c r="BH43" s="17"/>
      <c r="BI43" s="17"/>
      <c r="BJ43" s="17"/>
      <c r="BK43" s="17">
        <v>0</v>
      </c>
      <c r="BL43" s="17">
        <v>362.8</v>
      </c>
      <c r="BM43" s="17">
        <v>342.23</v>
      </c>
      <c r="BN43" s="17">
        <v>346.83821</v>
      </c>
      <c r="BO43" s="17">
        <v>15.961790000000001</v>
      </c>
      <c r="BP43" s="17">
        <v>5.6</v>
      </c>
      <c r="BQ43" s="17">
        <v>5.46</v>
      </c>
      <c r="BR43" s="17">
        <v>5.4625000000000004</v>
      </c>
      <c r="BS43" s="17">
        <v>0.13750000000000001</v>
      </c>
      <c r="BT43" s="17"/>
      <c r="BU43" s="17"/>
      <c r="BV43" s="17"/>
      <c r="BW43" s="17">
        <v>0</v>
      </c>
      <c r="BX43" s="17"/>
      <c r="BY43" s="17"/>
      <c r="BZ43" s="17"/>
      <c r="CA43" s="17">
        <v>0</v>
      </c>
      <c r="CB43" s="17"/>
      <c r="CC43" s="17"/>
      <c r="CD43" s="17"/>
      <c r="CE43" s="17">
        <v>0</v>
      </c>
      <c r="CF43" s="17"/>
      <c r="CG43" s="17"/>
      <c r="CH43" s="17"/>
      <c r="CI43" s="17">
        <v>0</v>
      </c>
      <c r="CJ43" s="17">
        <v>163.5</v>
      </c>
      <c r="CK43" s="17">
        <v>143.85</v>
      </c>
      <c r="CL43" s="17">
        <v>143.85432</v>
      </c>
      <c r="CM43" s="17">
        <v>19.645679999999999</v>
      </c>
      <c r="CN43" s="17">
        <v>9.6</v>
      </c>
      <c r="CO43" s="17">
        <v>5.13</v>
      </c>
      <c r="CP43" s="17">
        <v>5.1333399999999996</v>
      </c>
      <c r="CQ43" s="17">
        <v>4.4666600000000001</v>
      </c>
      <c r="CR43" s="17">
        <v>6.4</v>
      </c>
      <c r="CS43" s="17">
        <v>2.82</v>
      </c>
      <c r="CT43" s="17">
        <v>2.8177599999999998</v>
      </c>
      <c r="CU43" s="17">
        <v>3.5822400000000001</v>
      </c>
      <c r="CV43" s="17"/>
      <c r="CW43" s="17"/>
      <c r="CX43" s="17"/>
      <c r="CY43" s="17">
        <v>0</v>
      </c>
      <c r="CZ43" s="17">
        <v>6.9</v>
      </c>
      <c r="DA43" s="17">
        <v>6.88</v>
      </c>
      <c r="DB43" s="17">
        <v>6.8787000000000003</v>
      </c>
      <c r="DC43" s="17">
        <v>2.1299999999999999E-2</v>
      </c>
      <c r="DD43" s="17">
        <v>13.5</v>
      </c>
      <c r="DE43" s="17">
        <v>14.92</v>
      </c>
      <c r="DF43" s="17">
        <v>14.919420000000001</v>
      </c>
      <c r="DG43" s="17">
        <v>-1.4194199999999999</v>
      </c>
      <c r="DH43" s="17">
        <v>76.8</v>
      </c>
      <c r="DI43" s="17">
        <v>133.04</v>
      </c>
      <c r="DJ43" s="17">
        <v>89.420140000000004</v>
      </c>
      <c r="DK43" s="17">
        <v>-12.620139999999999</v>
      </c>
      <c r="DL43" s="17"/>
      <c r="DM43" s="17"/>
      <c r="DN43" s="17"/>
      <c r="DO43" s="17">
        <v>0</v>
      </c>
      <c r="DP43" s="17"/>
      <c r="DQ43" s="17"/>
      <c r="DR43" s="17"/>
      <c r="DS43" s="17">
        <v>0</v>
      </c>
      <c r="DT43" s="17"/>
      <c r="DU43" s="17"/>
      <c r="DV43" s="17"/>
      <c r="DW43" s="17">
        <v>0</v>
      </c>
      <c r="DX43" s="17"/>
      <c r="DY43" s="17"/>
      <c r="DZ43" s="17"/>
      <c r="EA43" s="17">
        <v>0</v>
      </c>
      <c r="EB43" s="17">
        <v>55.7</v>
      </c>
      <c r="EC43" s="17">
        <v>56.18</v>
      </c>
      <c r="ED43" s="17">
        <v>56.178640000000001</v>
      </c>
      <c r="EE43" s="17">
        <v>-0.47864000000000001</v>
      </c>
      <c r="EF43" s="17">
        <v>91.5</v>
      </c>
      <c r="EG43" s="17">
        <v>20.62</v>
      </c>
      <c r="EH43" s="17">
        <v>30.06148</v>
      </c>
      <c r="EI43" s="17">
        <v>61.438519999999997</v>
      </c>
      <c r="EJ43" s="17"/>
      <c r="EK43" s="17"/>
      <c r="EL43" s="17"/>
      <c r="EM43" s="17">
        <v>0</v>
      </c>
      <c r="EN43" s="17"/>
      <c r="EO43" s="17"/>
      <c r="EP43" s="17"/>
      <c r="EQ43" s="17">
        <v>0</v>
      </c>
      <c r="ER43" s="17"/>
      <c r="ES43" s="17"/>
      <c r="ET43" s="17"/>
      <c r="EU43" s="17">
        <v>0</v>
      </c>
      <c r="EV43" s="17">
        <v>6.5</v>
      </c>
      <c r="EW43" s="17">
        <v>6.39</v>
      </c>
      <c r="EX43" s="17">
        <v>6.39</v>
      </c>
      <c r="EY43" s="17">
        <v>0.11</v>
      </c>
      <c r="EZ43" s="17">
        <v>152.80000000000001</v>
      </c>
      <c r="FA43" s="17">
        <v>214.76</v>
      </c>
      <c r="FB43" s="17">
        <v>164.95752999999999</v>
      </c>
      <c r="FC43" s="17">
        <v>-12.15753</v>
      </c>
      <c r="FD43" s="17">
        <v>42</v>
      </c>
      <c r="FE43" s="17">
        <v>44.82</v>
      </c>
      <c r="FF43" s="17">
        <v>44.82403</v>
      </c>
      <c r="FG43" s="17">
        <v>-2.82403</v>
      </c>
      <c r="FH43" s="17">
        <v>151.4</v>
      </c>
      <c r="FI43" s="17">
        <v>151.21</v>
      </c>
      <c r="FJ43" s="17">
        <v>151.21556000000001</v>
      </c>
      <c r="FK43" s="17">
        <v>0.18443999999999999</v>
      </c>
      <c r="FL43" s="17">
        <v>20.3</v>
      </c>
      <c r="FM43" s="17">
        <v>20.75</v>
      </c>
      <c r="FN43" s="17">
        <v>20.749040000000001</v>
      </c>
      <c r="FO43" s="17">
        <v>-0.44903999999999999</v>
      </c>
      <c r="FP43" s="17">
        <v>18.2</v>
      </c>
      <c r="FQ43" s="17">
        <v>16.68</v>
      </c>
      <c r="FR43" s="17">
        <v>16.68403</v>
      </c>
      <c r="FS43" s="17">
        <v>1.51597</v>
      </c>
      <c r="FT43" s="17">
        <v>18.8</v>
      </c>
      <c r="FU43" s="17">
        <v>17.440000000000001</v>
      </c>
      <c r="FV43" s="17">
        <v>17.961169999999999</v>
      </c>
      <c r="FW43" s="17">
        <v>0.83882999999999996</v>
      </c>
      <c r="FX43" s="17">
        <v>91.4</v>
      </c>
      <c r="FY43" s="17">
        <v>78.61</v>
      </c>
      <c r="FZ43" s="17">
        <v>78.607410000000002</v>
      </c>
      <c r="GA43" s="17">
        <v>12.792590000000001</v>
      </c>
      <c r="GB43" s="17">
        <v>182.3</v>
      </c>
      <c r="GC43" s="17">
        <v>185.1</v>
      </c>
      <c r="GD43" s="17">
        <v>184.91498000000001</v>
      </c>
      <c r="GE43" s="17">
        <v>-2.6149800000000001</v>
      </c>
      <c r="GF43" s="17">
        <v>183.3</v>
      </c>
      <c r="GG43" s="17">
        <v>185.1</v>
      </c>
      <c r="GH43" s="17">
        <v>184.91498000000001</v>
      </c>
      <c r="GI43" s="17">
        <v>-1.6149800000000001</v>
      </c>
      <c r="GJ43" s="17">
        <v>184.2</v>
      </c>
      <c r="GK43" s="17">
        <v>185.1</v>
      </c>
      <c r="GL43" s="17">
        <v>185.47028</v>
      </c>
      <c r="GM43" s="17">
        <v>-1.2702800000000001</v>
      </c>
      <c r="GN43" s="17">
        <v>107.521</v>
      </c>
      <c r="GO43" s="17">
        <v>110.37</v>
      </c>
      <c r="GP43" s="17">
        <v>110.37475999999999</v>
      </c>
      <c r="GQ43" s="17">
        <v>-2.8537599999999999</v>
      </c>
      <c r="GR43" s="17">
        <v>26.896999999999998</v>
      </c>
      <c r="GS43" s="17">
        <v>23.29</v>
      </c>
      <c r="GT43" s="17">
        <v>18</v>
      </c>
      <c r="GU43" s="17">
        <v>8.8970000000000002</v>
      </c>
      <c r="GV43" s="17">
        <v>40.302999999999997</v>
      </c>
      <c r="GW43" s="17">
        <v>44.06</v>
      </c>
      <c r="GX43" s="17">
        <v>44.060189999999999</v>
      </c>
      <c r="GY43" s="17">
        <v>-3.75719</v>
      </c>
      <c r="GZ43" s="17">
        <v>2.15</v>
      </c>
      <c r="HA43" s="17">
        <v>2.15</v>
      </c>
      <c r="HB43" s="17">
        <v>2.1456300000000001</v>
      </c>
      <c r="HC43" s="17">
        <v>4.3699999999999998E-3</v>
      </c>
      <c r="HD43" s="17">
        <v>32.21</v>
      </c>
      <c r="HE43" s="17">
        <v>28.28</v>
      </c>
      <c r="HF43" s="17">
        <v>28.278939999999999</v>
      </c>
      <c r="HG43" s="17">
        <v>3.93106</v>
      </c>
      <c r="HH43" s="17">
        <v>62.987000000000002</v>
      </c>
      <c r="HI43" s="17">
        <v>26.64</v>
      </c>
      <c r="HJ43" s="17">
        <v>31.934850000000001</v>
      </c>
      <c r="HK43" s="17">
        <v>31.052150000000001</v>
      </c>
      <c r="HL43" s="17"/>
      <c r="HM43" s="17"/>
      <c r="HN43" s="17"/>
      <c r="HO43" s="17">
        <v>0</v>
      </c>
      <c r="HP43" s="17"/>
      <c r="HQ43" s="17"/>
      <c r="HR43" s="17"/>
      <c r="HS43" s="17">
        <v>0</v>
      </c>
      <c r="HT43" s="17">
        <v>91</v>
      </c>
      <c r="HU43" s="17">
        <v>85.48</v>
      </c>
      <c r="HV43" s="17">
        <v>76.685119999999998</v>
      </c>
      <c r="HW43" s="17">
        <v>14.31488</v>
      </c>
      <c r="HX43" s="17"/>
      <c r="HY43" s="17"/>
      <c r="HZ43" s="17"/>
      <c r="IA43" s="17">
        <v>0</v>
      </c>
      <c r="IB43" s="17"/>
      <c r="IC43" s="17"/>
      <c r="ID43" s="17"/>
      <c r="IE43" s="17">
        <v>0</v>
      </c>
      <c r="IF43" s="17">
        <v>45.9</v>
      </c>
      <c r="IG43" s="17">
        <v>45.22</v>
      </c>
      <c r="IH43" s="17">
        <v>45.221359999999997</v>
      </c>
      <c r="II43" s="17">
        <v>0.67864000000000002</v>
      </c>
      <c r="IJ43" s="17"/>
      <c r="IK43" s="17"/>
      <c r="IL43" s="17"/>
      <c r="IM43" s="17">
        <v>0</v>
      </c>
      <c r="IN43" s="17"/>
      <c r="IO43" s="17"/>
      <c r="IP43" s="17"/>
      <c r="IQ43" s="17">
        <v>0</v>
      </c>
      <c r="IR43" s="17"/>
      <c r="IS43" s="17"/>
      <c r="IT43" s="17"/>
      <c r="IU43" s="17">
        <v>0</v>
      </c>
      <c r="IV43" s="17">
        <v>91.5</v>
      </c>
      <c r="IW43" s="17">
        <v>124.82</v>
      </c>
      <c r="IX43" s="17">
        <v>88.066760000000002</v>
      </c>
      <c r="IY43" s="17">
        <v>3.4332400000000001</v>
      </c>
      <c r="IZ43" s="17"/>
      <c r="JA43" s="17"/>
      <c r="JB43" s="17"/>
      <c r="JC43" s="17">
        <v>0</v>
      </c>
      <c r="JD43" s="17">
        <v>169.3</v>
      </c>
      <c r="JE43" s="17">
        <v>186.40333000000001</v>
      </c>
      <c r="JF43" s="17">
        <v>186.21592999999999</v>
      </c>
      <c r="JG43" s="17">
        <v>-16.915929999999999</v>
      </c>
      <c r="JH43" s="17">
        <v>200</v>
      </c>
      <c r="JI43" s="17">
        <v>186.40333000000001</v>
      </c>
      <c r="JJ43" s="17">
        <v>186.21592999999999</v>
      </c>
      <c r="JK43" s="17">
        <v>13.78407</v>
      </c>
      <c r="JL43" s="17">
        <v>179.2</v>
      </c>
      <c r="JM43" s="17">
        <v>186.40333000000001</v>
      </c>
      <c r="JN43" s="17">
        <v>186.77513999999999</v>
      </c>
      <c r="JO43" s="17">
        <v>-7.5751400000000002</v>
      </c>
      <c r="JP43" s="17"/>
      <c r="JQ43" s="17"/>
      <c r="JR43" s="17"/>
      <c r="JS43" s="17">
        <v>0</v>
      </c>
      <c r="JT43" s="17"/>
      <c r="JU43" s="17"/>
      <c r="JV43" s="17"/>
      <c r="JW43" s="17">
        <v>0</v>
      </c>
      <c r="JX43" s="17"/>
      <c r="JY43" s="17"/>
      <c r="JZ43" s="17"/>
      <c r="KA43" s="17">
        <v>0</v>
      </c>
      <c r="KB43" s="17"/>
      <c r="KC43" s="17"/>
      <c r="KD43" s="17"/>
      <c r="KE43" s="17">
        <v>0</v>
      </c>
      <c r="KF43" s="17"/>
      <c r="KG43" s="17"/>
      <c r="KH43" s="17"/>
      <c r="KI43" s="17">
        <v>0</v>
      </c>
      <c r="KJ43" s="17">
        <v>50.5</v>
      </c>
      <c r="KK43" s="17">
        <v>36</v>
      </c>
      <c r="KL43" s="17">
        <v>36</v>
      </c>
      <c r="KM43" s="17">
        <v>14.5</v>
      </c>
      <c r="KN43" s="17">
        <v>0</v>
      </c>
      <c r="KO43" s="17"/>
      <c r="KP43" s="17"/>
      <c r="KQ43" s="17">
        <v>0</v>
      </c>
      <c r="KR43" s="17"/>
      <c r="KS43" s="17"/>
      <c r="KT43" s="17"/>
      <c r="KU43" s="17">
        <v>0</v>
      </c>
      <c r="KV43" s="17">
        <v>2.464</v>
      </c>
      <c r="KW43" s="17">
        <v>2.23</v>
      </c>
      <c r="KX43" s="17">
        <v>2.2284299999999999</v>
      </c>
      <c r="KY43" s="17">
        <v>0.23557</v>
      </c>
      <c r="KZ43" s="17">
        <v>148.69999999999999</v>
      </c>
      <c r="LA43" s="17">
        <v>181.58</v>
      </c>
      <c r="LB43" s="17">
        <v>158.84879000000001</v>
      </c>
      <c r="LC43" s="17">
        <v>-10.14879</v>
      </c>
      <c r="LD43" s="17">
        <v>85.4</v>
      </c>
      <c r="LE43" s="17">
        <v>95.97</v>
      </c>
      <c r="LF43" s="17">
        <v>84.339460000000003</v>
      </c>
      <c r="LG43" s="17">
        <v>1.06054</v>
      </c>
      <c r="LH43" s="17">
        <v>62.3</v>
      </c>
      <c r="LI43" s="17">
        <v>67.13</v>
      </c>
      <c r="LJ43" s="17">
        <v>67.133979999999994</v>
      </c>
      <c r="LK43" s="17">
        <v>-4.8339800000000004</v>
      </c>
      <c r="LL43" s="17">
        <v>45.7</v>
      </c>
      <c r="LM43" s="17">
        <v>46.46</v>
      </c>
      <c r="LN43" s="17">
        <v>46.463590000000003</v>
      </c>
      <c r="LO43" s="17">
        <v>-0.76358999999999999</v>
      </c>
      <c r="LP43" s="17">
        <v>30.3</v>
      </c>
      <c r="LQ43" s="17">
        <v>29.95</v>
      </c>
      <c r="LR43" s="17">
        <v>29.951460000000001</v>
      </c>
      <c r="LS43" s="17">
        <v>0.34854000000000002</v>
      </c>
      <c r="LT43" s="17"/>
      <c r="LU43" s="17"/>
      <c r="LV43" s="17"/>
      <c r="LW43" s="17">
        <v>0</v>
      </c>
      <c r="LX43" s="17"/>
      <c r="LY43" s="17"/>
      <c r="LZ43" s="17"/>
      <c r="MA43" s="17">
        <v>0</v>
      </c>
      <c r="MB43" s="17"/>
      <c r="MC43" s="17"/>
      <c r="MD43" s="17"/>
      <c r="ME43" s="17">
        <v>0</v>
      </c>
      <c r="MF43" s="17">
        <v>142.69999999999999</v>
      </c>
      <c r="MG43" s="17">
        <v>151.24</v>
      </c>
      <c r="MH43" s="17">
        <v>151.08876000000001</v>
      </c>
      <c r="MI43" s="17">
        <v>-8.3887599999999996</v>
      </c>
      <c r="MJ43" s="17">
        <v>143.80000000000001</v>
      </c>
      <c r="MK43" s="17">
        <v>151.24</v>
      </c>
      <c r="ML43" s="17">
        <v>151.08876000000001</v>
      </c>
      <c r="MM43" s="17">
        <v>-7.2887599999999999</v>
      </c>
      <c r="MN43" s="17">
        <v>147.30000000000001</v>
      </c>
      <c r="MO43" s="17">
        <v>151.24</v>
      </c>
      <c r="MP43" s="17">
        <v>151.54248000000001</v>
      </c>
      <c r="MQ43" s="17">
        <v>-4.2424799999999996</v>
      </c>
      <c r="MR43" s="17"/>
      <c r="MS43" s="17"/>
      <c r="MT43" s="17"/>
      <c r="MU43" s="17">
        <v>0</v>
      </c>
      <c r="MV43" s="17"/>
      <c r="MW43" s="17"/>
      <c r="MX43" s="17"/>
      <c r="MY43" s="17">
        <v>0</v>
      </c>
      <c r="MZ43" s="17"/>
      <c r="NA43" s="17"/>
      <c r="NB43" s="17"/>
      <c r="NC43" s="17">
        <v>0</v>
      </c>
      <c r="ND43" s="17"/>
      <c r="NE43" s="17"/>
      <c r="NF43" s="17"/>
      <c r="NG43" s="17">
        <v>0</v>
      </c>
      <c r="NH43" s="17"/>
      <c r="NI43" s="17"/>
      <c r="NJ43" s="17"/>
      <c r="NK43" s="17">
        <v>0</v>
      </c>
      <c r="NL43" s="17">
        <v>211.9</v>
      </c>
      <c r="NM43" s="17">
        <v>206.5</v>
      </c>
      <c r="NN43" s="17">
        <v>206.29038</v>
      </c>
      <c r="NO43" s="17">
        <v>5.6096199999999996</v>
      </c>
      <c r="NP43" s="17">
        <v>101.2</v>
      </c>
      <c r="NQ43" s="17">
        <v>103.25</v>
      </c>
      <c r="NR43" s="17">
        <v>103.45493</v>
      </c>
      <c r="NS43" s="17">
        <v>-2.2549299999999999</v>
      </c>
      <c r="NT43" s="17">
        <v>7.3</v>
      </c>
      <c r="NU43" s="17">
        <v>6.57</v>
      </c>
      <c r="NV43" s="17">
        <v>6.5736800000000004</v>
      </c>
      <c r="NW43" s="17">
        <v>0.72631999999999997</v>
      </c>
      <c r="NX43" s="17">
        <v>5.8</v>
      </c>
      <c r="NY43" s="17">
        <v>6.9</v>
      </c>
      <c r="NZ43" s="17">
        <v>6.8964100000000004</v>
      </c>
      <c r="OA43" s="17">
        <v>-1.0964100000000001</v>
      </c>
      <c r="OB43" s="17">
        <v>0.1</v>
      </c>
      <c r="OC43" s="17">
        <v>0.1</v>
      </c>
      <c r="OD43" s="17">
        <v>0.10299999999999999</v>
      </c>
      <c r="OE43" s="17">
        <v>-3.0000000000000001E-3</v>
      </c>
      <c r="OF43" s="17">
        <v>104.9</v>
      </c>
      <c r="OG43" s="17">
        <v>109.3</v>
      </c>
      <c r="OH43" s="17">
        <v>103.38</v>
      </c>
      <c r="OI43" s="17">
        <v>1.52</v>
      </c>
      <c r="OJ43" s="17">
        <v>11.3</v>
      </c>
      <c r="OK43" s="17">
        <v>0.45</v>
      </c>
      <c r="OL43" s="17">
        <v>2.2200000000000002</v>
      </c>
      <c r="OM43" s="17">
        <v>9.08</v>
      </c>
      <c r="ON43" s="17">
        <v>0</v>
      </c>
      <c r="OO43" s="17">
        <v>6.29</v>
      </c>
      <c r="OP43" s="17">
        <v>6.4020000000000001</v>
      </c>
      <c r="OQ43" s="17">
        <v>-6.4020000000000001</v>
      </c>
      <c r="OR43" s="17">
        <v>0</v>
      </c>
      <c r="OS43" s="17">
        <v>0</v>
      </c>
      <c r="OT43" s="17"/>
      <c r="OU43" s="17">
        <v>0</v>
      </c>
      <c r="OV43" s="17">
        <v>14.3</v>
      </c>
      <c r="OW43" s="17">
        <v>13.19</v>
      </c>
      <c r="OX43" s="17">
        <v>13.592230000000001</v>
      </c>
      <c r="OY43" s="17">
        <v>0.70777000000000001</v>
      </c>
      <c r="OZ43" s="17">
        <v>6.9</v>
      </c>
      <c r="PA43" s="17">
        <v>12.04</v>
      </c>
      <c r="PB43" s="17">
        <v>12.03581</v>
      </c>
      <c r="PC43" s="17">
        <v>-5.1358100000000002</v>
      </c>
      <c r="PD43" s="17">
        <v>9.9</v>
      </c>
      <c r="PE43" s="17">
        <v>9.98</v>
      </c>
      <c r="PF43" s="17">
        <v>9.9830000000000005</v>
      </c>
      <c r="PG43" s="17">
        <v>-8.3000000000000004E-2</v>
      </c>
      <c r="PH43" s="17"/>
      <c r="PI43" s="17"/>
      <c r="PJ43" s="17"/>
      <c r="PK43" s="17">
        <v>0</v>
      </c>
      <c r="PL43" s="17">
        <v>37.700000000000003</v>
      </c>
      <c r="PM43" s="17">
        <v>0</v>
      </c>
      <c r="PN43" s="17">
        <v>1</v>
      </c>
      <c r="PO43" s="17">
        <v>36.700000000000003</v>
      </c>
      <c r="PP43" s="17">
        <v>1.2</v>
      </c>
      <c r="PQ43" s="17">
        <v>1</v>
      </c>
      <c r="PR43" s="17">
        <v>1</v>
      </c>
      <c r="PS43" s="17">
        <v>0.2</v>
      </c>
      <c r="PT43" s="17">
        <v>2.6</v>
      </c>
      <c r="PU43" s="17">
        <v>2.64</v>
      </c>
      <c r="PV43" s="17">
        <v>2.65</v>
      </c>
      <c r="PW43" s="17">
        <v>-0.05</v>
      </c>
      <c r="PX43" s="17">
        <v>2.6</v>
      </c>
      <c r="PY43" s="17">
        <v>5</v>
      </c>
      <c r="PZ43" s="17">
        <v>5</v>
      </c>
      <c r="QA43" s="17">
        <v>-2.4</v>
      </c>
      <c r="QB43" s="17">
        <v>20.6</v>
      </c>
      <c r="QC43" s="17">
        <v>20.25</v>
      </c>
      <c r="QD43" s="17">
        <v>20.254370000000002</v>
      </c>
      <c r="QE43" s="17">
        <v>0.34562999999999999</v>
      </c>
      <c r="QF43" s="17">
        <v>20</v>
      </c>
      <c r="QG43" s="17">
        <v>18.850000000000001</v>
      </c>
      <c r="QH43" s="17">
        <v>19.417480000000001</v>
      </c>
      <c r="QI43" s="17">
        <v>0.58252000000000004</v>
      </c>
      <c r="QJ43" s="17">
        <v>19.3</v>
      </c>
      <c r="QK43" s="17">
        <v>16.97</v>
      </c>
      <c r="QL43" s="17">
        <v>17.475729999999999</v>
      </c>
      <c r="QM43" s="17">
        <v>1.8242700000000001</v>
      </c>
      <c r="QN43" s="17">
        <v>3.6</v>
      </c>
      <c r="QO43" s="17">
        <v>3.3</v>
      </c>
      <c r="QP43" s="17">
        <v>3.3</v>
      </c>
      <c r="QQ43" s="17">
        <v>0.3</v>
      </c>
      <c r="QR43" s="17">
        <v>18.399999999999999</v>
      </c>
      <c r="QS43" s="17">
        <v>17.440000000000001</v>
      </c>
      <c r="QT43" s="17">
        <v>17.961169999999999</v>
      </c>
      <c r="QU43" s="17">
        <v>0.43883</v>
      </c>
      <c r="QV43" s="17">
        <v>1.2</v>
      </c>
      <c r="QW43" s="17">
        <v>0.18</v>
      </c>
      <c r="QX43" s="17">
        <v>0.72499999999999998</v>
      </c>
      <c r="QY43" s="17">
        <v>0.47499999999999998</v>
      </c>
      <c r="QZ43" s="17">
        <v>1.2</v>
      </c>
      <c r="RA43" s="17">
        <v>2.0499999999999998</v>
      </c>
      <c r="RB43" s="17">
        <v>3.1749999999999998</v>
      </c>
      <c r="RC43" s="17">
        <v>-1.9750000000000001</v>
      </c>
      <c r="RD43" s="17">
        <v>24.6</v>
      </c>
      <c r="RE43" s="17">
        <v>25.58</v>
      </c>
      <c r="RF43" s="17">
        <v>24.315999999999999</v>
      </c>
      <c r="RG43" s="17">
        <v>0.28399999999999997</v>
      </c>
      <c r="RH43" s="17">
        <v>84</v>
      </c>
      <c r="RI43" s="17">
        <v>79.48</v>
      </c>
      <c r="RJ43" s="17">
        <v>77.72</v>
      </c>
      <c r="RK43" s="17">
        <v>6.28</v>
      </c>
      <c r="RL43" s="17">
        <v>0.4</v>
      </c>
      <c r="RM43" s="17">
        <v>0</v>
      </c>
      <c r="RN43" s="17"/>
      <c r="RO43" s="17">
        <v>0.4</v>
      </c>
      <c r="RP43" s="17">
        <v>3.2</v>
      </c>
      <c r="RQ43" s="17">
        <v>3.39</v>
      </c>
      <c r="RR43" s="17">
        <v>3.399</v>
      </c>
      <c r="RS43" s="17">
        <v>-0.19900000000000001</v>
      </c>
      <c r="RT43" s="17">
        <v>10.7</v>
      </c>
      <c r="RU43" s="17">
        <v>19.77</v>
      </c>
      <c r="RV43" s="17">
        <v>17.737870000000001</v>
      </c>
      <c r="RW43" s="17">
        <v>-7.0378699999999998</v>
      </c>
      <c r="RX43" s="17">
        <v>2.9</v>
      </c>
      <c r="RY43" s="17">
        <v>2</v>
      </c>
      <c r="RZ43" s="17">
        <v>2</v>
      </c>
      <c r="SA43" s="17">
        <v>0.9</v>
      </c>
      <c r="SB43" s="17">
        <v>0.3</v>
      </c>
      <c r="SC43" s="17">
        <v>0.4</v>
      </c>
      <c r="SD43" s="17">
        <v>0.4</v>
      </c>
      <c r="SE43" s="17">
        <v>-0.1</v>
      </c>
      <c r="SF43" s="17">
        <v>6.8</v>
      </c>
      <c r="SG43" s="17">
        <v>6.28</v>
      </c>
      <c r="SH43" s="17">
        <v>6.3</v>
      </c>
      <c r="SI43" s="17">
        <v>0.5</v>
      </c>
      <c r="SJ43" s="17">
        <v>6.7</v>
      </c>
      <c r="SK43" s="17">
        <v>6.4</v>
      </c>
      <c r="SL43" s="17">
        <v>6.4</v>
      </c>
      <c r="SM43" s="17">
        <v>0.3</v>
      </c>
      <c r="SN43" s="17">
        <v>12.1</v>
      </c>
      <c r="SO43" s="17">
        <v>11.32</v>
      </c>
      <c r="SP43" s="17">
        <v>11.65049</v>
      </c>
      <c r="SQ43" s="17">
        <v>0.44951000000000002</v>
      </c>
      <c r="SR43" s="17">
        <v>17.600000000000001</v>
      </c>
      <c r="SS43" s="17">
        <v>15.09</v>
      </c>
      <c r="ST43" s="17">
        <v>15.53398</v>
      </c>
      <c r="SU43" s="17">
        <v>2.06602</v>
      </c>
      <c r="SV43" s="17">
        <v>17.3</v>
      </c>
      <c r="SW43" s="17">
        <v>17.73</v>
      </c>
      <c r="SX43" s="17">
        <v>18.25243</v>
      </c>
      <c r="SY43" s="17">
        <v>-0.95243</v>
      </c>
      <c r="SZ43" s="17">
        <v>27.4</v>
      </c>
      <c r="TA43" s="17">
        <v>24.42</v>
      </c>
      <c r="TB43" s="17">
        <v>19.565999999999999</v>
      </c>
      <c r="TC43" s="17">
        <v>7.8339999999999996</v>
      </c>
      <c r="TD43" s="17">
        <v>72.400000000000006</v>
      </c>
      <c r="TE43" s="17">
        <v>69.819999999999993</v>
      </c>
      <c r="TF43" s="17">
        <v>65.903000000000006</v>
      </c>
      <c r="TG43" s="17">
        <v>6.4969999999999999</v>
      </c>
      <c r="TH43" s="17">
        <v>6.5</v>
      </c>
      <c r="TI43" s="17">
        <v>0.59</v>
      </c>
      <c r="TJ43" s="17">
        <v>2.2349999999999999</v>
      </c>
      <c r="TK43" s="17">
        <v>4.2649999999999997</v>
      </c>
      <c r="TL43" s="17">
        <v>85.3</v>
      </c>
      <c r="TM43" s="17">
        <v>84.6</v>
      </c>
      <c r="TN43" s="17">
        <v>92.02</v>
      </c>
      <c r="TO43" s="17">
        <v>-6.72</v>
      </c>
      <c r="TP43" s="17">
        <v>104.6</v>
      </c>
      <c r="TQ43" s="17">
        <v>90</v>
      </c>
      <c r="TR43" s="17">
        <v>111</v>
      </c>
      <c r="TS43" s="17">
        <v>-6.4</v>
      </c>
      <c r="TT43" s="17">
        <v>15.9</v>
      </c>
      <c r="TU43" s="17">
        <v>8.6</v>
      </c>
      <c r="TV43" s="17">
        <v>4.2770000000000001</v>
      </c>
      <c r="TW43" s="17">
        <v>11.622999999999999</v>
      </c>
      <c r="TX43" s="17">
        <v>13.6</v>
      </c>
      <c r="TY43" s="17">
        <v>7.3</v>
      </c>
      <c r="TZ43" s="17">
        <v>0.8</v>
      </c>
      <c r="UA43" s="17">
        <v>12.8</v>
      </c>
      <c r="UB43" s="17">
        <v>21</v>
      </c>
      <c r="UC43" s="17">
        <v>18.850000000000001</v>
      </c>
      <c r="UD43" s="17">
        <v>19.417480000000001</v>
      </c>
      <c r="UE43" s="17">
        <v>1.5825199999999999</v>
      </c>
      <c r="UF43" s="17">
        <v>5.5</v>
      </c>
      <c r="UG43" s="17">
        <v>7</v>
      </c>
      <c r="UH43" s="17">
        <v>7</v>
      </c>
      <c r="UI43" s="17">
        <v>-1.5</v>
      </c>
      <c r="UJ43" s="17">
        <v>7.2</v>
      </c>
      <c r="UK43" s="17">
        <v>7.2</v>
      </c>
      <c r="UL43" s="17">
        <v>7.2</v>
      </c>
      <c r="UM43" s="17">
        <v>0</v>
      </c>
      <c r="UN43" s="17">
        <v>20.399999999999999</v>
      </c>
      <c r="UO43" s="17">
        <v>18.850000000000001</v>
      </c>
      <c r="UP43" s="17">
        <v>19.417480000000001</v>
      </c>
      <c r="UQ43" s="17">
        <v>0.98251999999999995</v>
      </c>
      <c r="UR43" s="17">
        <v>20.399999999999999</v>
      </c>
      <c r="US43" s="17">
        <v>18.850000000000001</v>
      </c>
      <c r="UT43" s="17">
        <v>19.417480000000001</v>
      </c>
      <c r="UU43" s="17">
        <v>0.98251999999999995</v>
      </c>
      <c r="UV43" s="17">
        <v>20</v>
      </c>
      <c r="UW43" s="17">
        <v>18.850000000000001</v>
      </c>
      <c r="UX43" s="17">
        <v>19.417480000000001</v>
      </c>
      <c r="UY43" s="17">
        <v>0.58252000000000004</v>
      </c>
      <c r="UZ43" s="17">
        <v>0.1</v>
      </c>
      <c r="VA43" s="17">
        <v>5.59</v>
      </c>
      <c r="VB43" s="17">
        <v>5.28</v>
      </c>
      <c r="VC43" s="17">
        <v>-5.18</v>
      </c>
      <c r="VD43" s="17">
        <v>42.9</v>
      </c>
      <c r="VE43" s="17">
        <v>0</v>
      </c>
      <c r="VF43" s="17">
        <v>78.894000000000005</v>
      </c>
      <c r="VG43" s="17">
        <v>-35.994</v>
      </c>
      <c r="VH43" s="17">
        <v>0.8</v>
      </c>
      <c r="VI43" s="17">
        <v>0.1</v>
      </c>
      <c r="VJ43" s="17">
        <v>0.10199999999999999</v>
      </c>
      <c r="VK43" s="17">
        <v>0.69799999999999995</v>
      </c>
      <c r="VL43" s="17">
        <v>21</v>
      </c>
      <c r="VM43" s="17">
        <v>3.25</v>
      </c>
      <c r="VN43" s="17">
        <v>8.7390000000000008</v>
      </c>
      <c r="VO43" s="17">
        <v>12.260999999999999</v>
      </c>
      <c r="VP43" s="17">
        <v>0.6</v>
      </c>
      <c r="VQ43" s="17">
        <v>0.6</v>
      </c>
      <c r="VR43" s="17">
        <v>0.6</v>
      </c>
      <c r="VS43" s="17">
        <v>0</v>
      </c>
      <c r="VT43" s="17">
        <v>126.1</v>
      </c>
      <c r="VU43" s="17">
        <v>121.89</v>
      </c>
      <c r="VV43" s="17">
        <v>130</v>
      </c>
      <c r="VW43" s="17">
        <v>-3.9</v>
      </c>
      <c r="VX43" s="17">
        <v>92</v>
      </c>
      <c r="VY43" s="17">
        <v>62</v>
      </c>
      <c r="VZ43" s="17">
        <v>62</v>
      </c>
      <c r="WA43" s="17">
        <v>30</v>
      </c>
      <c r="WB43" s="17">
        <v>21.2</v>
      </c>
      <c r="WC43" s="17">
        <v>2.1800000000000002</v>
      </c>
      <c r="WD43" s="17">
        <v>7.25</v>
      </c>
      <c r="WE43" s="17">
        <v>13.95</v>
      </c>
      <c r="WF43" s="17"/>
      <c r="WG43" s="17"/>
      <c r="WH43" s="17"/>
      <c r="WI43" s="17">
        <v>0</v>
      </c>
      <c r="WJ43" s="17">
        <v>2.2000000000000002</v>
      </c>
      <c r="WK43" s="17">
        <v>1.2</v>
      </c>
      <c r="WL43" s="17">
        <v>1.2</v>
      </c>
      <c r="WM43" s="17">
        <v>1</v>
      </c>
      <c r="WN43" s="17">
        <v>2</v>
      </c>
      <c r="WO43" s="17">
        <v>2.4</v>
      </c>
      <c r="WP43" s="17">
        <v>2.4</v>
      </c>
      <c r="WQ43" s="17">
        <v>-0.4</v>
      </c>
      <c r="WR43" s="17">
        <v>1</v>
      </c>
      <c r="WS43" s="17">
        <v>1.44</v>
      </c>
      <c r="WT43" s="17">
        <v>1.45</v>
      </c>
      <c r="WU43" s="17">
        <v>-0.45</v>
      </c>
      <c r="WV43" s="17">
        <v>0.8</v>
      </c>
      <c r="WW43" s="17">
        <v>0.22</v>
      </c>
      <c r="WX43" s="17">
        <v>0.59299999999999997</v>
      </c>
      <c r="WY43" s="17">
        <v>0.20699999999999999</v>
      </c>
      <c r="WZ43" s="17">
        <v>6.1</v>
      </c>
      <c r="XA43" s="17">
        <v>6</v>
      </c>
      <c r="XB43" s="17">
        <v>6</v>
      </c>
      <c r="XC43" s="17">
        <v>0.1</v>
      </c>
      <c r="XD43" s="17">
        <v>19.2</v>
      </c>
      <c r="XE43" s="17">
        <v>17.899999999999999</v>
      </c>
      <c r="XF43" s="17">
        <v>18.4466</v>
      </c>
      <c r="XG43" s="17">
        <v>0.75339999999999996</v>
      </c>
      <c r="XH43" s="17">
        <v>8.9</v>
      </c>
      <c r="XI43" s="17">
        <v>10.8</v>
      </c>
      <c r="XJ43" s="17">
        <v>10.8</v>
      </c>
      <c r="XK43" s="17">
        <v>-1.9</v>
      </c>
      <c r="XL43" s="17">
        <v>28.1</v>
      </c>
      <c r="XM43" s="17">
        <v>26.06897</v>
      </c>
      <c r="XN43" s="17">
        <v>28</v>
      </c>
      <c r="XO43" s="17">
        <v>0.1</v>
      </c>
      <c r="XP43" s="17">
        <v>35.200000000000003</v>
      </c>
      <c r="XQ43" s="17">
        <v>29.93103</v>
      </c>
      <c r="XR43" s="17">
        <v>28</v>
      </c>
      <c r="XS43" s="17">
        <v>7.2</v>
      </c>
      <c r="XT43" s="17">
        <v>16</v>
      </c>
      <c r="XU43" s="17">
        <v>14</v>
      </c>
      <c r="XV43" s="17">
        <v>14</v>
      </c>
      <c r="XW43" s="17">
        <v>2</v>
      </c>
      <c r="XX43" s="17">
        <v>19.7</v>
      </c>
      <c r="XY43" s="17">
        <v>20</v>
      </c>
      <c r="XZ43" s="17">
        <v>20</v>
      </c>
      <c r="YA43" s="17">
        <v>-0.3</v>
      </c>
      <c r="YB43" s="17">
        <v>8.6</v>
      </c>
      <c r="YC43" s="17">
        <v>8.5</v>
      </c>
      <c r="YD43" s="17">
        <v>8.5</v>
      </c>
      <c r="YE43" s="17">
        <v>0.1</v>
      </c>
      <c r="YF43" s="17">
        <v>11.1</v>
      </c>
      <c r="YG43" s="17">
        <v>11</v>
      </c>
      <c r="YH43" s="17">
        <v>11</v>
      </c>
      <c r="YI43" s="17">
        <v>0.1</v>
      </c>
    </row>
    <row r="44" spans="1:659" ht="24" customHeight="1" x14ac:dyDescent="0.3">
      <c r="A44" s="1"/>
      <c r="B44" s="16" t="s">
        <v>55</v>
      </c>
      <c r="C44" s="16" t="s">
        <v>783</v>
      </c>
      <c r="D44" s="17">
        <v>204.8</v>
      </c>
      <c r="E44" s="17">
        <v>203.2</v>
      </c>
      <c r="F44" s="17">
        <v>203.20388</v>
      </c>
      <c r="G44" s="17">
        <v>1.59612</v>
      </c>
      <c r="H44" s="17">
        <v>618.5</v>
      </c>
      <c r="I44" s="17">
        <v>635.03</v>
      </c>
      <c r="J44" s="17">
        <v>635.02589999999998</v>
      </c>
      <c r="K44" s="17">
        <v>-16.5259</v>
      </c>
      <c r="L44" s="17">
        <v>211.8</v>
      </c>
      <c r="M44" s="17">
        <v>206.59</v>
      </c>
      <c r="N44" s="17">
        <v>206.58520999999999</v>
      </c>
      <c r="O44" s="17">
        <v>5.2147899999999998</v>
      </c>
      <c r="P44" s="17"/>
      <c r="Q44" s="17"/>
      <c r="R44" s="17"/>
      <c r="S44" s="17">
        <v>0</v>
      </c>
      <c r="T44" s="17"/>
      <c r="U44" s="17"/>
      <c r="V44" s="17"/>
      <c r="W44" s="17">
        <v>0</v>
      </c>
      <c r="X44" s="17">
        <v>90.1</v>
      </c>
      <c r="Y44" s="17">
        <v>91.78</v>
      </c>
      <c r="Z44" s="17">
        <v>91.778639999999996</v>
      </c>
      <c r="AA44" s="17">
        <v>-1.6786399999999999</v>
      </c>
      <c r="AB44" s="17">
        <v>241.4</v>
      </c>
      <c r="AC44" s="17">
        <v>242</v>
      </c>
      <c r="AD44" s="17">
        <v>193.32998000000001</v>
      </c>
      <c r="AE44" s="17">
        <v>48.07002</v>
      </c>
      <c r="AF44" s="17"/>
      <c r="AG44" s="17"/>
      <c r="AH44" s="17"/>
      <c r="AI44" s="17">
        <v>0</v>
      </c>
      <c r="AJ44" s="17"/>
      <c r="AK44" s="17"/>
      <c r="AL44" s="17"/>
      <c r="AM44" s="17">
        <v>0</v>
      </c>
      <c r="AN44" s="17">
        <v>170.4</v>
      </c>
      <c r="AO44" s="17">
        <v>189.84443999999999</v>
      </c>
      <c r="AP44" s="17">
        <v>196.22801999999999</v>
      </c>
      <c r="AQ44" s="17">
        <v>-25.828019999999999</v>
      </c>
      <c r="AR44" s="17">
        <v>175.5</v>
      </c>
      <c r="AS44" s="17">
        <v>189.84443999999999</v>
      </c>
      <c r="AT44" s="17">
        <v>196.22801999999999</v>
      </c>
      <c r="AU44" s="17">
        <v>-20.728020000000001</v>
      </c>
      <c r="AV44" s="17">
        <v>177.2</v>
      </c>
      <c r="AW44" s="17">
        <v>189.84443999999999</v>
      </c>
      <c r="AX44" s="17">
        <v>196.22801999999999</v>
      </c>
      <c r="AY44" s="17">
        <v>-19.028020000000001</v>
      </c>
      <c r="AZ44" s="17">
        <v>278.2</v>
      </c>
      <c r="BA44" s="17">
        <v>284.76666999999998</v>
      </c>
      <c r="BB44" s="17">
        <v>295.22593999999998</v>
      </c>
      <c r="BC44" s="17">
        <v>-17.025939999999999</v>
      </c>
      <c r="BD44" s="17"/>
      <c r="BE44" s="17"/>
      <c r="BF44" s="17"/>
      <c r="BG44" s="17">
        <v>0</v>
      </c>
      <c r="BH44" s="17"/>
      <c r="BI44" s="17"/>
      <c r="BJ44" s="17"/>
      <c r="BK44" s="17">
        <v>0</v>
      </c>
      <c r="BL44" s="17">
        <v>391.2</v>
      </c>
      <c r="BM44" s="17">
        <v>223</v>
      </c>
      <c r="BN44" s="17">
        <v>370.63832000000002</v>
      </c>
      <c r="BO44" s="17">
        <v>20.561679999999999</v>
      </c>
      <c r="BP44" s="17">
        <v>5.5</v>
      </c>
      <c r="BQ44" s="17">
        <v>5.46</v>
      </c>
      <c r="BR44" s="17">
        <v>5.4625000000000004</v>
      </c>
      <c r="BS44" s="17">
        <v>3.7499999999999999E-2</v>
      </c>
      <c r="BT44" s="17"/>
      <c r="BU44" s="17"/>
      <c r="BV44" s="17"/>
      <c r="BW44" s="17">
        <v>0</v>
      </c>
      <c r="BX44" s="17"/>
      <c r="BY44" s="17"/>
      <c r="BZ44" s="17"/>
      <c r="CA44" s="17">
        <v>0</v>
      </c>
      <c r="CB44" s="17"/>
      <c r="CC44" s="17"/>
      <c r="CD44" s="17"/>
      <c r="CE44" s="17">
        <v>0</v>
      </c>
      <c r="CF44" s="17"/>
      <c r="CG44" s="17"/>
      <c r="CH44" s="17"/>
      <c r="CI44" s="17">
        <v>0</v>
      </c>
      <c r="CJ44" s="17">
        <v>163.69999999999999</v>
      </c>
      <c r="CK44" s="17">
        <v>143.85</v>
      </c>
      <c r="CL44" s="17">
        <v>143.85432</v>
      </c>
      <c r="CM44" s="17">
        <v>19.845680000000002</v>
      </c>
      <c r="CN44" s="17">
        <v>9.6999999999999993</v>
      </c>
      <c r="CO44" s="17">
        <v>5.13</v>
      </c>
      <c r="CP44" s="17">
        <v>5.1333399999999996</v>
      </c>
      <c r="CQ44" s="17">
        <v>4.5666599999999997</v>
      </c>
      <c r="CR44" s="17">
        <v>7</v>
      </c>
      <c r="CS44" s="17">
        <v>2.82</v>
      </c>
      <c r="CT44" s="17">
        <v>2.8177599999999998</v>
      </c>
      <c r="CU44" s="17">
        <v>4.1822400000000002</v>
      </c>
      <c r="CV44" s="17"/>
      <c r="CW44" s="17"/>
      <c r="CX44" s="17"/>
      <c r="CY44" s="17">
        <v>0</v>
      </c>
      <c r="CZ44" s="17">
        <v>6.9</v>
      </c>
      <c r="DA44" s="17">
        <v>6.88</v>
      </c>
      <c r="DB44" s="17">
        <v>6.8787000000000003</v>
      </c>
      <c r="DC44" s="17">
        <v>2.1299999999999999E-2</v>
      </c>
      <c r="DD44" s="17">
        <v>13.5</v>
      </c>
      <c r="DE44" s="17">
        <v>14.92</v>
      </c>
      <c r="DF44" s="17">
        <v>14.919420000000001</v>
      </c>
      <c r="DG44" s="17">
        <v>-1.4194199999999999</v>
      </c>
      <c r="DH44" s="17">
        <v>89.5</v>
      </c>
      <c r="DI44" s="17">
        <v>128.78</v>
      </c>
      <c r="DJ44" s="17">
        <v>113.57837000000001</v>
      </c>
      <c r="DK44" s="17">
        <v>-24.07837</v>
      </c>
      <c r="DL44" s="17"/>
      <c r="DM44" s="17"/>
      <c r="DN44" s="17"/>
      <c r="DO44" s="17">
        <v>0</v>
      </c>
      <c r="DP44" s="17"/>
      <c r="DQ44" s="17"/>
      <c r="DR44" s="17"/>
      <c r="DS44" s="17">
        <v>0</v>
      </c>
      <c r="DT44" s="17"/>
      <c r="DU44" s="17"/>
      <c r="DV44" s="17"/>
      <c r="DW44" s="17">
        <v>0</v>
      </c>
      <c r="DX44" s="17"/>
      <c r="DY44" s="17"/>
      <c r="DZ44" s="17"/>
      <c r="EA44" s="17">
        <v>0</v>
      </c>
      <c r="EB44" s="17">
        <v>55.2</v>
      </c>
      <c r="EC44" s="17">
        <v>56.18</v>
      </c>
      <c r="ED44" s="17">
        <v>56.178640000000001</v>
      </c>
      <c r="EE44" s="17">
        <v>-0.97863999999999995</v>
      </c>
      <c r="EF44" s="17">
        <v>25.5</v>
      </c>
      <c r="EG44" s="17">
        <v>20.62</v>
      </c>
      <c r="EH44" s="17">
        <v>28.098400000000002</v>
      </c>
      <c r="EI44" s="17">
        <v>-2.5983999999999998</v>
      </c>
      <c r="EJ44" s="17"/>
      <c r="EK44" s="17"/>
      <c r="EL44" s="17"/>
      <c r="EM44" s="17">
        <v>0</v>
      </c>
      <c r="EN44" s="17"/>
      <c r="EO44" s="17"/>
      <c r="EP44" s="17"/>
      <c r="EQ44" s="17">
        <v>0</v>
      </c>
      <c r="ER44" s="17"/>
      <c r="ES44" s="17"/>
      <c r="ET44" s="17"/>
      <c r="EU44" s="17">
        <v>0</v>
      </c>
      <c r="EV44" s="17">
        <v>6.4</v>
      </c>
      <c r="EW44" s="17">
        <v>6.39</v>
      </c>
      <c r="EX44" s="17">
        <v>6.39</v>
      </c>
      <c r="EY44" s="17">
        <v>0.01</v>
      </c>
      <c r="EZ44" s="17">
        <v>229</v>
      </c>
      <c r="FA44" s="17">
        <v>190.8</v>
      </c>
      <c r="FB44" s="17">
        <v>164.06845999999999</v>
      </c>
      <c r="FC44" s="17">
        <v>64.931539999999998</v>
      </c>
      <c r="FD44" s="17">
        <v>42</v>
      </c>
      <c r="FE44" s="17">
        <v>44.82</v>
      </c>
      <c r="FF44" s="17">
        <v>44.82403</v>
      </c>
      <c r="FG44" s="17">
        <v>-2.82403</v>
      </c>
      <c r="FH44" s="17">
        <v>151</v>
      </c>
      <c r="FI44" s="17">
        <v>151.21</v>
      </c>
      <c r="FJ44" s="17">
        <v>151.21556000000001</v>
      </c>
      <c r="FK44" s="17">
        <v>-0.21556</v>
      </c>
      <c r="FL44" s="17">
        <v>21.6</v>
      </c>
      <c r="FM44" s="17">
        <v>20.75</v>
      </c>
      <c r="FN44" s="17">
        <v>20.749040000000001</v>
      </c>
      <c r="FO44" s="17">
        <v>0.85096000000000005</v>
      </c>
      <c r="FP44" s="17">
        <v>18</v>
      </c>
      <c r="FQ44" s="17">
        <v>16.68</v>
      </c>
      <c r="FR44" s="17">
        <v>16.68403</v>
      </c>
      <c r="FS44" s="17">
        <v>1.3159700000000001</v>
      </c>
      <c r="FT44" s="17">
        <v>18.8</v>
      </c>
      <c r="FU44" s="17">
        <v>17.440000000000001</v>
      </c>
      <c r="FV44" s="17">
        <v>17.961169999999999</v>
      </c>
      <c r="FW44" s="17">
        <v>0.83882999999999996</v>
      </c>
      <c r="FX44" s="17">
        <v>88.8</v>
      </c>
      <c r="FY44" s="17">
        <v>78.61</v>
      </c>
      <c r="FZ44" s="17">
        <v>78.607410000000002</v>
      </c>
      <c r="GA44" s="17">
        <v>10.192589999999999</v>
      </c>
      <c r="GB44" s="17">
        <v>181.7</v>
      </c>
      <c r="GC44" s="17">
        <v>185.1</v>
      </c>
      <c r="GD44" s="17">
        <v>184.91498000000001</v>
      </c>
      <c r="GE44" s="17">
        <v>-3.2149800000000002</v>
      </c>
      <c r="GF44" s="17">
        <v>182.3</v>
      </c>
      <c r="GG44" s="17">
        <v>185.1</v>
      </c>
      <c r="GH44" s="17">
        <v>184.91498000000001</v>
      </c>
      <c r="GI44" s="17">
        <v>-2.6149800000000001</v>
      </c>
      <c r="GJ44" s="17">
        <v>182.3</v>
      </c>
      <c r="GK44" s="17">
        <v>185.1</v>
      </c>
      <c r="GL44" s="17">
        <v>185.47028</v>
      </c>
      <c r="GM44" s="17">
        <v>-3.17028</v>
      </c>
      <c r="GN44" s="17">
        <v>106.27200000000001</v>
      </c>
      <c r="GO44" s="17">
        <v>110.37</v>
      </c>
      <c r="GP44" s="17">
        <v>110.37475999999999</v>
      </c>
      <c r="GQ44" s="17">
        <v>-4.10276</v>
      </c>
      <c r="GR44" s="17">
        <v>18.091000000000001</v>
      </c>
      <c r="GS44" s="17">
        <v>35.369999999999997</v>
      </c>
      <c r="GT44" s="17">
        <v>18</v>
      </c>
      <c r="GU44" s="17">
        <v>9.0999999999999998E-2</v>
      </c>
      <c r="GV44" s="17">
        <v>39.808</v>
      </c>
      <c r="GW44" s="17">
        <v>44.06</v>
      </c>
      <c r="GX44" s="17">
        <v>44.060189999999999</v>
      </c>
      <c r="GY44" s="17">
        <v>-4.2521899999999997</v>
      </c>
      <c r="GZ44" s="17">
        <v>2.149</v>
      </c>
      <c r="HA44" s="17">
        <v>2.15</v>
      </c>
      <c r="HB44" s="17">
        <v>2.1456300000000001</v>
      </c>
      <c r="HC44" s="17">
        <v>3.3700000000000002E-3</v>
      </c>
      <c r="HD44" s="17">
        <v>32.67</v>
      </c>
      <c r="HE44" s="17">
        <v>28.28</v>
      </c>
      <c r="HF44" s="17">
        <v>28.278939999999999</v>
      </c>
      <c r="HG44" s="17">
        <v>4.3910600000000004</v>
      </c>
      <c r="HH44" s="17">
        <v>42.948</v>
      </c>
      <c r="HI44" s="17">
        <v>43.31</v>
      </c>
      <c r="HJ44" s="17">
        <v>31.934850000000001</v>
      </c>
      <c r="HK44" s="17">
        <v>11.01315</v>
      </c>
      <c r="HL44" s="17"/>
      <c r="HM44" s="17"/>
      <c r="HN44" s="17"/>
      <c r="HO44" s="17">
        <v>0</v>
      </c>
      <c r="HP44" s="17"/>
      <c r="HQ44" s="17"/>
      <c r="HR44" s="17"/>
      <c r="HS44" s="17">
        <v>0</v>
      </c>
      <c r="HT44" s="17">
        <v>90.5</v>
      </c>
      <c r="HU44" s="17">
        <v>85.48</v>
      </c>
      <c r="HV44" s="17">
        <v>78.820359999999994</v>
      </c>
      <c r="HW44" s="17">
        <v>11.679639999999999</v>
      </c>
      <c r="HX44" s="17"/>
      <c r="HY44" s="17"/>
      <c r="HZ44" s="17"/>
      <c r="IA44" s="17">
        <v>0</v>
      </c>
      <c r="IB44" s="17"/>
      <c r="IC44" s="17"/>
      <c r="ID44" s="17"/>
      <c r="IE44" s="17">
        <v>0</v>
      </c>
      <c r="IF44" s="17">
        <v>46.1</v>
      </c>
      <c r="IG44" s="17">
        <v>45.22</v>
      </c>
      <c r="IH44" s="17">
        <v>45.221359999999997</v>
      </c>
      <c r="II44" s="17">
        <v>0.87863999999999998</v>
      </c>
      <c r="IJ44" s="17"/>
      <c r="IK44" s="17"/>
      <c r="IL44" s="17"/>
      <c r="IM44" s="17">
        <v>0</v>
      </c>
      <c r="IN44" s="17"/>
      <c r="IO44" s="17"/>
      <c r="IP44" s="17"/>
      <c r="IQ44" s="17">
        <v>0</v>
      </c>
      <c r="IR44" s="17"/>
      <c r="IS44" s="17"/>
      <c r="IT44" s="17"/>
      <c r="IU44" s="17">
        <v>0</v>
      </c>
      <c r="IV44" s="17">
        <v>91.3</v>
      </c>
      <c r="IW44" s="17">
        <v>124.82</v>
      </c>
      <c r="IX44" s="17">
        <v>88.066760000000002</v>
      </c>
      <c r="IY44" s="17">
        <v>3.2332399999999999</v>
      </c>
      <c r="IZ44" s="17"/>
      <c r="JA44" s="17"/>
      <c r="JB44" s="17"/>
      <c r="JC44" s="17">
        <v>0</v>
      </c>
      <c r="JD44" s="17">
        <v>169.9</v>
      </c>
      <c r="JE44" s="17">
        <v>186.40333000000001</v>
      </c>
      <c r="JF44" s="17">
        <v>186.21592999999999</v>
      </c>
      <c r="JG44" s="17">
        <v>-16.315930000000002</v>
      </c>
      <c r="JH44" s="17">
        <v>200</v>
      </c>
      <c r="JI44" s="17">
        <v>186.40333000000001</v>
      </c>
      <c r="JJ44" s="17">
        <v>186.21592999999999</v>
      </c>
      <c r="JK44" s="17">
        <v>13.78407</v>
      </c>
      <c r="JL44" s="17">
        <v>179.5</v>
      </c>
      <c r="JM44" s="17">
        <v>186.40333000000001</v>
      </c>
      <c r="JN44" s="17">
        <v>186.77513999999999</v>
      </c>
      <c r="JO44" s="17">
        <v>-7.2751400000000004</v>
      </c>
      <c r="JP44" s="17"/>
      <c r="JQ44" s="17"/>
      <c r="JR44" s="17"/>
      <c r="JS44" s="17">
        <v>0</v>
      </c>
      <c r="JT44" s="17"/>
      <c r="JU44" s="17"/>
      <c r="JV44" s="17"/>
      <c r="JW44" s="17">
        <v>0</v>
      </c>
      <c r="JX44" s="17"/>
      <c r="JY44" s="17"/>
      <c r="JZ44" s="17"/>
      <c r="KA44" s="17">
        <v>0</v>
      </c>
      <c r="KB44" s="17"/>
      <c r="KC44" s="17"/>
      <c r="KD44" s="17"/>
      <c r="KE44" s="17">
        <v>0</v>
      </c>
      <c r="KF44" s="17"/>
      <c r="KG44" s="17"/>
      <c r="KH44" s="17"/>
      <c r="KI44" s="17">
        <v>0</v>
      </c>
      <c r="KJ44" s="17">
        <v>50</v>
      </c>
      <c r="KK44" s="17">
        <v>36</v>
      </c>
      <c r="KL44" s="17">
        <v>36</v>
      </c>
      <c r="KM44" s="17">
        <v>14</v>
      </c>
      <c r="KN44" s="17">
        <v>0</v>
      </c>
      <c r="KO44" s="17"/>
      <c r="KP44" s="17"/>
      <c r="KQ44" s="17">
        <v>0</v>
      </c>
      <c r="KR44" s="17"/>
      <c r="KS44" s="17"/>
      <c r="KT44" s="17"/>
      <c r="KU44" s="17">
        <v>0</v>
      </c>
      <c r="KV44" s="17">
        <v>2.4649999999999999</v>
      </c>
      <c r="KW44" s="17">
        <v>2.23</v>
      </c>
      <c r="KX44" s="17">
        <v>2.2284299999999999</v>
      </c>
      <c r="KY44" s="17">
        <v>0.23657</v>
      </c>
      <c r="KZ44" s="17">
        <v>95.9</v>
      </c>
      <c r="LA44" s="17">
        <v>181.58</v>
      </c>
      <c r="LB44" s="17">
        <v>162.49781999999999</v>
      </c>
      <c r="LC44" s="17">
        <v>-66.597819999999999</v>
      </c>
      <c r="LD44" s="17">
        <v>74.099999999999994</v>
      </c>
      <c r="LE44" s="17">
        <v>41.59</v>
      </c>
      <c r="LF44" s="17">
        <v>85.009069999999994</v>
      </c>
      <c r="LG44" s="17">
        <v>-10.90907</v>
      </c>
      <c r="LH44" s="17">
        <v>61.9</v>
      </c>
      <c r="LI44" s="17">
        <v>67.13</v>
      </c>
      <c r="LJ44" s="17">
        <v>67.133979999999994</v>
      </c>
      <c r="LK44" s="17">
        <v>-5.2339799999999999</v>
      </c>
      <c r="LL44" s="17">
        <v>45.9</v>
      </c>
      <c r="LM44" s="17">
        <v>46.46</v>
      </c>
      <c r="LN44" s="17">
        <v>46.463590000000003</v>
      </c>
      <c r="LO44" s="17">
        <v>-0.56359000000000004</v>
      </c>
      <c r="LP44" s="17">
        <v>28.9</v>
      </c>
      <c r="LQ44" s="17">
        <v>29.95</v>
      </c>
      <c r="LR44" s="17">
        <v>29.951460000000001</v>
      </c>
      <c r="LS44" s="17">
        <v>-1.0514600000000001</v>
      </c>
      <c r="LT44" s="17"/>
      <c r="LU44" s="17"/>
      <c r="LV44" s="17"/>
      <c r="LW44" s="17">
        <v>0</v>
      </c>
      <c r="LX44" s="17"/>
      <c r="LY44" s="17"/>
      <c r="LZ44" s="17"/>
      <c r="MA44" s="17">
        <v>0</v>
      </c>
      <c r="MB44" s="17"/>
      <c r="MC44" s="17"/>
      <c r="MD44" s="17"/>
      <c r="ME44" s="17">
        <v>0</v>
      </c>
      <c r="MF44" s="17">
        <v>143</v>
      </c>
      <c r="MG44" s="17">
        <v>151.24</v>
      </c>
      <c r="MH44" s="17">
        <v>151.08876000000001</v>
      </c>
      <c r="MI44" s="17">
        <v>-8.0887600000000006</v>
      </c>
      <c r="MJ44" s="17">
        <v>143.9</v>
      </c>
      <c r="MK44" s="17">
        <v>151.24</v>
      </c>
      <c r="ML44" s="17">
        <v>151.08876000000001</v>
      </c>
      <c r="MM44" s="17">
        <v>-7.1887600000000003</v>
      </c>
      <c r="MN44" s="17">
        <v>147.69999999999999</v>
      </c>
      <c r="MO44" s="17">
        <v>151.24</v>
      </c>
      <c r="MP44" s="17">
        <v>151.54248000000001</v>
      </c>
      <c r="MQ44" s="17">
        <v>-3.8424800000000001</v>
      </c>
      <c r="MR44" s="17"/>
      <c r="MS44" s="17"/>
      <c r="MT44" s="17"/>
      <c r="MU44" s="17">
        <v>0</v>
      </c>
      <c r="MV44" s="17"/>
      <c r="MW44" s="17"/>
      <c r="MX44" s="17"/>
      <c r="MY44" s="17">
        <v>0</v>
      </c>
      <c r="MZ44" s="17"/>
      <c r="NA44" s="17"/>
      <c r="NB44" s="17"/>
      <c r="NC44" s="17">
        <v>0</v>
      </c>
      <c r="ND44" s="17"/>
      <c r="NE44" s="17"/>
      <c r="NF44" s="17"/>
      <c r="NG44" s="17">
        <v>0</v>
      </c>
      <c r="NH44" s="17"/>
      <c r="NI44" s="17"/>
      <c r="NJ44" s="17"/>
      <c r="NK44" s="17">
        <v>0</v>
      </c>
      <c r="NL44" s="17">
        <v>212.2</v>
      </c>
      <c r="NM44" s="17">
        <v>206.5</v>
      </c>
      <c r="NN44" s="17">
        <v>206.29038</v>
      </c>
      <c r="NO44" s="17">
        <v>5.9096200000000003</v>
      </c>
      <c r="NP44" s="17">
        <v>101.4</v>
      </c>
      <c r="NQ44" s="17">
        <v>103.25</v>
      </c>
      <c r="NR44" s="17">
        <v>103.45493</v>
      </c>
      <c r="NS44" s="17">
        <v>-2.0549300000000001</v>
      </c>
      <c r="NT44" s="17">
        <v>7.3</v>
      </c>
      <c r="NU44" s="17">
        <v>6.57</v>
      </c>
      <c r="NV44" s="17">
        <v>6.5736800000000004</v>
      </c>
      <c r="NW44" s="17">
        <v>0.72631999999999997</v>
      </c>
      <c r="NX44" s="17">
        <v>5.9</v>
      </c>
      <c r="NY44" s="17">
        <v>6.9</v>
      </c>
      <c r="NZ44" s="17">
        <v>6.8964100000000004</v>
      </c>
      <c r="OA44" s="17">
        <v>-0.99641000000000002</v>
      </c>
      <c r="OB44" s="17">
        <v>0</v>
      </c>
      <c r="OC44" s="17">
        <v>0.05</v>
      </c>
      <c r="OD44" s="17">
        <v>0.05</v>
      </c>
      <c r="OE44" s="17">
        <v>-0.05</v>
      </c>
      <c r="OF44" s="17">
        <v>109.6</v>
      </c>
      <c r="OG44" s="17">
        <v>108.4</v>
      </c>
      <c r="OH44" s="17">
        <v>102.94</v>
      </c>
      <c r="OI44" s="17">
        <v>6.66</v>
      </c>
      <c r="OJ44" s="17">
        <v>0</v>
      </c>
      <c r="OK44" s="17">
        <v>0</v>
      </c>
      <c r="OL44" s="17">
        <v>0.16500000000000001</v>
      </c>
      <c r="OM44" s="17">
        <v>-0.16500000000000001</v>
      </c>
      <c r="ON44" s="17">
        <v>0</v>
      </c>
      <c r="OO44" s="17">
        <v>6.24</v>
      </c>
      <c r="OP44" s="17">
        <v>6.1829999999999998</v>
      </c>
      <c r="OQ44" s="17">
        <v>-6.1829999999999998</v>
      </c>
      <c r="OR44" s="17">
        <v>0</v>
      </c>
      <c r="OS44" s="17">
        <v>0</v>
      </c>
      <c r="OT44" s="17"/>
      <c r="OU44" s="17">
        <v>0</v>
      </c>
      <c r="OV44" s="17">
        <v>14.3</v>
      </c>
      <c r="OW44" s="17">
        <v>13.19</v>
      </c>
      <c r="OX44" s="17">
        <v>13.592230000000001</v>
      </c>
      <c r="OY44" s="17">
        <v>0.70777000000000001</v>
      </c>
      <c r="OZ44" s="17">
        <v>7.2</v>
      </c>
      <c r="PA44" s="17">
        <v>12.04</v>
      </c>
      <c r="PB44" s="17">
        <v>12.03581</v>
      </c>
      <c r="PC44" s="17">
        <v>-4.8358100000000004</v>
      </c>
      <c r="PD44" s="17">
        <v>9.9</v>
      </c>
      <c r="PE44" s="17">
        <v>9.98</v>
      </c>
      <c r="PF44" s="17">
        <v>9.9830000000000005</v>
      </c>
      <c r="PG44" s="17">
        <v>-8.3000000000000004E-2</v>
      </c>
      <c r="PH44" s="17"/>
      <c r="PI44" s="17"/>
      <c r="PJ44" s="17"/>
      <c r="PK44" s="17">
        <v>0</v>
      </c>
      <c r="PL44" s="17">
        <v>1.8</v>
      </c>
      <c r="PM44" s="17">
        <v>0</v>
      </c>
      <c r="PN44" s="17"/>
      <c r="PO44" s="17">
        <v>1.8</v>
      </c>
      <c r="PP44" s="17">
        <v>1.2</v>
      </c>
      <c r="PQ44" s="17">
        <v>1</v>
      </c>
      <c r="PR44" s="17">
        <v>1</v>
      </c>
      <c r="PS44" s="17">
        <v>0.2</v>
      </c>
      <c r="PT44" s="17">
        <v>2.4</v>
      </c>
      <c r="PU44" s="17">
        <v>2.64</v>
      </c>
      <c r="PV44" s="17">
        <v>2.65</v>
      </c>
      <c r="PW44" s="17">
        <v>-0.25</v>
      </c>
      <c r="PX44" s="17">
        <v>2.6</v>
      </c>
      <c r="PY44" s="17">
        <v>5</v>
      </c>
      <c r="PZ44" s="17">
        <v>5</v>
      </c>
      <c r="QA44" s="17">
        <v>-2.4</v>
      </c>
      <c r="QB44" s="17">
        <v>20.3</v>
      </c>
      <c r="QC44" s="17">
        <v>20.25</v>
      </c>
      <c r="QD44" s="17">
        <v>20.254370000000002</v>
      </c>
      <c r="QE44" s="17">
        <v>4.5629999999999997E-2</v>
      </c>
      <c r="QF44" s="17">
        <v>20</v>
      </c>
      <c r="QG44" s="17">
        <v>18.850000000000001</v>
      </c>
      <c r="QH44" s="17">
        <v>19.417480000000001</v>
      </c>
      <c r="QI44" s="17">
        <v>0.58252000000000004</v>
      </c>
      <c r="QJ44" s="17">
        <v>19.3</v>
      </c>
      <c r="QK44" s="17">
        <v>16.97</v>
      </c>
      <c r="QL44" s="17">
        <v>17.475729999999999</v>
      </c>
      <c r="QM44" s="17">
        <v>1.8242700000000001</v>
      </c>
      <c r="QN44" s="17">
        <v>3.6</v>
      </c>
      <c r="QO44" s="17">
        <v>3.3</v>
      </c>
      <c r="QP44" s="17">
        <v>3.3</v>
      </c>
      <c r="QQ44" s="17">
        <v>0.3</v>
      </c>
      <c r="QR44" s="17">
        <v>18.399999999999999</v>
      </c>
      <c r="QS44" s="17">
        <v>17.440000000000001</v>
      </c>
      <c r="QT44" s="17">
        <v>17.961169999999999</v>
      </c>
      <c r="QU44" s="17">
        <v>0.43883</v>
      </c>
      <c r="QV44" s="17">
        <v>0</v>
      </c>
      <c r="QW44" s="17">
        <v>0</v>
      </c>
      <c r="QX44" s="17">
        <v>5.8999999999999997E-2</v>
      </c>
      <c r="QY44" s="17">
        <v>-5.8999999999999997E-2</v>
      </c>
      <c r="QZ44" s="17">
        <v>0</v>
      </c>
      <c r="RA44" s="17">
        <v>0</v>
      </c>
      <c r="RB44" s="17">
        <v>0.59099999999999997</v>
      </c>
      <c r="RC44" s="17">
        <v>-0.59099999999999997</v>
      </c>
      <c r="RD44" s="17">
        <v>23.8</v>
      </c>
      <c r="RE44" s="17">
        <v>25.49</v>
      </c>
      <c r="RF44" s="17">
        <v>24.99</v>
      </c>
      <c r="RG44" s="17">
        <v>-1.19</v>
      </c>
      <c r="RH44" s="17">
        <v>83.1</v>
      </c>
      <c r="RI44" s="17">
        <v>78.12</v>
      </c>
      <c r="RJ44" s="17">
        <v>78.528999999999996</v>
      </c>
      <c r="RK44" s="17">
        <v>4.5709999999999997</v>
      </c>
      <c r="RL44" s="17">
        <v>0</v>
      </c>
      <c r="RM44" s="17">
        <v>0</v>
      </c>
      <c r="RN44" s="17"/>
      <c r="RO44" s="17">
        <v>0</v>
      </c>
      <c r="RP44" s="17">
        <v>3.2</v>
      </c>
      <c r="RQ44" s="17">
        <v>3.39</v>
      </c>
      <c r="RR44" s="17">
        <v>3.399</v>
      </c>
      <c r="RS44" s="17">
        <v>-0.19900000000000001</v>
      </c>
      <c r="RT44" s="17">
        <v>20</v>
      </c>
      <c r="RU44" s="17">
        <v>19.77</v>
      </c>
      <c r="RV44" s="17">
        <v>18.231760000000001</v>
      </c>
      <c r="RW44" s="17">
        <v>1.76824</v>
      </c>
      <c r="RX44" s="17">
        <v>3</v>
      </c>
      <c r="RY44" s="17">
        <v>2</v>
      </c>
      <c r="RZ44" s="17">
        <v>2</v>
      </c>
      <c r="SA44" s="17">
        <v>1</v>
      </c>
      <c r="SB44" s="17">
        <v>0.3</v>
      </c>
      <c r="SC44" s="17">
        <v>0.4</v>
      </c>
      <c r="SD44" s="17">
        <v>0.4</v>
      </c>
      <c r="SE44" s="17">
        <v>-0.1</v>
      </c>
      <c r="SF44" s="17">
        <v>6.8</v>
      </c>
      <c r="SG44" s="17">
        <v>6.28</v>
      </c>
      <c r="SH44" s="17">
        <v>6.3</v>
      </c>
      <c r="SI44" s="17">
        <v>0.5</v>
      </c>
      <c r="SJ44" s="17">
        <v>6.7</v>
      </c>
      <c r="SK44" s="17">
        <v>6.4</v>
      </c>
      <c r="SL44" s="17">
        <v>6.4</v>
      </c>
      <c r="SM44" s="17">
        <v>0.3</v>
      </c>
      <c r="SN44" s="17">
        <v>11.7</v>
      </c>
      <c r="SO44" s="17">
        <v>11.32</v>
      </c>
      <c r="SP44" s="17">
        <v>11.65049</v>
      </c>
      <c r="SQ44" s="17">
        <v>4.9509999999999998E-2</v>
      </c>
      <c r="SR44" s="17">
        <v>17.399999999999999</v>
      </c>
      <c r="SS44" s="17">
        <v>15.09</v>
      </c>
      <c r="ST44" s="17">
        <v>15.53398</v>
      </c>
      <c r="SU44" s="17">
        <v>1.86602</v>
      </c>
      <c r="SV44" s="17">
        <v>18.5</v>
      </c>
      <c r="SW44" s="17">
        <v>17.73</v>
      </c>
      <c r="SX44" s="17">
        <v>18.25243</v>
      </c>
      <c r="SY44" s="17">
        <v>0.24757000000000001</v>
      </c>
      <c r="SZ44" s="17">
        <v>23.3</v>
      </c>
      <c r="TA44" s="17">
        <v>23.05</v>
      </c>
      <c r="TB44" s="17">
        <v>18.131</v>
      </c>
      <c r="TC44" s="17">
        <v>5.1689999999999996</v>
      </c>
      <c r="TD44" s="17">
        <v>79.2</v>
      </c>
      <c r="TE44" s="17">
        <v>66.349999999999994</v>
      </c>
      <c r="TF44" s="17">
        <v>65.774000000000001</v>
      </c>
      <c r="TG44" s="17">
        <v>13.426</v>
      </c>
      <c r="TH44" s="17">
        <v>0</v>
      </c>
      <c r="TI44" s="17">
        <v>0</v>
      </c>
      <c r="TJ44" s="17">
        <v>0.23899999999999999</v>
      </c>
      <c r="TK44" s="17">
        <v>-0.23899999999999999</v>
      </c>
      <c r="TL44" s="17">
        <v>90.5</v>
      </c>
      <c r="TM44" s="17">
        <v>84.8</v>
      </c>
      <c r="TN44" s="17">
        <v>92.02</v>
      </c>
      <c r="TO44" s="17">
        <v>-1.52</v>
      </c>
      <c r="TP44" s="17">
        <v>104.7</v>
      </c>
      <c r="TQ44" s="17">
        <v>89.9</v>
      </c>
      <c r="TR44" s="17">
        <v>111</v>
      </c>
      <c r="TS44" s="17">
        <v>-6.3</v>
      </c>
      <c r="TT44" s="17">
        <v>12</v>
      </c>
      <c r="TU44" s="17">
        <v>8.1</v>
      </c>
      <c r="TV44" s="17">
        <v>4.0880000000000001</v>
      </c>
      <c r="TW44" s="17">
        <v>7.9119999999999999</v>
      </c>
      <c r="TX44" s="17">
        <v>9.3000000000000007</v>
      </c>
      <c r="TY44" s="17">
        <v>6.6</v>
      </c>
      <c r="TZ44" s="17">
        <v>0.8</v>
      </c>
      <c r="UA44" s="17">
        <v>8.5</v>
      </c>
      <c r="UB44" s="17">
        <v>21</v>
      </c>
      <c r="UC44" s="17">
        <v>18.850000000000001</v>
      </c>
      <c r="UD44" s="17">
        <v>19.417480000000001</v>
      </c>
      <c r="UE44" s="17">
        <v>1.5825199999999999</v>
      </c>
      <c r="UF44" s="17">
        <v>5.5</v>
      </c>
      <c r="UG44" s="17">
        <v>7</v>
      </c>
      <c r="UH44" s="17">
        <v>7</v>
      </c>
      <c r="UI44" s="17">
        <v>-1.5</v>
      </c>
      <c r="UJ44" s="17">
        <v>6.5</v>
      </c>
      <c r="UK44" s="17">
        <v>7.2</v>
      </c>
      <c r="UL44" s="17">
        <v>7.2</v>
      </c>
      <c r="UM44" s="17">
        <v>-0.7</v>
      </c>
      <c r="UN44" s="17">
        <v>20.399999999999999</v>
      </c>
      <c r="UO44" s="17">
        <v>18.850000000000001</v>
      </c>
      <c r="UP44" s="17">
        <v>19.417480000000001</v>
      </c>
      <c r="UQ44" s="17">
        <v>0.98251999999999995</v>
      </c>
      <c r="UR44" s="17">
        <v>20.399999999999999</v>
      </c>
      <c r="US44" s="17">
        <v>18.850000000000001</v>
      </c>
      <c r="UT44" s="17">
        <v>19.417480000000001</v>
      </c>
      <c r="UU44" s="17">
        <v>0.98251999999999995</v>
      </c>
      <c r="UV44" s="17">
        <v>20</v>
      </c>
      <c r="UW44" s="17">
        <v>18.850000000000001</v>
      </c>
      <c r="UX44" s="17">
        <v>19.417480000000001</v>
      </c>
      <c r="UY44" s="17">
        <v>0.58252000000000004</v>
      </c>
      <c r="UZ44" s="17">
        <v>0</v>
      </c>
      <c r="VA44" s="17">
        <v>5.23</v>
      </c>
      <c r="VB44" s="17">
        <v>4.9669999999999996</v>
      </c>
      <c r="VC44" s="17">
        <v>-4.9669999999999996</v>
      </c>
      <c r="VD44" s="17">
        <v>2.6</v>
      </c>
      <c r="VE44" s="17">
        <v>0</v>
      </c>
      <c r="VF44" s="17">
        <v>21.09</v>
      </c>
      <c r="VG44" s="17">
        <v>-18.489999999999998</v>
      </c>
      <c r="VH44" s="17">
        <v>0.2</v>
      </c>
      <c r="VI44" s="17">
        <v>0.01</v>
      </c>
      <c r="VJ44" s="17">
        <v>6.0000000000000001E-3</v>
      </c>
      <c r="VK44" s="17">
        <v>0.19400000000000001</v>
      </c>
      <c r="VL44" s="17">
        <v>0.1</v>
      </c>
      <c r="VM44" s="17">
        <v>0</v>
      </c>
      <c r="VN44" s="17">
        <v>1.2829999999999999</v>
      </c>
      <c r="VO44" s="17">
        <v>-1.1830000000000001</v>
      </c>
      <c r="VP44" s="17">
        <v>0.6</v>
      </c>
      <c r="VQ44" s="17">
        <v>0.6</v>
      </c>
      <c r="VR44" s="17">
        <v>0.6</v>
      </c>
      <c r="VS44" s="17">
        <v>0</v>
      </c>
      <c r="VT44" s="17">
        <v>125.9</v>
      </c>
      <c r="VU44" s="17">
        <v>119.66</v>
      </c>
      <c r="VV44" s="17">
        <v>129</v>
      </c>
      <c r="VW44" s="17">
        <v>-3.1</v>
      </c>
      <c r="VX44" s="17">
        <v>84.3</v>
      </c>
      <c r="VY44" s="17">
        <v>100</v>
      </c>
      <c r="VZ44" s="17">
        <v>100</v>
      </c>
      <c r="WA44" s="17">
        <v>-15.7</v>
      </c>
      <c r="WB44" s="17">
        <v>0.9</v>
      </c>
      <c r="WC44" s="17">
        <v>0</v>
      </c>
      <c r="WD44" s="17">
        <v>0.95599999999999996</v>
      </c>
      <c r="WE44" s="17">
        <v>-5.6000000000000001E-2</v>
      </c>
      <c r="WF44" s="17"/>
      <c r="WG44" s="17"/>
      <c r="WH44" s="17"/>
      <c r="WI44" s="17">
        <v>0</v>
      </c>
      <c r="WJ44" s="17">
        <v>2.2000000000000002</v>
      </c>
      <c r="WK44" s="17">
        <v>1.2</v>
      </c>
      <c r="WL44" s="17">
        <v>1.2</v>
      </c>
      <c r="WM44" s="17">
        <v>1</v>
      </c>
      <c r="WN44" s="17">
        <v>2</v>
      </c>
      <c r="WO44" s="17">
        <v>2.4</v>
      </c>
      <c r="WP44" s="17">
        <v>2.4</v>
      </c>
      <c r="WQ44" s="17">
        <v>-0.4</v>
      </c>
      <c r="WR44" s="17">
        <v>1</v>
      </c>
      <c r="WS44" s="17">
        <v>1.44</v>
      </c>
      <c r="WT44" s="17">
        <v>1.45</v>
      </c>
      <c r="WU44" s="17">
        <v>-0.45</v>
      </c>
      <c r="WV44" s="17">
        <v>0.1</v>
      </c>
      <c r="WW44" s="17">
        <v>0.02</v>
      </c>
      <c r="WX44" s="17">
        <v>0.104</v>
      </c>
      <c r="WY44" s="17">
        <v>-4.0000000000000001E-3</v>
      </c>
      <c r="WZ44" s="17">
        <v>6.7</v>
      </c>
      <c r="XA44" s="17">
        <v>6</v>
      </c>
      <c r="XB44" s="17">
        <v>6</v>
      </c>
      <c r="XC44" s="17">
        <v>0.7</v>
      </c>
      <c r="XD44" s="17">
        <v>19.5</v>
      </c>
      <c r="XE44" s="17">
        <v>17.899999999999999</v>
      </c>
      <c r="XF44" s="17">
        <v>18.4466</v>
      </c>
      <c r="XG44" s="17">
        <v>1.0533999999999999</v>
      </c>
      <c r="XH44" s="17">
        <v>9</v>
      </c>
      <c r="XI44" s="17">
        <v>10.8</v>
      </c>
      <c r="XJ44" s="17">
        <v>10.8</v>
      </c>
      <c r="XK44" s="17">
        <v>-1.8</v>
      </c>
      <c r="XL44" s="17">
        <v>28</v>
      </c>
      <c r="XM44" s="17">
        <v>26.06897</v>
      </c>
      <c r="XN44" s="17">
        <v>28</v>
      </c>
      <c r="XO44" s="17">
        <v>0</v>
      </c>
      <c r="XP44" s="17">
        <v>35.1</v>
      </c>
      <c r="XQ44" s="17">
        <v>29.93103</v>
      </c>
      <c r="XR44" s="17">
        <v>28</v>
      </c>
      <c r="XS44" s="17">
        <v>7.1</v>
      </c>
      <c r="XT44" s="17">
        <v>15.8</v>
      </c>
      <c r="XU44" s="17">
        <v>14</v>
      </c>
      <c r="XV44" s="17">
        <v>14</v>
      </c>
      <c r="XW44" s="17">
        <v>1.8</v>
      </c>
      <c r="XX44" s="17">
        <v>19.8</v>
      </c>
      <c r="XY44" s="17">
        <v>20</v>
      </c>
      <c r="XZ44" s="17">
        <v>20</v>
      </c>
      <c r="YA44" s="17">
        <v>-0.2</v>
      </c>
      <c r="YB44" s="17">
        <v>9.6999999999999993</v>
      </c>
      <c r="YC44" s="17">
        <v>8.5</v>
      </c>
      <c r="YD44" s="17">
        <v>8.5</v>
      </c>
      <c r="YE44" s="17">
        <v>1.2</v>
      </c>
      <c r="YF44" s="17">
        <v>11.1</v>
      </c>
      <c r="YG44" s="17">
        <v>11</v>
      </c>
      <c r="YH44" s="17">
        <v>11</v>
      </c>
      <c r="YI44" s="17">
        <v>0.1</v>
      </c>
    </row>
    <row r="45" spans="1:659" ht="24" customHeight="1" x14ac:dyDescent="0.3">
      <c r="A45" s="1"/>
      <c r="B45" s="16" t="s">
        <v>55</v>
      </c>
      <c r="C45" s="16" t="s">
        <v>784</v>
      </c>
      <c r="D45" s="17">
        <v>204.1</v>
      </c>
      <c r="E45" s="17">
        <v>203.2</v>
      </c>
      <c r="F45" s="17">
        <v>203.20388</v>
      </c>
      <c r="G45" s="17">
        <v>0.89612000000000003</v>
      </c>
      <c r="H45" s="17">
        <v>627.5</v>
      </c>
      <c r="I45" s="17">
        <v>635.03</v>
      </c>
      <c r="J45" s="17">
        <v>635.02589999999998</v>
      </c>
      <c r="K45" s="17">
        <v>-7.5259</v>
      </c>
      <c r="L45" s="17">
        <v>215</v>
      </c>
      <c r="M45" s="17">
        <v>206.59</v>
      </c>
      <c r="N45" s="17">
        <v>206.58520999999999</v>
      </c>
      <c r="O45" s="17">
        <v>8.41479</v>
      </c>
      <c r="P45" s="17"/>
      <c r="Q45" s="17"/>
      <c r="R45" s="17"/>
      <c r="S45" s="17">
        <v>0</v>
      </c>
      <c r="T45" s="17"/>
      <c r="U45" s="17"/>
      <c r="V45" s="17"/>
      <c r="W45" s="17">
        <v>0</v>
      </c>
      <c r="X45" s="17">
        <v>90.4</v>
      </c>
      <c r="Y45" s="17">
        <v>91.78</v>
      </c>
      <c r="Z45" s="17">
        <v>91.778639999999996</v>
      </c>
      <c r="AA45" s="17">
        <v>-1.3786400000000001</v>
      </c>
      <c r="AB45" s="17">
        <v>240.7</v>
      </c>
      <c r="AC45" s="17">
        <v>242</v>
      </c>
      <c r="AD45" s="17">
        <v>206.71905000000001</v>
      </c>
      <c r="AE45" s="17">
        <v>33.98095</v>
      </c>
      <c r="AF45" s="17"/>
      <c r="AG45" s="17"/>
      <c r="AH45" s="17"/>
      <c r="AI45" s="17">
        <v>0</v>
      </c>
      <c r="AJ45" s="17"/>
      <c r="AK45" s="17"/>
      <c r="AL45" s="17"/>
      <c r="AM45" s="17">
        <v>0</v>
      </c>
      <c r="AN45" s="17">
        <v>182.6</v>
      </c>
      <c r="AO45" s="17">
        <v>196.42444</v>
      </c>
      <c r="AP45" s="17">
        <v>196.22801999999999</v>
      </c>
      <c r="AQ45" s="17">
        <v>-13.628019999999999</v>
      </c>
      <c r="AR45" s="17">
        <v>203</v>
      </c>
      <c r="AS45" s="17">
        <v>196.42444</v>
      </c>
      <c r="AT45" s="17">
        <v>196.22801999999999</v>
      </c>
      <c r="AU45" s="17">
        <v>6.7719800000000001</v>
      </c>
      <c r="AV45" s="17">
        <v>205</v>
      </c>
      <c r="AW45" s="17">
        <v>196.42444</v>
      </c>
      <c r="AX45" s="17">
        <v>196.22801999999999</v>
      </c>
      <c r="AY45" s="17">
        <v>8.7719799999999992</v>
      </c>
      <c r="AZ45" s="17">
        <v>291.5</v>
      </c>
      <c r="BA45" s="17">
        <v>294.63666999999998</v>
      </c>
      <c r="BB45" s="17">
        <v>295.22593999999998</v>
      </c>
      <c r="BC45" s="17">
        <v>-3.72594</v>
      </c>
      <c r="BD45" s="17"/>
      <c r="BE45" s="17"/>
      <c r="BF45" s="17"/>
      <c r="BG45" s="17">
        <v>0</v>
      </c>
      <c r="BH45" s="17"/>
      <c r="BI45" s="17"/>
      <c r="BJ45" s="17"/>
      <c r="BK45" s="17">
        <v>0</v>
      </c>
      <c r="BL45" s="17">
        <v>400</v>
      </c>
      <c r="BM45" s="17">
        <v>339.35</v>
      </c>
      <c r="BN45" s="17">
        <v>344.61340000000001</v>
      </c>
      <c r="BO45" s="17">
        <v>55.386600000000001</v>
      </c>
      <c r="BP45" s="17">
        <v>5.6</v>
      </c>
      <c r="BQ45" s="17">
        <v>5.46</v>
      </c>
      <c r="BR45" s="17">
        <v>5.4625000000000004</v>
      </c>
      <c r="BS45" s="17">
        <v>0.13750000000000001</v>
      </c>
      <c r="BT45" s="17"/>
      <c r="BU45" s="17"/>
      <c r="BV45" s="17"/>
      <c r="BW45" s="17">
        <v>0</v>
      </c>
      <c r="BX45" s="17"/>
      <c r="BY45" s="17"/>
      <c r="BZ45" s="17"/>
      <c r="CA45" s="17">
        <v>0</v>
      </c>
      <c r="CB45" s="17"/>
      <c r="CC45" s="17"/>
      <c r="CD45" s="17"/>
      <c r="CE45" s="17">
        <v>0</v>
      </c>
      <c r="CF45" s="17"/>
      <c r="CG45" s="17"/>
      <c r="CH45" s="17"/>
      <c r="CI45" s="17">
        <v>0</v>
      </c>
      <c r="CJ45" s="17">
        <v>164.5</v>
      </c>
      <c r="CK45" s="17">
        <v>143.85</v>
      </c>
      <c r="CL45" s="17">
        <v>143.85432</v>
      </c>
      <c r="CM45" s="17">
        <v>20.645679999999999</v>
      </c>
      <c r="CN45" s="17">
        <v>10.3</v>
      </c>
      <c r="CO45" s="17">
        <v>5.13</v>
      </c>
      <c r="CP45" s="17">
        <v>5.1333399999999996</v>
      </c>
      <c r="CQ45" s="17">
        <v>5.1666600000000003</v>
      </c>
      <c r="CR45" s="17">
        <v>7</v>
      </c>
      <c r="CS45" s="17">
        <v>2.82</v>
      </c>
      <c r="CT45" s="17">
        <v>2.8177599999999998</v>
      </c>
      <c r="CU45" s="17">
        <v>4.1822400000000002</v>
      </c>
      <c r="CV45" s="17"/>
      <c r="CW45" s="17"/>
      <c r="CX45" s="17"/>
      <c r="CY45" s="17">
        <v>0</v>
      </c>
      <c r="CZ45" s="17">
        <v>6.9</v>
      </c>
      <c r="DA45" s="17">
        <v>6.88</v>
      </c>
      <c r="DB45" s="17">
        <v>6.8787000000000003</v>
      </c>
      <c r="DC45" s="17">
        <v>2.1299999999999999E-2</v>
      </c>
      <c r="DD45" s="17">
        <v>13.6</v>
      </c>
      <c r="DE45" s="17">
        <v>14.92</v>
      </c>
      <c r="DF45" s="17">
        <v>14.919420000000001</v>
      </c>
      <c r="DG45" s="17">
        <v>-1.31942</v>
      </c>
      <c r="DH45" s="17">
        <v>91.2</v>
      </c>
      <c r="DI45" s="17">
        <v>131.80000000000001</v>
      </c>
      <c r="DJ45" s="17">
        <v>105.92274</v>
      </c>
      <c r="DK45" s="17">
        <v>-14.72274</v>
      </c>
      <c r="DL45" s="17"/>
      <c r="DM45" s="17"/>
      <c r="DN45" s="17"/>
      <c r="DO45" s="17">
        <v>0</v>
      </c>
      <c r="DP45" s="17"/>
      <c r="DQ45" s="17"/>
      <c r="DR45" s="17"/>
      <c r="DS45" s="17">
        <v>0</v>
      </c>
      <c r="DT45" s="17"/>
      <c r="DU45" s="17"/>
      <c r="DV45" s="17"/>
      <c r="DW45" s="17">
        <v>0</v>
      </c>
      <c r="DX45" s="17"/>
      <c r="DY45" s="17"/>
      <c r="DZ45" s="17"/>
      <c r="EA45" s="17">
        <v>0</v>
      </c>
      <c r="EB45" s="17">
        <v>55.9</v>
      </c>
      <c r="EC45" s="17">
        <v>56.18</v>
      </c>
      <c r="ED45" s="17">
        <v>56.178640000000001</v>
      </c>
      <c r="EE45" s="17">
        <v>-0.27864</v>
      </c>
      <c r="EF45" s="17">
        <v>22.8</v>
      </c>
      <c r="EG45" s="17">
        <v>39.71</v>
      </c>
      <c r="EH45" s="17">
        <v>77.944209999999998</v>
      </c>
      <c r="EI45" s="17">
        <v>-55.144210000000001</v>
      </c>
      <c r="EJ45" s="17"/>
      <c r="EK45" s="17"/>
      <c r="EL45" s="17"/>
      <c r="EM45" s="17">
        <v>0</v>
      </c>
      <c r="EN45" s="17"/>
      <c r="EO45" s="17"/>
      <c r="EP45" s="17"/>
      <c r="EQ45" s="17">
        <v>0</v>
      </c>
      <c r="ER45" s="17"/>
      <c r="ES45" s="17"/>
      <c r="ET45" s="17"/>
      <c r="EU45" s="17">
        <v>0</v>
      </c>
      <c r="EV45" s="17">
        <v>6.5</v>
      </c>
      <c r="EW45" s="17">
        <v>6.39</v>
      </c>
      <c r="EX45" s="17">
        <v>6.39</v>
      </c>
      <c r="EY45" s="17">
        <v>0.11</v>
      </c>
      <c r="EZ45" s="17">
        <v>165.6</v>
      </c>
      <c r="FA45" s="17">
        <v>217.75</v>
      </c>
      <c r="FB45" s="17">
        <v>162.96510000000001</v>
      </c>
      <c r="FC45" s="17">
        <v>2.6349</v>
      </c>
      <c r="FD45" s="17">
        <v>40.700000000000003</v>
      </c>
      <c r="FE45" s="17">
        <v>44.82</v>
      </c>
      <c r="FF45" s="17">
        <v>44.82403</v>
      </c>
      <c r="FG45" s="17">
        <v>-4.1240300000000003</v>
      </c>
      <c r="FH45" s="17">
        <v>151.9</v>
      </c>
      <c r="FI45" s="17">
        <v>151.21</v>
      </c>
      <c r="FJ45" s="17">
        <v>151.21556000000001</v>
      </c>
      <c r="FK45" s="17">
        <v>0.68444000000000005</v>
      </c>
      <c r="FL45" s="17">
        <v>20.399999999999999</v>
      </c>
      <c r="FM45" s="17">
        <v>20.75</v>
      </c>
      <c r="FN45" s="17">
        <v>20.749040000000001</v>
      </c>
      <c r="FO45" s="17">
        <v>-0.34904000000000002</v>
      </c>
      <c r="FP45" s="17">
        <v>18</v>
      </c>
      <c r="FQ45" s="17">
        <v>16.68</v>
      </c>
      <c r="FR45" s="17">
        <v>16.68403</v>
      </c>
      <c r="FS45" s="17">
        <v>1.3159700000000001</v>
      </c>
      <c r="FT45" s="17">
        <v>18.8</v>
      </c>
      <c r="FU45" s="17">
        <v>17.440000000000001</v>
      </c>
      <c r="FV45" s="17">
        <v>17.961169999999999</v>
      </c>
      <c r="FW45" s="17">
        <v>0.83882999999999996</v>
      </c>
      <c r="FX45" s="17">
        <v>89.5</v>
      </c>
      <c r="FY45" s="17">
        <v>78.61</v>
      </c>
      <c r="FZ45" s="17">
        <v>78.607410000000002</v>
      </c>
      <c r="GA45" s="17">
        <v>10.89259</v>
      </c>
      <c r="GB45" s="17">
        <v>183.4</v>
      </c>
      <c r="GC45" s="17">
        <v>185.1</v>
      </c>
      <c r="GD45" s="17">
        <v>184.91498000000001</v>
      </c>
      <c r="GE45" s="17">
        <v>-1.51498</v>
      </c>
      <c r="GF45" s="17">
        <v>183.9</v>
      </c>
      <c r="GG45" s="17">
        <v>185.1</v>
      </c>
      <c r="GH45" s="17">
        <v>184.91498000000001</v>
      </c>
      <c r="GI45" s="17">
        <v>-1.01498</v>
      </c>
      <c r="GJ45" s="17">
        <v>184.3</v>
      </c>
      <c r="GK45" s="17">
        <v>185.1</v>
      </c>
      <c r="GL45" s="17">
        <v>185.47028</v>
      </c>
      <c r="GM45" s="17">
        <v>-1.17028</v>
      </c>
      <c r="GN45" s="17">
        <v>107.288</v>
      </c>
      <c r="GO45" s="17">
        <v>110.37</v>
      </c>
      <c r="GP45" s="17">
        <v>110.37475999999999</v>
      </c>
      <c r="GQ45" s="17">
        <v>-3.0867599999999999</v>
      </c>
      <c r="GR45" s="17">
        <v>35.944000000000003</v>
      </c>
      <c r="GS45" s="17">
        <v>29.32</v>
      </c>
      <c r="GT45" s="17">
        <v>18</v>
      </c>
      <c r="GU45" s="17">
        <v>17.943999999999999</v>
      </c>
      <c r="GV45" s="17">
        <v>40.357999999999997</v>
      </c>
      <c r="GW45" s="17">
        <v>44.06</v>
      </c>
      <c r="GX45" s="17">
        <v>44.060189999999999</v>
      </c>
      <c r="GY45" s="17">
        <v>-3.7021899999999999</v>
      </c>
      <c r="GZ45" s="17">
        <v>2.153</v>
      </c>
      <c r="HA45" s="17">
        <v>2.15</v>
      </c>
      <c r="HB45" s="17">
        <v>2.1456300000000001</v>
      </c>
      <c r="HC45" s="17">
        <v>7.3699999999999998E-3</v>
      </c>
      <c r="HD45" s="17">
        <v>32.46</v>
      </c>
      <c r="HE45" s="17">
        <v>28.28</v>
      </c>
      <c r="HF45" s="17">
        <v>28.278939999999999</v>
      </c>
      <c r="HG45" s="17">
        <v>4.1810600000000004</v>
      </c>
      <c r="HH45" s="17">
        <v>84.805999999999997</v>
      </c>
      <c r="HI45" s="17">
        <v>107.89</v>
      </c>
      <c r="HJ45" s="17">
        <v>119.20796</v>
      </c>
      <c r="HK45" s="17">
        <v>-34.401960000000003</v>
      </c>
      <c r="HL45" s="17"/>
      <c r="HM45" s="17"/>
      <c r="HN45" s="17"/>
      <c r="HO45" s="17">
        <v>0</v>
      </c>
      <c r="HP45" s="17"/>
      <c r="HQ45" s="17"/>
      <c r="HR45" s="17"/>
      <c r="HS45" s="17">
        <v>0</v>
      </c>
      <c r="HT45" s="17">
        <v>90.9</v>
      </c>
      <c r="HU45" s="17">
        <v>85.48</v>
      </c>
      <c r="HV45" s="17">
        <v>78.586380000000005</v>
      </c>
      <c r="HW45" s="17">
        <v>12.31362</v>
      </c>
      <c r="HX45" s="17"/>
      <c r="HY45" s="17"/>
      <c r="HZ45" s="17"/>
      <c r="IA45" s="17">
        <v>0</v>
      </c>
      <c r="IB45" s="17"/>
      <c r="IC45" s="17"/>
      <c r="ID45" s="17"/>
      <c r="IE45" s="17">
        <v>0</v>
      </c>
      <c r="IF45" s="17">
        <v>46.1</v>
      </c>
      <c r="IG45" s="17">
        <v>45.22</v>
      </c>
      <c r="IH45" s="17">
        <v>45.221359999999997</v>
      </c>
      <c r="II45" s="17">
        <v>0.87863999999999998</v>
      </c>
      <c r="IJ45" s="17"/>
      <c r="IK45" s="17"/>
      <c r="IL45" s="17"/>
      <c r="IM45" s="17">
        <v>0</v>
      </c>
      <c r="IN45" s="17"/>
      <c r="IO45" s="17"/>
      <c r="IP45" s="17"/>
      <c r="IQ45" s="17">
        <v>0</v>
      </c>
      <c r="IR45" s="17"/>
      <c r="IS45" s="17"/>
      <c r="IT45" s="17"/>
      <c r="IU45" s="17">
        <v>0</v>
      </c>
      <c r="IV45" s="17">
        <v>91.5</v>
      </c>
      <c r="IW45" s="17">
        <v>124.82</v>
      </c>
      <c r="IX45" s="17">
        <v>88.066760000000002</v>
      </c>
      <c r="IY45" s="17">
        <v>3.4332400000000001</v>
      </c>
      <c r="IZ45" s="17"/>
      <c r="JA45" s="17"/>
      <c r="JB45" s="17"/>
      <c r="JC45" s="17">
        <v>0</v>
      </c>
      <c r="JD45" s="17">
        <v>170.1</v>
      </c>
      <c r="JE45" s="17">
        <v>186.40333000000001</v>
      </c>
      <c r="JF45" s="17">
        <v>186.21592999999999</v>
      </c>
      <c r="JG45" s="17">
        <v>-16.115929999999999</v>
      </c>
      <c r="JH45" s="17">
        <v>200</v>
      </c>
      <c r="JI45" s="17">
        <v>186.40333000000001</v>
      </c>
      <c r="JJ45" s="17">
        <v>186.21592999999999</v>
      </c>
      <c r="JK45" s="17">
        <v>13.78407</v>
      </c>
      <c r="JL45" s="17">
        <v>180.4</v>
      </c>
      <c r="JM45" s="17">
        <v>186.40333000000001</v>
      </c>
      <c r="JN45" s="17">
        <v>186.77513999999999</v>
      </c>
      <c r="JO45" s="17">
        <v>-6.37514</v>
      </c>
      <c r="JP45" s="17"/>
      <c r="JQ45" s="17"/>
      <c r="JR45" s="17"/>
      <c r="JS45" s="17">
        <v>0</v>
      </c>
      <c r="JT45" s="17"/>
      <c r="JU45" s="17"/>
      <c r="JV45" s="17"/>
      <c r="JW45" s="17">
        <v>0</v>
      </c>
      <c r="JX45" s="17"/>
      <c r="JY45" s="17"/>
      <c r="JZ45" s="17"/>
      <c r="KA45" s="17">
        <v>0</v>
      </c>
      <c r="KB45" s="17"/>
      <c r="KC45" s="17"/>
      <c r="KD45" s="17"/>
      <c r="KE45" s="17">
        <v>0</v>
      </c>
      <c r="KF45" s="17"/>
      <c r="KG45" s="17"/>
      <c r="KH45" s="17"/>
      <c r="KI45" s="17">
        <v>0</v>
      </c>
      <c r="KJ45" s="17">
        <v>50.7</v>
      </c>
      <c r="KK45" s="17">
        <v>36</v>
      </c>
      <c r="KL45" s="17">
        <v>36</v>
      </c>
      <c r="KM45" s="17">
        <v>14.7</v>
      </c>
      <c r="KN45" s="17">
        <v>0</v>
      </c>
      <c r="KO45" s="17"/>
      <c r="KP45" s="17"/>
      <c r="KQ45" s="17">
        <v>0</v>
      </c>
      <c r="KR45" s="17"/>
      <c r="KS45" s="17"/>
      <c r="KT45" s="17"/>
      <c r="KU45" s="17">
        <v>0</v>
      </c>
      <c r="KV45" s="17">
        <v>2.4569999999999999</v>
      </c>
      <c r="KW45" s="17">
        <v>2.23</v>
      </c>
      <c r="KX45" s="17">
        <v>2.2284299999999999</v>
      </c>
      <c r="KY45" s="17">
        <v>0.22857</v>
      </c>
      <c r="KZ45" s="17">
        <v>269</v>
      </c>
      <c r="LA45" s="17">
        <v>181.58</v>
      </c>
      <c r="LB45" s="17">
        <v>162.08870999999999</v>
      </c>
      <c r="LC45" s="17">
        <v>106.91128999999999</v>
      </c>
      <c r="LD45" s="17">
        <v>81.2</v>
      </c>
      <c r="LE45" s="17">
        <v>100.9</v>
      </c>
      <c r="LF45" s="17">
        <v>82.003410000000002</v>
      </c>
      <c r="LG45" s="17">
        <v>-0.80340999999999996</v>
      </c>
      <c r="LH45" s="17">
        <v>62.3</v>
      </c>
      <c r="LI45" s="17">
        <v>67.13</v>
      </c>
      <c r="LJ45" s="17">
        <v>67.133979999999994</v>
      </c>
      <c r="LK45" s="17">
        <v>-4.8339800000000004</v>
      </c>
      <c r="LL45" s="17">
        <v>46.1</v>
      </c>
      <c r="LM45" s="17">
        <v>46.46</v>
      </c>
      <c r="LN45" s="17">
        <v>46.463590000000003</v>
      </c>
      <c r="LO45" s="17">
        <v>-0.36359000000000002</v>
      </c>
      <c r="LP45" s="17">
        <v>28.7</v>
      </c>
      <c r="LQ45" s="17">
        <v>29.95</v>
      </c>
      <c r="LR45" s="17">
        <v>29.951460000000001</v>
      </c>
      <c r="LS45" s="17">
        <v>-1.25146</v>
      </c>
      <c r="LT45" s="17"/>
      <c r="LU45" s="17"/>
      <c r="LV45" s="17"/>
      <c r="LW45" s="17">
        <v>0</v>
      </c>
      <c r="LX45" s="17"/>
      <c r="LY45" s="17"/>
      <c r="LZ45" s="17"/>
      <c r="MA45" s="17">
        <v>0</v>
      </c>
      <c r="MB45" s="17"/>
      <c r="MC45" s="17"/>
      <c r="MD45" s="17"/>
      <c r="ME45" s="17">
        <v>0</v>
      </c>
      <c r="MF45" s="17">
        <v>142.9</v>
      </c>
      <c r="MG45" s="17">
        <v>151.24</v>
      </c>
      <c r="MH45" s="17">
        <v>151.08876000000001</v>
      </c>
      <c r="MI45" s="17">
        <v>-8.1887600000000003</v>
      </c>
      <c r="MJ45" s="17">
        <v>144</v>
      </c>
      <c r="MK45" s="17">
        <v>151.24</v>
      </c>
      <c r="ML45" s="17">
        <v>151.08876000000001</v>
      </c>
      <c r="MM45" s="17">
        <v>-7.0887599999999997</v>
      </c>
      <c r="MN45" s="17">
        <v>147.9</v>
      </c>
      <c r="MO45" s="17">
        <v>151.24</v>
      </c>
      <c r="MP45" s="17">
        <v>151.54248000000001</v>
      </c>
      <c r="MQ45" s="17">
        <v>-3.6424799999999999</v>
      </c>
      <c r="MR45" s="17"/>
      <c r="MS45" s="17"/>
      <c r="MT45" s="17"/>
      <c r="MU45" s="17">
        <v>0</v>
      </c>
      <c r="MV45" s="17"/>
      <c r="MW45" s="17"/>
      <c r="MX45" s="17"/>
      <c r="MY45" s="17">
        <v>0</v>
      </c>
      <c r="MZ45" s="17"/>
      <c r="NA45" s="17"/>
      <c r="NB45" s="17"/>
      <c r="NC45" s="17">
        <v>0</v>
      </c>
      <c r="ND45" s="17"/>
      <c r="NE45" s="17"/>
      <c r="NF45" s="17"/>
      <c r="NG45" s="17">
        <v>0</v>
      </c>
      <c r="NH45" s="17"/>
      <c r="NI45" s="17"/>
      <c r="NJ45" s="17"/>
      <c r="NK45" s="17">
        <v>0</v>
      </c>
      <c r="NL45" s="17">
        <v>212.6</v>
      </c>
      <c r="NM45" s="17">
        <v>206.5</v>
      </c>
      <c r="NN45" s="17">
        <v>206.29038</v>
      </c>
      <c r="NO45" s="17">
        <v>6.3096199999999998</v>
      </c>
      <c r="NP45" s="17">
        <v>101.7</v>
      </c>
      <c r="NQ45" s="17">
        <v>103.25</v>
      </c>
      <c r="NR45" s="17">
        <v>103.45493</v>
      </c>
      <c r="NS45" s="17">
        <v>-1.7549300000000001</v>
      </c>
      <c r="NT45" s="17">
        <v>7.3</v>
      </c>
      <c r="NU45" s="17">
        <v>6.57</v>
      </c>
      <c r="NV45" s="17">
        <v>6.5736800000000004</v>
      </c>
      <c r="NW45" s="17">
        <v>0.72631999999999997</v>
      </c>
      <c r="NX45" s="17">
        <v>5.8</v>
      </c>
      <c r="NY45" s="17">
        <v>6.9</v>
      </c>
      <c r="NZ45" s="17">
        <v>6.8964100000000004</v>
      </c>
      <c r="OA45" s="17">
        <v>-1.0964100000000001</v>
      </c>
      <c r="OB45" s="17">
        <v>0</v>
      </c>
      <c r="OC45" s="17">
        <v>0</v>
      </c>
      <c r="OD45" s="17"/>
      <c r="OE45" s="17">
        <v>0</v>
      </c>
      <c r="OF45" s="17">
        <v>109.5</v>
      </c>
      <c r="OG45" s="17">
        <v>107.4</v>
      </c>
      <c r="OH45" s="17">
        <v>102.49</v>
      </c>
      <c r="OI45" s="17">
        <v>7.01</v>
      </c>
      <c r="OJ45" s="17">
        <v>0</v>
      </c>
      <c r="OK45" s="17">
        <v>0</v>
      </c>
      <c r="OL45" s="17"/>
      <c r="OM45" s="17">
        <v>0</v>
      </c>
      <c r="ON45" s="17">
        <v>0</v>
      </c>
      <c r="OO45" s="17">
        <v>6.3</v>
      </c>
      <c r="OP45" s="17">
        <v>5.867</v>
      </c>
      <c r="OQ45" s="17">
        <v>-5.867</v>
      </c>
      <c r="OR45" s="17">
        <v>0</v>
      </c>
      <c r="OS45" s="17">
        <v>0</v>
      </c>
      <c r="OT45" s="17"/>
      <c r="OU45" s="17">
        <v>0</v>
      </c>
      <c r="OV45" s="17">
        <v>14</v>
      </c>
      <c r="OW45" s="17">
        <v>13.19</v>
      </c>
      <c r="OX45" s="17">
        <v>13.592230000000001</v>
      </c>
      <c r="OY45" s="17">
        <v>0.40777000000000002</v>
      </c>
      <c r="OZ45" s="17">
        <v>6.5</v>
      </c>
      <c r="PA45" s="17">
        <v>12.04</v>
      </c>
      <c r="PB45" s="17">
        <v>12.03581</v>
      </c>
      <c r="PC45" s="17">
        <v>-5.5358099999999997</v>
      </c>
      <c r="PD45" s="17">
        <v>9.9</v>
      </c>
      <c r="PE45" s="17">
        <v>9.98</v>
      </c>
      <c r="PF45" s="17">
        <v>9.9830000000000005</v>
      </c>
      <c r="PG45" s="17">
        <v>-8.3000000000000004E-2</v>
      </c>
      <c r="PH45" s="17"/>
      <c r="PI45" s="17"/>
      <c r="PJ45" s="17"/>
      <c r="PK45" s="17">
        <v>0</v>
      </c>
      <c r="PL45" s="17">
        <v>0</v>
      </c>
      <c r="PM45" s="17">
        <v>0</v>
      </c>
      <c r="PN45" s="17"/>
      <c r="PO45" s="17">
        <v>0</v>
      </c>
      <c r="PP45" s="17">
        <v>1.2</v>
      </c>
      <c r="PQ45" s="17">
        <v>1</v>
      </c>
      <c r="PR45" s="17">
        <v>1</v>
      </c>
      <c r="PS45" s="17">
        <v>0.2</v>
      </c>
      <c r="PT45" s="17">
        <v>2.4</v>
      </c>
      <c r="PU45" s="17">
        <v>2.64</v>
      </c>
      <c r="PV45" s="17">
        <v>2.65</v>
      </c>
      <c r="PW45" s="17">
        <v>-0.25</v>
      </c>
      <c r="PX45" s="17">
        <v>2.6</v>
      </c>
      <c r="PY45" s="17">
        <v>5</v>
      </c>
      <c r="PZ45" s="17">
        <v>5</v>
      </c>
      <c r="QA45" s="17">
        <v>-2.4</v>
      </c>
      <c r="QB45" s="17">
        <v>20.7</v>
      </c>
      <c r="QC45" s="17">
        <v>20.25</v>
      </c>
      <c r="QD45" s="17">
        <v>20.254370000000002</v>
      </c>
      <c r="QE45" s="17">
        <v>0.44563000000000003</v>
      </c>
      <c r="QF45" s="17">
        <v>20</v>
      </c>
      <c r="QG45" s="17">
        <v>18.850000000000001</v>
      </c>
      <c r="QH45" s="17">
        <v>19.417480000000001</v>
      </c>
      <c r="QI45" s="17">
        <v>0.58252000000000004</v>
      </c>
      <c r="QJ45" s="17">
        <v>8.6</v>
      </c>
      <c r="QK45" s="17">
        <v>16.97</v>
      </c>
      <c r="QL45" s="17">
        <v>17.475729999999999</v>
      </c>
      <c r="QM45" s="17">
        <v>-8.8757300000000008</v>
      </c>
      <c r="QN45" s="17">
        <v>3.6</v>
      </c>
      <c r="QO45" s="17">
        <v>3.3</v>
      </c>
      <c r="QP45" s="17">
        <v>3.3</v>
      </c>
      <c r="QQ45" s="17">
        <v>0.3</v>
      </c>
      <c r="QR45" s="17">
        <v>18.399999999999999</v>
      </c>
      <c r="QS45" s="17">
        <v>17.440000000000001</v>
      </c>
      <c r="QT45" s="17">
        <v>17.961169999999999</v>
      </c>
      <c r="QU45" s="17">
        <v>0.43883</v>
      </c>
      <c r="QV45" s="17">
        <v>0</v>
      </c>
      <c r="QW45" s="17">
        <v>0</v>
      </c>
      <c r="QX45" s="17"/>
      <c r="QY45" s="17">
        <v>0</v>
      </c>
      <c r="QZ45" s="17">
        <v>0</v>
      </c>
      <c r="RA45" s="17">
        <v>0</v>
      </c>
      <c r="RB45" s="17"/>
      <c r="RC45" s="17">
        <v>0</v>
      </c>
      <c r="RD45" s="17">
        <v>25.6</v>
      </c>
      <c r="RE45" s="17">
        <v>25.06</v>
      </c>
      <c r="RF45" s="17">
        <v>25.18</v>
      </c>
      <c r="RG45" s="17">
        <v>0.42</v>
      </c>
      <c r="RH45" s="17">
        <v>85.7</v>
      </c>
      <c r="RI45" s="17">
        <v>75.290000000000006</v>
      </c>
      <c r="RJ45" s="17">
        <v>77.62</v>
      </c>
      <c r="RK45" s="17">
        <v>8.08</v>
      </c>
      <c r="RL45" s="17">
        <v>0</v>
      </c>
      <c r="RM45" s="17">
        <v>0</v>
      </c>
      <c r="RN45" s="17"/>
      <c r="RO45" s="17">
        <v>0</v>
      </c>
      <c r="RP45" s="17">
        <v>3.1</v>
      </c>
      <c r="RQ45" s="17">
        <v>3.39</v>
      </c>
      <c r="RR45" s="17">
        <v>3.399</v>
      </c>
      <c r="RS45" s="17">
        <v>-0.29899999999999999</v>
      </c>
      <c r="RT45" s="17">
        <v>20.2</v>
      </c>
      <c r="RU45" s="17">
        <v>19.77</v>
      </c>
      <c r="RV45" s="17">
        <v>18.17764</v>
      </c>
      <c r="RW45" s="17">
        <v>2.0223599999999999</v>
      </c>
      <c r="RX45" s="17">
        <v>3</v>
      </c>
      <c r="RY45" s="17">
        <v>2</v>
      </c>
      <c r="RZ45" s="17">
        <v>2</v>
      </c>
      <c r="SA45" s="17">
        <v>1</v>
      </c>
      <c r="SB45" s="17">
        <v>0.2</v>
      </c>
      <c r="SC45" s="17">
        <v>0.4</v>
      </c>
      <c r="SD45" s="17">
        <v>0.4</v>
      </c>
      <c r="SE45" s="17">
        <v>-0.2</v>
      </c>
      <c r="SF45" s="17">
        <v>7.5</v>
      </c>
      <c r="SG45" s="17">
        <v>6.28</v>
      </c>
      <c r="SH45" s="17">
        <v>6.3</v>
      </c>
      <c r="SI45" s="17">
        <v>1.2</v>
      </c>
      <c r="SJ45" s="17">
        <v>6.7</v>
      </c>
      <c r="SK45" s="17">
        <v>6.4</v>
      </c>
      <c r="SL45" s="17">
        <v>6.4</v>
      </c>
      <c r="SM45" s="17">
        <v>0.3</v>
      </c>
      <c r="SN45" s="17">
        <v>12.2</v>
      </c>
      <c r="SO45" s="17">
        <v>11.32</v>
      </c>
      <c r="SP45" s="17">
        <v>11.65049</v>
      </c>
      <c r="SQ45" s="17">
        <v>0.54951000000000005</v>
      </c>
      <c r="SR45" s="17">
        <v>17.7</v>
      </c>
      <c r="SS45" s="17">
        <v>15.09</v>
      </c>
      <c r="ST45" s="17">
        <v>15.53398</v>
      </c>
      <c r="SU45" s="17">
        <v>2.1660200000000001</v>
      </c>
      <c r="SV45" s="17">
        <v>18.2</v>
      </c>
      <c r="SW45" s="17">
        <v>17.73</v>
      </c>
      <c r="SX45" s="17">
        <v>18.25243</v>
      </c>
      <c r="SY45" s="17">
        <v>-5.2429999999999997E-2</v>
      </c>
      <c r="SZ45" s="17">
        <v>22.5</v>
      </c>
      <c r="TA45" s="17">
        <v>21.45</v>
      </c>
      <c r="TB45" s="17">
        <v>16.747</v>
      </c>
      <c r="TC45" s="17">
        <v>5.7530000000000001</v>
      </c>
      <c r="TD45" s="17">
        <v>79.2</v>
      </c>
      <c r="TE45" s="17">
        <v>61.33</v>
      </c>
      <c r="TF45" s="17">
        <v>63.917999999999999</v>
      </c>
      <c r="TG45" s="17">
        <v>15.282</v>
      </c>
      <c r="TH45" s="17">
        <v>0</v>
      </c>
      <c r="TI45" s="17">
        <v>0</v>
      </c>
      <c r="TJ45" s="17"/>
      <c r="TK45" s="17">
        <v>0</v>
      </c>
      <c r="TL45" s="17">
        <v>79.8</v>
      </c>
      <c r="TM45" s="17">
        <v>83.3</v>
      </c>
      <c r="TN45" s="17">
        <v>102.4</v>
      </c>
      <c r="TO45" s="17">
        <v>-22.6</v>
      </c>
      <c r="TP45" s="17">
        <v>105.2</v>
      </c>
      <c r="TQ45" s="17">
        <v>90.6</v>
      </c>
      <c r="TR45" s="17">
        <v>111.02</v>
      </c>
      <c r="TS45" s="17">
        <v>-5.82</v>
      </c>
      <c r="TT45" s="17">
        <v>14.2</v>
      </c>
      <c r="TU45" s="17">
        <v>7.5</v>
      </c>
      <c r="TV45" s="17">
        <v>3.8929999999999998</v>
      </c>
      <c r="TW45" s="17">
        <v>10.307</v>
      </c>
      <c r="TX45" s="17">
        <v>8.5</v>
      </c>
      <c r="TY45" s="17">
        <v>5.9</v>
      </c>
      <c r="TZ45" s="17">
        <v>6.5860000000000003</v>
      </c>
      <c r="UA45" s="17">
        <v>1.9139999999999999</v>
      </c>
      <c r="UB45" s="17">
        <v>21</v>
      </c>
      <c r="UC45" s="17">
        <v>18.850000000000001</v>
      </c>
      <c r="UD45" s="17">
        <v>19.417480000000001</v>
      </c>
      <c r="UE45" s="17">
        <v>1.5825199999999999</v>
      </c>
      <c r="UF45" s="17">
        <v>5.5</v>
      </c>
      <c r="UG45" s="17">
        <v>7</v>
      </c>
      <c r="UH45" s="17">
        <v>7</v>
      </c>
      <c r="UI45" s="17">
        <v>-1.5</v>
      </c>
      <c r="UJ45" s="17">
        <v>6.5</v>
      </c>
      <c r="UK45" s="17">
        <v>7.2</v>
      </c>
      <c r="UL45" s="17">
        <v>7.2</v>
      </c>
      <c r="UM45" s="17">
        <v>-0.7</v>
      </c>
      <c r="UN45" s="17">
        <v>20.399999999999999</v>
      </c>
      <c r="UO45" s="17">
        <v>18.850000000000001</v>
      </c>
      <c r="UP45" s="17">
        <v>19.417480000000001</v>
      </c>
      <c r="UQ45" s="17">
        <v>0.98251999999999995</v>
      </c>
      <c r="UR45" s="17">
        <v>20.399999999999999</v>
      </c>
      <c r="US45" s="17">
        <v>18.850000000000001</v>
      </c>
      <c r="UT45" s="17">
        <v>19.417480000000001</v>
      </c>
      <c r="UU45" s="17">
        <v>0.98251999999999995</v>
      </c>
      <c r="UV45" s="17">
        <v>20</v>
      </c>
      <c r="UW45" s="17">
        <v>18.850000000000001</v>
      </c>
      <c r="UX45" s="17">
        <v>19.417480000000001</v>
      </c>
      <c r="UY45" s="17">
        <v>0.58252000000000004</v>
      </c>
      <c r="UZ45" s="17">
        <v>0</v>
      </c>
      <c r="VA45" s="17">
        <v>5.04</v>
      </c>
      <c r="VB45" s="17">
        <v>4.742</v>
      </c>
      <c r="VC45" s="17">
        <v>-4.742</v>
      </c>
      <c r="VD45" s="17">
        <v>0</v>
      </c>
      <c r="VE45" s="17">
        <v>0</v>
      </c>
      <c r="VF45" s="17"/>
      <c r="VG45" s="17">
        <v>0</v>
      </c>
      <c r="VH45" s="17">
        <v>0</v>
      </c>
      <c r="VI45" s="17">
        <v>0</v>
      </c>
      <c r="VJ45" s="17"/>
      <c r="VK45" s="17">
        <v>0</v>
      </c>
      <c r="VL45" s="17">
        <v>0</v>
      </c>
      <c r="VM45" s="17">
        <v>0</v>
      </c>
      <c r="VN45" s="17"/>
      <c r="VO45" s="17">
        <v>0</v>
      </c>
      <c r="VP45" s="17">
        <v>0.6</v>
      </c>
      <c r="VQ45" s="17">
        <v>0.6</v>
      </c>
      <c r="VR45" s="17">
        <v>0.6</v>
      </c>
      <c r="VS45" s="17">
        <v>0</v>
      </c>
      <c r="VT45" s="17">
        <v>125.6</v>
      </c>
      <c r="VU45" s="17">
        <v>114.76</v>
      </c>
      <c r="VV45" s="17">
        <v>127</v>
      </c>
      <c r="VW45" s="17">
        <v>-1.4</v>
      </c>
      <c r="VX45" s="17">
        <v>78.099999999999994</v>
      </c>
      <c r="VY45" s="17">
        <v>113.97</v>
      </c>
      <c r="VZ45" s="17">
        <v>120</v>
      </c>
      <c r="WA45" s="17">
        <v>-41.9</v>
      </c>
      <c r="WB45" s="17">
        <v>0</v>
      </c>
      <c r="WC45" s="17">
        <v>0</v>
      </c>
      <c r="WD45" s="17"/>
      <c r="WE45" s="17">
        <v>0</v>
      </c>
      <c r="WF45" s="17"/>
      <c r="WG45" s="17"/>
      <c r="WH45" s="17"/>
      <c r="WI45" s="17">
        <v>0</v>
      </c>
      <c r="WJ45" s="17">
        <v>2.2000000000000002</v>
      </c>
      <c r="WK45" s="17">
        <v>1.2</v>
      </c>
      <c r="WL45" s="17">
        <v>1.2</v>
      </c>
      <c r="WM45" s="17">
        <v>1</v>
      </c>
      <c r="WN45" s="17">
        <v>2</v>
      </c>
      <c r="WO45" s="17">
        <v>2.4</v>
      </c>
      <c r="WP45" s="17">
        <v>2.4</v>
      </c>
      <c r="WQ45" s="17">
        <v>-0.4</v>
      </c>
      <c r="WR45" s="17">
        <v>1</v>
      </c>
      <c r="WS45" s="17">
        <v>1.44</v>
      </c>
      <c r="WT45" s="17">
        <v>1.45</v>
      </c>
      <c r="WU45" s="17">
        <v>-0.45</v>
      </c>
      <c r="WV45" s="17">
        <v>0</v>
      </c>
      <c r="WW45" s="17">
        <v>0</v>
      </c>
      <c r="WX45" s="17"/>
      <c r="WY45" s="17">
        <v>0</v>
      </c>
      <c r="WZ45" s="17">
        <v>6.7</v>
      </c>
      <c r="XA45" s="17">
        <v>6</v>
      </c>
      <c r="XB45" s="17">
        <v>6</v>
      </c>
      <c r="XC45" s="17">
        <v>0.7</v>
      </c>
      <c r="XD45" s="17">
        <v>19.5</v>
      </c>
      <c r="XE45" s="17">
        <v>17.899999999999999</v>
      </c>
      <c r="XF45" s="17">
        <v>18.4466</v>
      </c>
      <c r="XG45" s="17">
        <v>1.0533999999999999</v>
      </c>
      <c r="XH45" s="17">
        <v>8.9</v>
      </c>
      <c r="XI45" s="17">
        <v>10.8</v>
      </c>
      <c r="XJ45" s="17">
        <v>10.8</v>
      </c>
      <c r="XK45" s="17">
        <v>-1.9</v>
      </c>
      <c r="XL45" s="17">
        <v>28.2</v>
      </c>
      <c r="XM45" s="17">
        <v>26.06897</v>
      </c>
      <c r="XN45" s="17">
        <v>28</v>
      </c>
      <c r="XO45" s="17">
        <v>0.2</v>
      </c>
      <c r="XP45" s="17">
        <v>35.299999999999997</v>
      </c>
      <c r="XQ45" s="17">
        <v>29.93103</v>
      </c>
      <c r="XR45" s="17">
        <v>28</v>
      </c>
      <c r="XS45" s="17">
        <v>7.3</v>
      </c>
      <c r="XT45" s="17">
        <v>15.8</v>
      </c>
      <c r="XU45" s="17">
        <v>14</v>
      </c>
      <c r="XV45" s="17">
        <v>14</v>
      </c>
      <c r="XW45" s="17">
        <v>1.8</v>
      </c>
      <c r="XX45" s="17">
        <v>19.8</v>
      </c>
      <c r="XY45" s="17">
        <v>20</v>
      </c>
      <c r="XZ45" s="17">
        <v>20</v>
      </c>
      <c r="YA45" s="17">
        <v>-0.2</v>
      </c>
      <c r="YB45" s="17">
        <v>8.5</v>
      </c>
      <c r="YC45" s="17">
        <v>8.5</v>
      </c>
      <c r="YD45" s="17">
        <v>8.5</v>
      </c>
      <c r="YE45" s="17">
        <v>0</v>
      </c>
      <c r="YF45" s="17">
        <v>11.1</v>
      </c>
      <c r="YG45" s="17">
        <v>11</v>
      </c>
      <c r="YH45" s="17">
        <v>11</v>
      </c>
      <c r="YI45" s="17">
        <v>0.1</v>
      </c>
    </row>
    <row r="46" spans="1:659" ht="24" customHeight="1" x14ac:dyDescent="0.3">
      <c r="A46" s="1"/>
      <c r="B46" s="16" t="s">
        <v>55</v>
      </c>
      <c r="C46" s="16" t="s">
        <v>785</v>
      </c>
      <c r="D46" s="17">
        <v>204.4</v>
      </c>
      <c r="E46" s="17">
        <v>203.2</v>
      </c>
      <c r="F46" s="17">
        <v>203.20388</v>
      </c>
      <c r="G46" s="17">
        <v>1.1961200000000001</v>
      </c>
      <c r="H46" s="17">
        <v>623.1</v>
      </c>
      <c r="I46" s="17">
        <v>635.03</v>
      </c>
      <c r="J46" s="17">
        <v>635.02589999999998</v>
      </c>
      <c r="K46" s="17">
        <v>-11.9259</v>
      </c>
      <c r="L46" s="17">
        <v>213.6</v>
      </c>
      <c r="M46" s="17">
        <v>206.59</v>
      </c>
      <c r="N46" s="17">
        <v>206.58520999999999</v>
      </c>
      <c r="O46" s="17">
        <v>7.0147899999999996</v>
      </c>
      <c r="P46" s="17"/>
      <c r="Q46" s="17"/>
      <c r="R46" s="17"/>
      <c r="S46" s="17">
        <v>0</v>
      </c>
      <c r="T46" s="17"/>
      <c r="U46" s="17"/>
      <c r="V46" s="17"/>
      <c r="W46" s="17">
        <v>0</v>
      </c>
      <c r="X46" s="17">
        <v>90.2</v>
      </c>
      <c r="Y46" s="17">
        <v>91.78</v>
      </c>
      <c r="Z46" s="17">
        <v>91.778639999999996</v>
      </c>
      <c r="AA46" s="17">
        <v>-1.57864</v>
      </c>
      <c r="AB46" s="17">
        <v>239.1</v>
      </c>
      <c r="AC46" s="17">
        <v>242</v>
      </c>
      <c r="AD46" s="17">
        <v>220.34105</v>
      </c>
      <c r="AE46" s="17">
        <v>18.758949999999999</v>
      </c>
      <c r="AF46" s="17"/>
      <c r="AG46" s="17"/>
      <c r="AH46" s="17"/>
      <c r="AI46" s="17">
        <v>0</v>
      </c>
      <c r="AJ46" s="17"/>
      <c r="AK46" s="17"/>
      <c r="AL46" s="17"/>
      <c r="AM46" s="17">
        <v>0</v>
      </c>
      <c r="AN46" s="17">
        <v>182.9</v>
      </c>
      <c r="AO46" s="17">
        <v>196.42444</v>
      </c>
      <c r="AP46" s="17">
        <v>196.22801999999999</v>
      </c>
      <c r="AQ46" s="17">
        <v>-13.32802</v>
      </c>
      <c r="AR46" s="17">
        <v>182.3</v>
      </c>
      <c r="AS46" s="17">
        <v>196.42444</v>
      </c>
      <c r="AT46" s="17">
        <v>196.22801999999999</v>
      </c>
      <c r="AU46" s="17">
        <v>-13.92802</v>
      </c>
      <c r="AV46" s="17">
        <v>182.5</v>
      </c>
      <c r="AW46" s="17">
        <v>196.42444</v>
      </c>
      <c r="AX46" s="17">
        <v>196.22801999999999</v>
      </c>
      <c r="AY46" s="17">
        <v>-13.728020000000001</v>
      </c>
      <c r="AZ46" s="17">
        <v>279.3</v>
      </c>
      <c r="BA46" s="17">
        <v>294.63666999999998</v>
      </c>
      <c r="BB46" s="17">
        <v>295.22593999999998</v>
      </c>
      <c r="BC46" s="17">
        <v>-15.925940000000001</v>
      </c>
      <c r="BD46" s="17"/>
      <c r="BE46" s="17"/>
      <c r="BF46" s="17"/>
      <c r="BG46" s="17">
        <v>0</v>
      </c>
      <c r="BH46" s="17"/>
      <c r="BI46" s="17"/>
      <c r="BJ46" s="17"/>
      <c r="BK46" s="17">
        <v>0</v>
      </c>
      <c r="BL46" s="17">
        <v>549.20000000000005</v>
      </c>
      <c r="BM46" s="17">
        <v>432.15</v>
      </c>
      <c r="BN46" s="17">
        <v>361.84311000000002</v>
      </c>
      <c r="BO46" s="17">
        <v>187.35688999999999</v>
      </c>
      <c r="BP46" s="17">
        <v>5.6</v>
      </c>
      <c r="BQ46" s="17">
        <v>5.46</v>
      </c>
      <c r="BR46" s="17">
        <v>5.4625000000000004</v>
      </c>
      <c r="BS46" s="17">
        <v>0.13750000000000001</v>
      </c>
      <c r="BT46" s="17"/>
      <c r="BU46" s="17"/>
      <c r="BV46" s="17"/>
      <c r="BW46" s="17">
        <v>0</v>
      </c>
      <c r="BX46" s="17"/>
      <c r="BY46" s="17"/>
      <c r="BZ46" s="17"/>
      <c r="CA46" s="17">
        <v>0</v>
      </c>
      <c r="CB46" s="17"/>
      <c r="CC46" s="17"/>
      <c r="CD46" s="17"/>
      <c r="CE46" s="17">
        <v>0</v>
      </c>
      <c r="CF46" s="17"/>
      <c r="CG46" s="17"/>
      <c r="CH46" s="17"/>
      <c r="CI46" s="17">
        <v>0</v>
      </c>
      <c r="CJ46" s="17">
        <v>164</v>
      </c>
      <c r="CK46" s="17">
        <v>143.85</v>
      </c>
      <c r="CL46" s="17">
        <v>143.85432</v>
      </c>
      <c r="CM46" s="17">
        <v>20.145679999999999</v>
      </c>
      <c r="CN46" s="17">
        <v>9.9</v>
      </c>
      <c r="CO46" s="17">
        <v>5.13</v>
      </c>
      <c r="CP46" s="17">
        <v>5.1333399999999996</v>
      </c>
      <c r="CQ46" s="17">
        <v>4.7666599999999999</v>
      </c>
      <c r="CR46" s="17">
        <v>6.4</v>
      </c>
      <c r="CS46" s="17">
        <v>2.82</v>
      </c>
      <c r="CT46" s="17">
        <v>2.8177599999999998</v>
      </c>
      <c r="CU46" s="17">
        <v>3.5822400000000001</v>
      </c>
      <c r="CV46" s="17"/>
      <c r="CW46" s="17"/>
      <c r="CX46" s="17"/>
      <c r="CY46" s="17">
        <v>0</v>
      </c>
      <c r="CZ46" s="17">
        <v>6.9</v>
      </c>
      <c r="DA46" s="17">
        <v>6.88</v>
      </c>
      <c r="DB46" s="17">
        <v>6.8787000000000003</v>
      </c>
      <c r="DC46" s="17">
        <v>2.1299999999999999E-2</v>
      </c>
      <c r="DD46" s="17">
        <v>13.7</v>
      </c>
      <c r="DE46" s="17">
        <v>14.92</v>
      </c>
      <c r="DF46" s="17">
        <v>14.919420000000001</v>
      </c>
      <c r="DG46" s="17">
        <v>-1.2194199999999999</v>
      </c>
      <c r="DH46" s="17">
        <v>140.4</v>
      </c>
      <c r="DI46" s="17">
        <v>92.86</v>
      </c>
      <c r="DJ46" s="17">
        <v>108.08574</v>
      </c>
      <c r="DK46" s="17">
        <v>32.314259999999997</v>
      </c>
      <c r="DL46" s="17"/>
      <c r="DM46" s="17"/>
      <c r="DN46" s="17"/>
      <c r="DO46" s="17">
        <v>0</v>
      </c>
      <c r="DP46" s="17"/>
      <c r="DQ46" s="17"/>
      <c r="DR46" s="17"/>
      <c r="DS46" s="17">
        <v>0</v>
      </c>
      <c r="DT46" s="17"/>
      <c r="DU46" s="17"/>
      <c r="DV46" s="17"/>
      <c r="DW46" s="17">
        <v>0</v>
      </c>
      <c r="DX46" s="17"/>
      <c r="DY46" s="17"/>
      <c r="DZ46" s="17"/>
      <c r="EA46" s="17">
        <v>0</v>
      </c>
      <c r="EB46" s="17">
        <v>55.4</v>
      </c>
      <c r="EC46" s="17">
        <v>56.18</v>
      </c>
      <c r="ED46" s="17">
        <v>56.178640000000001</v>
      </c>
      <c r="EE46" s="17">
        <v>-0.77864</v>
      </c>
      <c r="EF46" s="17">
        <v>22.6</v>
      </c>
      <c r="EG46" s="17">
        <v>99.07</v>
      </c>
      <c r="EH46" s="17">
        <v>102.96127</v>
      </c>
      <c r="EI46" s="17">
        <v>-80.361270000000005</v>
      </c>
      <c r="EJ46" s="17"/>
      <c r="EK46" s="17"/>
      <c r="EL46" s="17"/>
      <c r="EM46" s="17">
        <v>0</v>
      </c>
      <c r="EN46" s="17"/>
      <c r="EO46" s="17"/>
      <c r="EP46" s="17"/>
      <c r="EQ46" s="17">
        <v>0</v>
      </c>
      <c r="ER46" s="17"/>
      <c r="ES46" s="17"/>
      <c r="ET46" s="17"/>
      <c r="EU46" s="17">
        <v>0</v>
      </c>
      <c r="EV46" s="17">
        <v>6.5</v>
      </c>
      <c r="EW46" s="17">
        <v>6.39</v>
      </c>
      <c r="EX46" s="17">
        <v>6.39</v>
      </c>
      <c r="EY46" s="17">
        <v>0.11</v>
      </c>
      <c r="EZ46" s="17">
        <v>223.9</v>
      </c>
      <c r="FA46" s="17">
        <v>220.39</v>
      </c>
      <c r="FB46" s="17">
        <v>165.08741000000001</v>
      </c>
      <c r="FC46" s="17">
        <v>58.81259</v>
      </c>
      <c r="FD46" s="17">
        <v>41.6</v>
      </c>
      <c r="FE46" s="17">
        <v>44.82</v>
      </c>
      <c r="FF46" s="17">
        <v>44.82403</v>
      </c>
      <c r="FG46" s="17">
        <v>-3.22403</v>
      </c>
      <c r="FH46" s="17">
        <v>151.30000000000001</v>
      </c>
      <c r="FI46" s="17">
        <v>151.21</v>
      </c>
      <c r="FJ46" s="17">
        <v>151.21556000000001</v>
      </c>
      <c r="FK46" s="17">
        <v>8.4440000000000001E-2</v>
      </c>
      <c r="FL46" s="17">
        <v>20.5</v>
      </c>
      <c r="FM46" s="17">
        <v>20.75</v>
      </c>
      <c r="FN46" s="17">
        <v>20.749040000000001</v>
      </c>
      <c r="FO46" s="17">
        <v>-0.24904000000000001</v>
      </c>
      <c r="FP46" s="17">
        <v>18</v>
      </c>
      <c r="FQ46" s="17">
        <v>16.68</v>
      </c>
      <c r="FR46" s="17">
        <v>16.68403</v>
      </c>
      <c r="FS46" s="17">
        <v>1.3159700000000001</v>
      </c>
      <c r="FT46" s="17">
        <v>18.8</v>
      </c>
      <c r="FU46" s="17">
        <v>16.93</v>
      </c>
      <c r="FV46" s="17">
        <v>17.961169999999999</v>
      </c>
      <c r="FW46" s="17">
        <v>0.83882999999999996</v>
      </c>
      <c r="FX46" s="17">
        <v>89.8</v>
      </c>
      <c r="FY46" s="17">
        <v>78.61</v>
      </c>
      <c r="FZ46" s="17">
        <v>78.607410000000002</v>
      </c>
      <c r="GA46" s="17">
        <v>11.192589999999999</v>
      </c>
      <c r="GB46" s="17">
        <v>181.5</v>
      </c>
      <c r="GC46" s="17">
        <v>185.1</v>
      </c>
      <c r="GD46" s="17">
        <v>184.91498000000001</v>
      </c>
      <c r="GE46" s="17">
        <v>-3.4149799999999999</v>
      </c>
      <c r="GF46" s="17">
        <v>182.2</v>
      </c>
      <c r="GG46" s="17">
        <v>185.1</v>
      </c>
      <c r="GH46" s="17">
        <v>184.91498000000001</v>
      </c>
      <c r="GI46" s="17">
        <v>-2.7149800000000002</v>
      </c>
      <c r="GJ46" s="17">
        <v>183.5</v>
      </c>
      <c r="GK46" s="17">
        <v>185.1</v>
      </c>
      <c r="GL46" s="17">
        <v>185.47028</v>
      </c>
      <c r="GM46" s="17">
        <v>-1.97028</v>
      </c>
      <c r="GN46" s="17">
        <v>106.851</v>
      </c>
      <c r="GO46" s="17">
        <v>110.37</v>
      </c>
      <c r="GP46" s="17">
        <v>110.37475999999999</v>
      </c>
      <c r="GQ46" s="17">
        <v>-3.5237599999999998</v>
      </c>
      <c r="GR46" s="17">
        <v>30.738</v>
      </c>
      <c r="GS46" s="17">
        <v>35.369999999999997</v>
      </c>
      <c r="GT46" s="17">
        <v>18</v>
      </c>
      <c r="GU46" s="17">
        <v>12.738</v>
      </c>
      <c r="GV46" s="17">
        <v>40</v>
      </c>
      <c r="GW46" s="17">
        <v>44.06</v>
      </c>
      <c r="GX46" s="17">
        <v>44.060189999999999</v>
      </c>
      <c r="GY46" s="17">
        <v>-4.0601900000000004</v>
      </c>
      <c r="GZ46" s="17">
        <v>2.1509999999999998</v>
      </c>
      <c r="HA46" s="17">
        <v>2.15</v>
      </c>
      <c r="HB46" s="17">
        <v>2.1456300000000001</v>
      </c>
      <c r="HC46" s="17">
        <v>5.3699999999999998E-3</v>
      </c>
      <c r="HD46" s="17">
        <v>31.88</v>
      </c>
      <c r="HE46" s="17">
        <v>28.28</v>
      </c>
      <c r="HF46" s="17">
        <v>28.278939999999999</v>
      </c>
      <c r="HG46" s="17">
        <v>3.6010599999999999</v>
      </c>
      <c r="HH46" s="17">
        <v>66.551000000000002</v>
      </c>
      <c r="HI46" s="17">
        <v>113.48</v>
      </c>
      <c r="HJ46" s="17">
        <v>119.20796</v>
      </c>
      <c r="HK46" s="17">
        <v>-52.656959999999998</v>
      </c>
      <c r="HL46" s="17"/>
      <c r="HM46" s="17"/>
      <c r="HN46" s="17"/>
      <c r="HO46" s="17">
        <v>0</v>
      </c>
      <c r="HP46" s="17"/>
      <c r="HQ46" s="17"/>
      <c r="HR46" s="17"/>
      <c r="HS46" s="17">
        <v>0</v>
      </c>
      <c r="HT46" s="17">
        <v>90.7</v>
      </c>
      <c r="HU46" s="17">
        <v>95.45</v>
      </c>
      <c r="HV46" s="17">
        <v>85.482579999999999</v>
      </c>
      <c r="HW46" s="17">
        <v>5.2174199999999997</v>
      </c>
      <c r="HX46" s="17"/>
      <c r="HY46" s="17"/>
      <c r="HZ46" s="17"/>
      <c r="IA46" s="17">
        <v>0</v>
      </c>
      <c r="IB46" s="17"/>
      <c r="IC46" s="17"/>
      <c r="ID46" s="17"/>
      <c r="IE46" s="17">
        <v>0</v>
      </c>
      <c r="IF46" s="17">
        <v>46.5</v>
      </c>
      <c r="IG46" s="17">
        <v>45.22</v>
      </c>
      <c r="IH46" s="17">
        <v>45.221359999999997</v>
      </c>
      <c r="II46" s="17">
        <v>1.27864</v>
      </c>
      <c r="IJ46" s="17"/>
      <c r="IK46" s="17"/>
      <c r="IL46" s="17"/>
      <c r="IM46" s="17">
        <v>0</v>
      </c>
      <c r="IN46" s="17"/>
      <c r="IO46" s="17"/>
      <c r="IP46" s="17"/>
      <c r="IQ46" s="17">
        <v>0</v>
      </c>
      <c r="IR46" s="17"/>
      <c r="IS46" s="17"/>
      <c r="IT46" s="17"/>
      <c r="IU46" s="17">
        <v>0</v>
      </c>
      <c r="IV46" s="17">
        <v>91.4</v>
      </c>
      <c r="IW46" s="17">
        <v>99.86</v>
      </c>
      <c r="IX46" s="17">
        <v>88.066760000000002</v>
      </c>
      <c r="IY46" s="17">
        <v>3.33324</v>
      </c>
      <c r="IZ46" s="17"/>
      <c r="JA46" s="17"/>
      <c r="JB46" s="17"/>
      <c r="JC46" s="17">
        <v>0</v>
      </c>
      <c r="JD46" s="17">
        <v>170.5</v>
      </c>
      <c r="JE46" s="17">
        <v>186.40333000000001</v>
      </c>
      <c r="JF46" s="17">
        <v>186.21592999999999</v>
      </c>
      <c r="JG46" s="17">
        <v>-15.71593</v>
      </c>
      <c r="JH46" s="17">
        <v>200</v>
      </c>
      <c r="JI46" s="17">
        <v>186.40333000000001</v>
      </c>
      <c r="JJ46" s="17">
        <v>186.21592999999999</v>
      </c>
      <c r="JK46" s="17">
        <v>13.78407</v>
      </c>
      <c r="JL46" s="17">
        <v>180.9</v>
      </c>
      <c r="JM46" s="17">
        <v>186.40333000000001</v>
      </c>
      <c r="JN46" s="17">
        <v>186.77513999999999</v>
      </c>
      <c r="JO46" s="17">
        <v>-5.87514</v>
      </c>
      <c r="JP46" s="17"/>
      <c r="JQ46" s="17"/>
      <c r="JR46" s="17"/>
      <c r="JS46" s="17">
        <v>0</v>
      </c>
      <c r="JT46" s="17"/>
      <c r="JU46" s="17"/>
      <c r="JV46" s="17"/>
      <c r="JW46" s="17">
        <v>0</v>
      </c>
      <c r="JX46" s="17"/>
      <c r="JY46" s="17"/>
      <c r="JZ46" s="17"/>
      <c r="KA46" s="17">
        <v>0</v>
      </c>
      <c r="KB46" s="17"/>
      <c r="KC46" s="17"/>
      <c r="KD46" s="17"/>
      <c r="KE46" s="17">
        <v>0</v>
      </c>
      <c r="KF46" s="17"/>
      <c r="KG46" s="17"/>
      <c r="KH46" s="17"/>
      <c r="KI46" s="17">
        <v>0</v>
      </c>
      <c r="KJ46" s="17">
        <v>50</v>
      </c>
      <c r="KK46" s="17">
        <v>36</v>
      </c>
      <c r="KL46" s="17">
        <v>36</v>
      </c>
      <c r="KM46" s="17">
        <v>14</v>
      </c>
      <c r="KN46" s="17">
        <v>0</v>
      </c>
      <c r="KO46" s="17"/>
      <c r="KP46" s="17"/>
      <c r="KQ46" s="17">
        <v>0</v>
      </c>
      <c r="KR46" s="17"/>
      <c r="KS46" s="17"/>
      <c r="KT46" s="17"/>
      <c r="KU46" s="17">
        <v>0</v>
      </c>
      <c r="KV46" s="17">
        <v>2.464</v>
      </c>
      <c r="KW46" s="17">
        <v>2.23</v>
      </c>
      <c r="KX46" s="17">
        <v>2.2284299999999999</v>
      </c>
      <c r="KY46" s="17">
        <v>0.23557</v>
      </c>
      <c r="KZ46" s="17">
        <v>179.8</v>
      </c>
      <c r="LA46" s="17">
        <v>181.58</v>
      </c>
      <c r="LB46" s="17">
        <v>173.79743999999999</v>
      </c>
      <c r="LC46" s="17">
        <v>6.0025599999999999</v>
      </c>
      <c r="LD46" s="17">
        <v>70.2</v>
      </c>
      <c r="LE46" s="17">
        <v>90.09</v>
      </c>
      <c r="LF46" s="17">
        <v>86.629339999999999</v>
      </c>
      <c r="LG46" s="17">
        <v>-16.42934</v>
      </c>
      <c r="LH46" s="17">
        <v>63</v>
      </c>
      <c r="LI46" s="17">
        <v>67.13</v>
      </c>
      <c r="LJ46" s="17">
        <v>67.133979999999994</v>
      </c>
      <c r="LK46" s="17">
        <v>-4.1339800000000002</v>
      </c>
      <c r="LL46" s="17">
        <v>46.5</v>
      </c>
      <c r="LM46" s="17">
        <v>46.46</v>
      </c>
      <c r="LN46" s="17">
        <v>46.463590000000003</v>
      </c>
      <c r="LO46" s="17">
        <v>3.6409999999999998E-2</v>
      </c>
      <c r="LP46" s="17">
        <v>28.4</v>
      </c>
      <c r="LQ46" s="17">
        <v>29.95</v>
      </c>
      <c r="LR46" s="17">
        <v>29.951460000000001</v>
      </c>
      <c r="LS46" s="17">
        <v>-1.5514600000000001</v>
      </c>
      <c r="LT46" s="17"/>
      <c r="LU46" s="17"/>
      <c r="LV46" s="17"/>
      <c r="LW46" s="17">
        <v>0</v>
      </c>
      <c r="LX46" s="17"/>
      <c r="LY46" s="17"/>
      <c r="LZ46" s="17"/>
      <c r="MA46" s="17">
        <v>0</v>
      </c>
      <c r="MB46" s="17"/>
      <c r="MC46" s="17"/>
      <c r="MD46" s="17"/>
      <c r="ME46" s="17">
        <v>0</v>
      </c>
      <c r="MF46" s="17">
        <v>143.1</v>
      </c>
      <c r="MG46" s="17">
        <v>151.24</v>
      </c>
      <c r="MH46" s="17">
        <v>151.08876000000001</v>
      </c>
      <c r="MI46" s="17">
        <v>-7.9887600000000001</v>
      </c>
      <c r="MJ46" s="17">
        <v>144.30000000000001</v>
      </c>
      <c r="MK46" s="17">
        <v>151.24</v>
      </c>
      <c r="ML46" s="17">
        <v>151.08876000000001</v>
      </c>
      <c r="MM46" s="17">
        <v>-6.7887599999999999</v>
      </c>
      <c r="MN46" s="17">
        <v>147.6</v>
      </c>
      <c r="MO46" s="17">
        <v>151.24</v>
      </c>
      <c r="MP46" s="17">
        <v>151.54248000000001</v>
      </c>
      <c r="MQ46" s="17">
        <v>-3.9424800000000002</v>
      </c>
      <c r="MR46" s="17"/>
      <c r="MS46" s="17"/>
      <c r="MT46" s="17"/>
      <c r="MU46" s="17">
        <v>0</v>
      </c>
      <c r="MV46" s="17"/>
      <c r="MW46" s="17"/>
      <c r="MX46" s="17"/>
      <c r="MY46" s="17">
        <v>0</v>
      </c>
      <c r="MZ46" s="17"/>
      <c r="NA46" s="17"/>
      <c r="NB46" s="17"/>
      <c r="NC46" s="17">
        <v>0</v>
      </c>
      <c r="ND46" s="17"/>
      <c r="NE46" s="17"/>
      <c r="NF46" s="17"/>
      <c r="NG46" s="17">
        <v>0</v>
      </c>
      <c r="NH46" s="17"/>
      <c r="NI46" s="17"/>
      <c r="NJ46" s="17"/>
      <c r="NK46" s="17">
        <v>0</v>
      </c>
      <c r="NL46" s="17">
        <v>212.7</v>
      </c>
      <c r="NM46" s="17">
        <v>206.5</v>
      </c>
      <c r="NN46" s="17">
        <v>206.29038</v>
      </c>
      <c r="NO46" s="17">
        <v>6.4096200000000003</v>
      </c>
      <c r="NP46" s="17">
        <v>101.8</v>
      </c>
      <c r="NQ46" s="17">
        <v>103.25</v>
      </c>
      <c r="NR46" s="17">
        <v>103.45493</v>
      </c>
      <c r="NS46" s="17">
        <v>-1.65493</v>
      </c>
      <c r="NT46" s="17">
        <v>7.3</v>
      </c>
      <c r="NU46" s="17">
        <v>6.57</v>
      </c>
      <c r="NV46" s="17">
        <v>6.5736800000000004</v>
      </c>
      <c r="NW46" s="17">
        <v>0.72631999999999997</v>
      </c>
      <c r="NX46" s="17">
        <v>7.1</v>
      </c>
      <c r="NY46" s="17">
        <v>6.9</v>
      </c>
      <c r="NZ46" s="17">
        <v>6.8964100000000004</v>
      </c>
      <c r="OA46" s="17">
        <v>0.20358999999999999</v>
      </c>
      <c r="OB46" s="17">
        <v>0</v>
      </c>
      <c r="OC46" s="17">
        <v>0</v>
      </c>
      <c r="OD46" s="17"/>
      <c r="OE46" s="17">
        <v>0</v>
      </c>
      <c r="OF46" s="17">
        <v>109.2</v>
      </c>
      <c r="OG46" s="17">
        <v>108.72</v>
      </c>
      <c r="OH46" s="17">
        <v>102.71</v>
      </c>
      <c r="OI46" s="17">
        <v>6.49</v>
      </c>
      <c r="OJ46" s="17">
        <v>0</v>
      </c>
      <c r="OK46" s="17">
        <v>0</v>
      </c>
      <c r="OL46" s="17"/>
      <c r="OM46" s="17">
        <v>0</v>
      </c>
      <c r="ON46" s="17">
        <v>0</v>
      </c>
      <c r="OO46" s="17">
        <v>3.61</v>
      </c>
      <c r="OP46" s="17">
        <v>5.5190000000000001</v>
      </c>
      <c r="OQ46" s="17">
        <v>-5.5190000000000001</v>
      </c>
      <c r="OR46" s="17">
        <v>0</v>
      </c>
      <c r="OS46" s="17">
        <v>0</v>
      </c>
      <c r="OT46" s="17"/>
      <c r="OU46" s="17">
        <v>0</v>
      </c>
      <c r="OV46" s="17">
        <v>14.1</v>
      </c>
      <c r="OW46" s="17">
        <v>12.81</v>
      </c>
      <c r="OX46" s="17">
        <v>13.592230000000001</v>
      </c>
      <c r="OY46" s="17">
        <v>0.50777000000000005</v>
      </c>
      <c r="OZ46" s="17">
        <v>6.4</v>
      </c>
      <c r="PA46" s="17">
        <v>12.04</v>
      </c>
      <c r="PB46" s="17">
        <v>12.03581</v>
      </c>
      <c r="PC46" s="17">
        <v>-5.6358100000000002</v>
      </c>
      <c r="PD46" s="17">
        <v>9.9</v>
      </c>
      <c r="PE46" s="17">
        <v>9.98</v>
      </c>
      <c r="PF46" s="17">
        <v>9.9830000000000005</v>
      </c>
      <c r="PG46" s="17">
        <v>-8.3000000000000004E-2</v>
      </c>
      <c r="PH46" s="17"/>
      <c r="PI46" s="17"/>
      <c r="PJ46" s="17"/>
      <c r="PK46" s="17">
        <v>0</v>
      </c>
      <c r="PL46" s="17">
        <v>0</v>
      </c>
      <c r="PM46" s="17">
        <v>0</v>
      </c>
      <c r="PN46" s="17"/>
      <c r="PO46" s="17">
        <v>0</v>
      </c>
      <c r="PP46" s="17">
        <v>1.2</v>
      </c>
      <c r="PQ46" s="17">
        <v>1</v>
      </c>
      <c r="PR46" s="17">
        <v>1</v>
      </c>
      <c r="PS46" s="17">
        <v>0.2</v>
      </c>
      <c r="PT46" s="17">
        <v>2.4</v>
      </c>
      <c r="PU46" s="17">
        <v>2.64</v>
      </c>
      <c r="PV46" s="17">
        <v>2.65</v>
      </c>
      <c r="PW46" s="17">
        <v>-0.25</v>
      </c>
      <c r="PX46" s="17">
        <v>2.6</v>
      </c>
      <c r="PY46" s="17">
        <v>5</v>
      </c>
      <c r="PZ46" s="17">
        <v>5</v>
      </c>
      <c r="QA46" s="17">
        <v>-2.4</v>
      </c>
      <c r="QB46" s="17">
        <v>20.5</v>
      </c>
      <c r="QC46" s="17">
        <v>20.25</v>
      </c>
      <c r="QD46" s="17">
        <v>20.254370000000002</v>
      </c>
      <c r="QE46" s="17">
        <v>0.24562999999999999</v>
      </c>
      <c r="QF46" s="17">
        <v>20</v>
      </c>
      <c r="QG46" s="17">
        <v>18.3</v>
      </c>
      <c r="QH46" s="17">
        <v>19.417480000000001</v>
      </c>
      <c r="QI46" s="17">
        <v>0.58252000000000004</v>
      </c>
      <c r="QJ46" s="17">
        <v>8.6</v>
      </c>
      <c r="QK46" s="17">
        <v>16.489999999999998</v>
      </c>
      <c r="QL46" s="17">
        <v>17.475729999999999</v>
      </c>
      <c r="QM46" s="17">
        <v>-8.8757300000000008</v>
      </c>
      <c r="QN46" s="17">
        <v>3.6</v>
      </c>
      <c r="QO46" s="17">
        <v>3.3</v>
      </c>
      <c r="QP46" s="17">
        <v>3.3</v>
      </c>
      <c r="QQ46" s="17">
        <v>0.3</v>
      </c>
      <c r="QR46" s="17">
        <v>18.399999999999999</v>
      </c>
      <c r="QS46" s="17">
        <v>16.93</v>
      </c>
      <c r="QT46" s="17">
        <v>17.961169999999999</v>
      </c>
      <c r="QU46" s="17">
        <v>0.43883</v>
      </c>
      <c r="QV46" s="17">
        <v>0</v>
      </c>
      <c r="QW46" s="17">
        <v>0</v>
      </c>
      <c r="QX46" s="17"/>
      <c r="QY46" s="17">
        <v>0</v>
      </c>
      <c r="QZ46" s="17">
        <v>0</v>
      </c>
      <c r="RA46" s="17">
        <v>0</v>
      </c>
      <c r="RB46" s="17"/>
      <c r="RC46" s="17">
        <v>0</v>
      </c>
      <c r="RD46" s="17">
        <v>28.3</v>
      </c>
      <c r="RE46" s="17">
        <v>27.14</v>
      </c>
      <c r="RF46" s="17">
        <v>25.207999999999998</v>
      </c>
      <c r="RG46" s="17">
        <v>3.0920000000000001</v>
      </c>
      <c r="RH46" s="17">
        <v>86.3</v>
      </c>
      <c r="RI46" s="17">
        <v>76.5</v>
      </c>
      <c r="RJ46" s="17">
        <v>76.138000000000005</v>
      </c>
      <c r="RK46" s="17">
        <v>10.162000000000001</v>
      </c>
      <c r="RL46" s="17">
        <v>0</v>
      </c>
      <c r="RM46" s="17">
        <v>0</v>
      </c>
      <c r="RN46" s="17"/>
      <c r="RO46" s="17">
        <v>0</v>
      </c>
      <c r="RP46" s="17">
        <v>3.1</v>
      </c>
      <c r="RQ46" s="17">
        <v>3.39</v>
      </c>
      <c r="RR46" s="17">
        <v>3.399</v>
      </c>
      <c r="RS46" s="17">
        <v>-0.29899999999999999</v>
      </c>
      <c r="RT46" s="17">
        <v>20.2</v>
      </c>
      <c r="RU46" s="17">
        <v>19.77</v>
      </c>
      <c r="RV46" s="17">
        <v>19.772790000000001</v>
      </c>
      <c r="RW46" s="17">
        <v>0.42720999999999998</v>
      </c>
      <c r="RX46" s="17">
        <v>3</v>
      </c>
      <c r="RY46" s="17">
        <v>2</v>
      </c>
      <c r="RZ46" s="17">
        <v>2</v>
      </c>
      <c r="SA46" s="17">
        <v>1</v>
      </c>
      <c r="SB46" s="17">
        <v>0</v>
      </c>
      <c r="SC46" s="17">
        <v>0.4</v>
      </c>
      <c r="SD46" s="17">
        <v>0.4</v>
      </c>
      <c r="SE46" s="17">
        <v>-0.4</v>
      </c>
      <c r="SF46" s="17">
        <v>7.5</v>
      </c>
      <c r="SG46" s="17">
        <v>6.28</v>
      </c>
      <c r="SH46" s="17">
        <v>6.3</v>
      </c>
      <c r="SI46" s="17">
        <v>1.2</v>
      </c>
      <c r="SJ46" s="17">
        <v>6.7</v>
      </c>
      <c r="SK46" s="17">
        <v>6.4</v>
      </c>
      <c r="SL46" s="17">
        <v>6.4</v>
      </c>
      <c r="SM46" s="17">
        <v>0.3</v>
      </c>
      <c r="SN46" s="17">
        <v>11.9</v>
      </c>
      <c r="SO46" s="17">
        <v>10.99</v>
      </c>
      <c r="SP46" s="17">
        <v>11.65049</v>
      </c>
      <c r="SQ46" s="17">
        <v>0.24951000000000001</v>
      </c>
      <c r="SR46" s="17">
        <v>17.5</v>
      </c>
      <c r="SS46" s="17">
        <v>14.64</v>
      </c>
      <c r="ST46" s="17">
        <v>15.53398</v>
      </c>
      <c r="SU46" s="17">
        <v>1.9660200000000001</v>
      </c>
      <c r="SV46" s="17">
        <v>18</v>
      </c>
      <c r="SW46" s="17">
        <v>17.2</v>
      </c>
      <c r="SX46" s="17">
        <v>18.25243</v>
      </c>
      <c r="SY46" s="17">
        <v>-0.25242999999999999</v>
      </c>
      <c r="SZ46" s="17">
        <v>19.899999999999999</v>
      </c>
      <c r="TA46" s="17">
        <v>20.190000000000001</v>
      </c>
      <c r="TB46" s="17">
        <v>15.38</v>
      </c>
      <c r="TC46" s="17">
        <v>4.5199999999999996</v>
      </c>
      <c r="TD46" s="17">
        <v>79</v>
      </c>
      <c r="TE46" s="17">
        <v>55.52</v>
      </c>
      <c r="TF46" s="17">
        <v>61.485999999999997</v>
      </c>
      <c r="TG46" s="17">
        <v>17.513999999999999</v>
      </c>
      <c r="TH46" s="17">
        <v>0</v>
      </c>
      <c r="TI46" s="17">
        <v>0</v>
      </c>
      <c r="TJ46" s="17"/>
      <c r="TK46" s="17">
        <v>0</v>
      </c>
      <c r="TL46" s="17">
        <v>80.8</v>
      </c>
      <c r="TM46" s="17">
        <v>91.49</v>
      </c>
      <c r="TN46" s="17">
        <v>112.4</v>
      </c>
      <c r="TO46" s="17">
        <v>-31.6</v>
      </c>
      <c r="TP46" s="17">
        <v>109.3</v>
      </c>
      <c r="TQ46" s="17">
        <v>91</v>
      </c>
      <c r="TR46" s="17">
        <v>111.02</v>
      </c>
      <c r="TS46" s="17">
        <v>-1.72</v>
      </c>
      <c r="TT46" s="17">
        <v>11.2</v>
      </c>
      <c r="TU46" s="17">
        <v>7.8</v>
      </c>
      <c r="TV46" s="17">
        <v>3.6970000000000001</v>
      </c>
      <c r="TW46" s="17">
        <v>7.5030000000000001</v>
      </c>
      <c r="TX46" s="17">
        <v>8.6999999999999993</v>
      </c>
      <c r="TY46" s="17">
        <v>6.32</v>
      </c>
      <c r="TZ46" s="17">
        <v>6.14</v>
      </c>
      <c r="UA46" s="17">
        <v>2.56</v>
      </c>
      <c r="UB46" s="17">
        <v>21</v>
      </c>
      <c r="UC46" s="17">
        <v>18.309999999999999</v>
      </c>
      <c r="UD46" s="17">
        <v>19.417480000000001</v>
      </c>
      <c r="UE46" s="17">
        <v>1.5825199999999999</v>
      </c>
      <c r="UF46" s="17">
        <v>5.5</v>
      </c>
      <c r="UG46" s="17">
        <v>7</v>
      </c>
      <c r="UH46" s="17">
        <v>7</v>
      </c>
      <c r="UI46" s="17">
        <v>-1.5</v>
      </c>
      <c r="UJ46" s="17">
        <v>7.5</v>
      </c>
      <c r="UK46" s="17">
        <v>7.2</v>
      </c>
      <c r="UL46" s="17">
        <v>7.2</v>
      </c>
      <c r="UM46" s="17">
        <v>0.3</v>
      </c>
      <c r="UN46" s="17">
        <v>20.399999999999999</v>
      </c>
      <c r="UO46" s="17">
        <v>18.3</v>
      </c>
      <c r="UP46" s="17">
        <v>19.417480000000001</v>
      </c>
      <c r="UQ46" s="17">
        <v>0.98251999999999995</v>
      </c>
      <c r="UR46" s="17">
        <v>20.399999999999999</v>
      </c>
      <c r="US46" s="17">
        <v>18.3</v>
      </c>
      <c r="UT46" s="17">
        <v>19.417480000000001</v>
      </c>
      <c r="UU46" s="17">
        <v>0.98251999999999995</v>
      </c>
      <c r="UV46" s="17">
        <v>20</v>
      </c>
      <c r="UW46" s="17">
        <v>18.3</v>
      </c>
      <c r="UX46" s="17">
        <v>19.417480000000001</v>
      </c>
      <c r="UY46" s="17">
        <v>0.58252000000000004</v>
      </c>
      <c r="UZ46" s="17">
        <v>0</v>
      </c>
      <c r="VA46" s="17">
        <v>3.68</v>
      </c>
      <c r="VB46" s="17">
        <v>4.5460000000000003</v>
      </c>
      <c r="VC46" s="17">
        <v>-4.5460000000000003</v>
      </c>
      <c r="VD46" s="17">
        <v>0</v>
      </c>
      <c r="VE46" s="17">
        <v>0</v>
      </c>
      <c r="VF46" s="17"/>
      <c r="VG46" s="17">
        <v>0</v>
      </c>
      <c r="VH46" s="17">
        <v>0</v>
      </c>
      <c r="VI46" s="17">
        <v>0</v>
      </c>
      <c r="VJ46" s="17"/>
      <c r="VK46" s="17">
        <v>0</v>
      </c>
      <c r="VL46" s="17">
        <v>0</v>
      </c>
      <c r="VM46" s="17">
        <v>0</v>
      </c>
      <c r="VN46" s="17"/>
      <c r="VO46" s="17">
        <v>0</v>
      </c>
      <c r="VP46" s="17">
        <v>0.6</v>
      </c>
      <c r="VQ46" s="17">
        <v>0.6</v>
      </c>
      <c r="VR46" s="17">
        <v>0.6</v>
      </c>
      <c r="VS46" s="17">
        <v>0</v>
      </c>
      <c r="VT46" s="17">
        <v>123.4</v>
      </c>
      <c r="VU46" s="17">
        <v>113.98</v>
      </c>
      <c r="VV46" s="17">
        <v>125</v>
      </c>
      <c r="VW46" s="17">
        <v>-1.6</v>
      </c>
      <c r="VX46" s="17">
        <v>68</v>
      </c>
      <c r="VY46" s="17">
        <v>102.88</v>
      </c>
      <c r="VZ46" s="17">
        <v>114</v>
      </c>
      <c r="WA46" s="17">
        <v>-46</v>
      </c>
      <c r="WB46" s="17">
        <v>0</v>
      </c>
      <c r="WC46" s="17">
        <v>0</v>
      </c>
      <c r="WD46" s="17"/>
      <c r="WE46" s="17">
        <v>0</v>
      </c>
      <c r="WF46" s="17"/>
      <c r="WG46" s="17"/>
      <c r="WH46" s="17"/>
      <c r="WI46" s="17">
        <v>0</v>
      </c>
      <c r="WJ46" s="17">
        <v>2.2000000000000002</v>
      </c>
      <c r="WK46" s="17">
        <v>1.2</v>
      </c>
      <c r="WL46" s="17">
        <v>1.2</v>
      </c>
      <c r="WM46" s="17">
        <v>1</v>
      </c>
      <c r="WN46" s="17">
        <v>2</v>
      </c>
      <c r="WO46" s="17">
        <v>2.4</v>
      </c>
      <c r="WP46" s="17">
        <v>2.4</v>
      </c>
      <c r="WQ46" s="17">
        <v>-0.4</v>
      </c>
      <c r="WR46" s="17">
        <v>1</v>
      </c>
      <c r="WS46" s="17">
        <v>1.44</v>
      </c>
      <c r="WT46" s="17">
        <v>1.45</v>
      </c>
      <c r="WU46" s="17">
        <v>-0.45</v>
      </c>
      <c r="WV46" s="17">
        <v>0</v>
      </c>
      <c r="WW46" s="17">
        <v>0</v>
      </c>
      <c r="WX46" s="17"/>
      <c r="WY46" s="17">
        <v>0</v>
      </c>
      <c r="WZ46" s="17">
        <v>6.7</v>
      </c>
      <c r="XA46" s="17">
        <v>6</v>
      </c>
      <c r="XB46" s="17">
        <v>6</v>
      </c>
      <c r="XC46" s="17">
        <v>0.7</v>
      </c>
      <c r="XD46" s="17">
        <v>19.399999999999999</v>
      </c>
      <c r="XE46" s="17">
        <v>17.38</v>
      </c>
      <c r="XF46" s="17">
        <v>18.4466</v>
      </c>
      <c r="XG46" s="17">
        <v>0.95340000000000003</v>
      </c>
      <c r="XH46" s="17">
        <v>8.8000000000000007</v>
      </c>
      <c r="XI46" s="17">
        <v>10.8</v>
      </c>
      <c r="XJ46" s="17">
        <v>10.8</v>
      </c>
      <c r="XK46" s="17">
        <v>-2</v>
      </c>
      <c r="XL46" s="17">
        <v>28.1</v>
      </c>
      <c r="XM46" s="17">
        <v>26.06897</v>
      </c>
      <c r="XN46" s="17">
        <v>28</v>
      </c>
      <c r="XO46" s="17">
        <v>0.1</v>
      </c>
      <c r="XP46" s="17">
        <v>35.200000000000003</v>
      </c>
      <c r="XQ46" s="17">
        <v>29.93103</v>
      </c>
      <c r="XR46" s="17">
        <v>28</v>
      </c>
      <c r="XS46" s="17">
        <v>7.2</v>
      </c>
      <c r="XT46" s="17">
        <v>15.2</v>
      </c>
      <c r="XU46" s="17">
        <v>14</v>
      </c>
      <c r="XV46" s="17">
        <v>14</v>
      </c>
      <c r="XW46" s="17">
        <v>1.2</v>
      </c>
      <c r="XX46" s="17">
        <v>19.8</v>
      </c>
      <c r="XY46" s="17">
        <v>20</v>
      </c>
      <c r="XZ46" s="17">
        <v>20</v>
      </c>
      <c r="YA46" s="17">
        <v>-0.2</v>
      </c>
      <c r="YB46" s="17">
        <v>9.3000000000000007</v>
      </c>
      <c r="YC46" s="17">
        <v>8.5</v>
      </c>
      <c r="YD46" s="17">
        <v>8.5</v>
      </c>
      <c r="YE46" s="17">
        <v>0.8</v>
      </c>
      <c r="YF46" s="17">
        <v>11.1</v>
      </c>
      <c r="YG46" s="17">
        <v>11</v>
      </c>
      <c r="YH46" s="17">
        <v>11</v>
      </c>
      <c r="YI46" s="17">
        <v>0.1</v>
      </c>
    </row>
    <row r="47" spans="1:659" ht="24" customHeight="1" x14ac:dyDescent="0.3">
      <c r="A47" s="1"/>
      <c r="B47" s="16" t="s">
        <v>55</v>
      </c>
      <c r="C47" s="16" t="s">
        <v>786</v>
      </c>
      <c r="D47" s="17">
        <v>201.7</v>
      </c>
      <c r="E47" s="17">
        <v>203.2</v>
      </c>
      <c r="F47" s="17">
        <v>203.20388</v>
      </c>
      <c r="G47" s="17">
        <v>-1.5038800000000001</v>
      </c>
      <c r="H47" s="17">
        <v>623.5</v>
      </c>
      <c r="I47" s="17">
        <v>635.03</v>
      </c>
      <c r="J47" s="17">
        <v>635.02589999999998</v>
      </c>
      <c r="K47" s="17">
        <v>-11.5259</v>
      </c>
      <c r="L47" s="17">
        <v>213.4</v>
      </c>
      <c r="M47" s="17">
        <v>206.59</v>
      </c>
      <c r="N47" s="17">
        <v>206.58520999999999</v>
      </c>
      <c r="O47" s="17">
        <v>6.8147900000000003</v>
      </c>
      <c r="P47" s="17"/>
      <c r="Q47" s="17"/>
      <c r="R47" s="17"/>
      <c r="S47" s="17">
        <v>0</v>
      </c>
      <c r="T47" s="17"/>
      <c r="U47" s="17"/>
      <c r="V47" s="17"/>
      <c r="W47" s="17">
        <v>0</v>
      </c>
      <c r="X47" s="17">
        <v>90.1</v>
      </c>
      <c r="Y47" s="17">
        <v>91.78</v>
      </c>
      <c r="Z47" s="17">
        <v>91.778639999999996</v>
      </c>
      <c r="AA47" s="17">
        <v>-1.6786399999999999</v>
      </c>
      <c r="AB47" s="17">
        <v>239.9</v>
      </c>
      <c r="AC47" s="17">
        <v>242</v>
      </c>
      <c r="AD47" s="17">
        <v>222.49437</v>
      </c>
      <c r="AE47" s="17">
        <v>17.405629999999999</v>
      </c>
      <c r="AF47" s="17"/>
      <c r="AG47" s="17"/>
      <c r="AH47" s="17"/>
      <c r="AI47" s="17">
        <v>0</v>
      </c>
      <c r="AJ47" s="17"/>
      <c r="AK47" s="17"/>
      <c r="AL47" s="17"/>
      <c r="AM47" s="17">
        <v>0</v>
      </c>
      <c r="AN47" s="17">
        <v>175.6</v>
      </c>
      <c r="AO47" s="17">
        <v>189.47111000000001</v>
      </c>
      <c r="AP47" s="17">
        <v>196.22801999999999</v>
      </c>
      <c r="AQ47" s="17">
        <v>-20.628019999999999</v>
      </c>
      <c r="AR47" s="17">
        <v>176.3</v>
      </c>
      <c r="AS47" s="17">
        <v>189.47111000000001</v>
      </c>
      <c r="AT47" s="17">
        <v>196.22801999999999</v>
      </c>
      <c r="AU47" s="17">
        <v>-19.92802</v>
      </c>
      <c r="AV47" s="17">
        <v>175.9</v>
      </c>
      <c r="AW47" s="17">
        <v>189.47111000000001</v>
      </c>
      <c r="AX47" s="17">
        <v>196.22801999999999</v>
      </c>
      <c r="AY47" s="17">
        <v>-20.328019999999999</v>
      </c>
      <c r="AZ47" s="17">
        <v>271.2</v>
      </c>
      <c r="BA47" s="17">
        <v>284.20666999999997</v>
      </c>
      <c r="BB47" s="17">
        <v>295.22593999999998</v>
      </c>
      <c r="BC47" s="17">
        <v>-24.025939999999999</v>
      </c>
      <c r="BD47" s="17"/>
      <c r="BE47" s="17"/>
      <c r="BF47" s="17"/>
      <c r="BG47" s="17">
        <v>0</v>
      </c>
      <c r="BH47" s="17"/>
      <c r="BI47" s="17"/>
      <c r="BJ47" s="17"/>
      <c r="BK47" s="17">
        <v>0</v>
      </c>
      <c r="BL47" s="17">
        <v>447.1</v>
      </c>
      <c r="BM47" s="17">
        <v>449.66</v>
      </c>
      <c r="BN47" s="17">
        <v>366.91678000000002</v>
      </c>
      <c r="BO47" s="17">
        <v>80.183220000000006</v>
      </c>
      <c r="BP47" s="17">
        <v>5.6</v>
      </c>
      <c r="BQ47" s="17">
        <v>5.46</v>
      </c>
      <c r="BR47" s="17">
        <v>5.4625000000000004</v>
      </c>
      <c r="BS47" s="17">
        <v>0.13750000000000001</v>
      </c>
      <c r="BT47" s="17"/>
      <c r="BU47" s="17"/>
      <c r="BV47" s="17"/>
      <c r="BW47" s="17">
        <v>0</v>
      </c>
      <c r="BX47" s="17"/>
      <c r="BY47" s="17"/>
      <c r="BZ47" s="17"/>
      <c r="CA47" s="17">
        <v>0</v>
      </c>
      <c r="CB47" s="17"/>
      <c r="CC47" s="17"/>
      <c r="CD47" s="17"/>
      <c r="CE47" s="17">
        <v>0</v>
      </c>
      <c r="CF47" s="17"/>
      <c r="CG47" s="17"/>
      <c r="CH47" s="17"/>
      <c r="CI47" s="17">
        <v>0</v>
      </c>
      <c r="CJ47" s="17">
        <v>165.4</v>
      </c>
      <c r="CK47" s="17">
        <v>143.85</v>
      </c>
      <c r="CL47" s="17">
        <v>143.85432</v>
      </c>
      <c r="CM47" s="17">
        <v>21.545680000000001</v>
      </c>
      <c r="CN47" s="17">
        <v>9.8000000000000007</v>
      </c>
      <c r="CO47" s="17">
        <v>5.13</v>
      </c>
      <c r="CP47" s="17">
        <v>5.1333399999999996</v>
      </c>
      <c r="CQ47" s="17">
        <v>4.6666600000000003</v>
      </c>
      <c r="CR47" s="17">
        <v>6.5</v>
      </c>
      <c r="CS47" s="17">
        <v>2.82</v>
      </c>
      <c r="CT47" s="17">
        <v>2.8177599999999998</v>
      </c>
      <c r="CU47" s="17">
        <v>3.6822400000000002</v>
      </c>
      <c r="CV47" s="17"/>
      <c r="CW47" s="17"/>
      <c r="CX47" s="17"/>
      <c r="CY47" s="17">
        <v>0</v>
      </c>
      <c r="CZ47" s="17">
        <v>6.9</v>
      </c>
      <c r="DA47" s="17">
        <v>6.88</v>
      </c>
      <c r="DB47" s="17">
        <v>6.8787000000000003</v>
      </c>
      <c r="DC47" s="17">
        <v>2.1299999999999999E-2</v>
      </c>
      <c r="DD47" s="17">
        <v>13.9</v>
      </c>
      <c r="DE47" s="17">
        <v>14.92</v>
      </c>
      <c r="DF47" s="17">
        <v>14.919420000000001</v>
      </c>
      <c r="DG47" s="17">
        <v>-1.01942</v>
      </c>
      <c r="DH47" s="17">
        <v>140.69999999999999</v>
      </c>
      <c r="DI47" s="17">
        <v>95.36</v>
      </c>
      <c r="DJ47" s="17">
        <v>109.11534</v>
      </c>
      <c r="DK47" s="17">
        <v>31.58466</v>
      </c>
      <c r="DL47" s="17"/>
      <c r="DM47" s="17"/>
      <c r="DN47" s="17"/>
      <c r="DO47" s="17">
        <v>0</v>
      </c>
      <c r="DP47" s="17"/>
      <c r="DQ47" s="17"/>
      <c r="DR47" s="17"/>
      <c r="DS47" s="17">
        <v>0</v>
      </c>
      <c r="DT47" s="17"/>
      <c r="DU47" s="17"/>
      <c r="DV47" s="17"/>
      <c r="DW47" s="17">
        <v>0</v>
      </c>
      <c r="DX47" s="17"/>
      <c r="DY47" s="17"/>
      <c r="DZ47" s="17"/>
      <c r="EA47" s="17">
        <v>0</v>
      </c>
      <c r="EB47" s="17">
        <v>55.4</v>
      </c>
      <c r="EC47" s="17">
        <v>56.18</v>
      </c>
      <c r="ED47" s="17">
        <v>56.178640000000001</v>
      </c>
      <c r="EE47" s="17">
        <v>-0.77864</v>
      </c>
      <c r="EF47" s="17">
        <v>45.2</v>
      </c>
      <c r="EG47" s="17">
        <v>150.80000000000001</v>
      </c>
      <c r="EH47" s="17">
        <v>99.718369999999993</v>
      </c>
      <c r="EI47" s="17">
        <v>-54.518369999999997</v>
      </c>
      <c r="EJ47" s="17"/>
      <c r="EK47" s="17"/>
      <c r="EL47" s="17"/>
      <c r="EM47" s="17">
        <v>0</v>
      </c>
      <c r="EN47" s="17"/>
      <c r="EO47" s="17"/>
      <c r="EP47" s="17"/>
      <c r="EQ47" s="17">
        <v>0</v>
      </c>
      <c r="ER47" s="17"/>
      <c r="ES47" s="17"/>
      <c r="ET47" s="17"/>
      <c r="EU47" s="17">
        <v>0</v>
      </c>
      <c r="EV47" s="17">
        <v>6.5</v>
      </c>
      <c r="EW47" s="17">
        <v>6.39</v>
      </c>
      <c r="EX47" s="17">
        <v>6.39</v>
      </c>
      <c r="EY47" s="17">
        <v>0.11</v>
      </c>
      <c r="EZ47" s="17">
        <v>225.1</v>
      </c>
      <c r="FA47" s="17">
        <v>220.39</v>
      </c>
      <c r="FB47" s="17">
        <v>164.83465000000001</v>
      </c>
      <c r="FC47" s="17">
        <v>60.265349999999998</v>
      </c>
      <c r="FD47" s="17">
        <v>39.700000000000003</v>
      </c>
      <c r="FE47" s="17">
        <v>44.82</v>
      </c>
      <c r="FF47" s="17">
        <v>44.82403</v>
      </c>
      <c r="FG47" s="17">
        <v>-5.1240300000000003</v>
      </c>
      <c r="FH47" s="17">
        <v>146.30000000000001</v>
      </c>
      <c r="FI47" s="17">
        <v>151.21</v>
      </c>
      <c r="FJ47" s="17">
        <v>151.21556000000001</v>
      </c>
      <c r="FK47" s="17">
        <v>-4.9155600000000002</v>
      </c>
      <c r="FL47" s="17">
        <v>20.100000000000001</v>
      </c>
      <c r="FM47" s="17">
        <v>20.75</v>
      </c>
      <c r="FN47" s="17">
        <v>20.749040000000001</v>
      </c>
      <c r="FO47" s="17">
        <v>-0.64903999999999995</v>
      </c>
      <c r="FP47" s="17">
        <v>18.2</v>
      </c>
      <c r="FQ47" s="17">
        <v>16.68</v>
      </c>
      <c r="FR47" s="17">
        <v>16.68403</v>
      </c>
      <c r="FS47" s="17">
        <v>1.51597</v>
      </c>
      <c r="FT47" s="17">
        <v>18.8</v>
      </c>
      <c r="FU47" s="17">
        <v>16.93</v>
      </c>
      <c r="FV47" s="17">
        <v>17.961169999999999</v>
      </c>
      <c r="FW47" s="17">
        <v>0.83882999999999996</v>
      </c>
      <c r="FX47" s="17">
        <v>89.6</v>
      </c>
      <c r="FY47" s="17">
        <v>78.61</v>
      </c>
      <c r="FZ47" s="17">
        <v>78.607410000000002</v>
      </c>
      <c r="GA47" s="17">
        <v>10.99259</v>
      </c>
      <c r="GB47" s="17">
        <v>181.1</v>
      </c>
      <c r="GC47" s="17">
        <v>185.1</v>
      </c>
      <c r="GD47" s="17">
        <v>184.91498000000001</v>
      </c>
      <c r="GE47" s="17">
        <v>-3.8149799999999998</v>
      </c>
      <c r="GF47" s="17">
        <v>181.4</v>
      </c>
      <c r="GG47" s="17">
        <v>185.1</v>
      </c>
      <c r="GH47" s="17">
        <v>184.91498000000001</v>
      </c>
      <c r="GI47" s="17">
        <v>-3.51498</v>
      </c>
      <c r="GJ47" s="17">
        <v>183.9</v>
      </c>
      <c r="GK47" s="17">
        <v>185.1</v>
      </c>
      <c r="GL47" s="17">
        <v>185.47028</v>
      </c>
      <c r="GM47" s="17">
        <v>-1.5702799999999999</v>
      </c>
      <c r="GN47" s="17">
        <v>106.178</v>
      </c>
      <c r="GO47" s="17">
        <v>110.37</v>
      </c>
      <c r="GP47" s="17">
        <v>110.37475999999999</v>
      </c>
      <c r="GQ47" s="17">
        <v>-4.1967600000000003</v>
      </c>
      <c r="GR47" s="17">
        <v>20.945</v>
      </c>
      <c r="GS47" s="17">
        <v>21.09</v>
      </c>
      <c r="GT47" s="17">
        <v>18</v>
      </c>
      <c r="GU47" s="17">
        <v>2.9449999999999998</v>
      </c>
      <c r="GV47" s="17">
        <v>40.856999999999999</v>
      </c>
      <c r="GW47" s="17">
        <v>44.06</v>
      </c>
      <c r="GX47" s="17">
        <v>44.060189999999999</v>
      </c>
      <c r="GY47" s="17">
        <v>-3.2031900000000002</v>
      </c>
      <c r="GZ47" s="17">
        <v>2.1520000000000001</v>
      </c>
      <c r="HA47" s="17">
        <v>2.15</v>
      </c>
      <c r="HB47" s="17">
        <v>2.1456300000000001</v>
      </c>
      <c r="HC47" s="17">
        <v>6.3699999999999998E-3</v>
      </c>
      <c r="HD47" s="17">
        <v>31.59</v>
      </c>
      <c r="HE47" s="17">
        <v>32.32</v>
      </c>
      <c r="HF47" s="17">
        <v>32.319980000000001</v>
      </c>
      <c r="HG47" s="17">
        <v>-0.72997999999999996</v>
      </c>
      <c r="HH47" s="17">
        <v>127.069</v>
      </c>
      <c r="HI47" s="17">
        <v>174.39</v>
      </c>
      <c r="HJ47" s="17">
        <v>130.85844</v>
      </c>
      <c r="HK47" s="17">
        <v>-3.7894399999999999</v>
      </c>
      <c r="HL47" s="17"/>
      <c r="HM47" s="17"/>
      <c r="HN47" s="17"/>
      <c r="HO47" s="17">
        <v>0</v>
      </c>
      <c r="HP47" s="17"/>
      <c r="HQ47" s="17"/>
      <c r="HR47" s="17"/>
      <c r="HS47" s="17">
        <v>0</v>
      </c>
      <c r="HT47" s="17">
        <v>90.4</v>
      </c>
      <c r="HU47" s="17">
        <v>95.45</v>
      </c>
      <c r="HV47" s="17">
        <v>85.482579999999999</v>
      </c>
      <c r="HW47" s="17">
        <v>4.9174199999999999</v>
      </c>
      <c r="HX47" s="17"/>
      <c r="HY47" s="17"/>
      <c r="HZ47" s="17"/>
      <c r="IA47" s="17">
        <v>0</v>
      </c>
      <c r="IB47" s="17"/>
      <c r="IC47" s="17"/>
      <c r="ID47" s="17"/>
      <c r="IE47" s="17">
        <v>0</v>
      </c>
      <c r="IF47" s="17">
        <v>46.6</v>
      </c>
      <c r="IG47" s="17">
        <v>45.22</v>
      </c>
      <c r="IH47" s="17">
        <v>45.221359999999997</v>
      </c>
      <c r="II47" s="17">
        <v>1.3786400000000001</v>
      </c>
      <c r="IJ47" s="17"/>
      <c r="IK47" s="17"/>
      <c r="IL47" s="17"/>
      <c r="IM47" s="17">
        <v>0</v>
      </c>
      <c r="IN47" s="17"/>
      <c r="IO47" s="17"/>
      <c r="IP47" s="17"/>
      <c r="IQ47" s="17">
        <v>0</v>
      </c>
      <c r="IR47" s="17"/>
      <c r="IS47" s="17"/>
      <c r="IT47" s="17"/>
      <c r="IU47" s="17">
        <v>0</v>
      </c>
      <c r="IV47" s="17">
        <v>91.3</v>
      </c>
      <c r="IW47" s="17">
        <v>99.86</v>
      </c>
      <c r="IX47" s="17">
        <v>88.066760000000002</v>
      </c>
      <c r="IY47" s="17">
        <v>3.2332399999999999</v>
      </c>
      <c r="IZ47" s="17"/>
      <c r="JA47" s="17"/>
      <c r="JB47" s="17"/>
      <c r="JC47" s="17">
        <v>0</v>
      </c>
      <c r="JD47" s="17">
        <v>170.8</v>
      </c>
      <c r="JE47" s="17">
        <v>186.40333000000001</v>
      </c>
      <c r="JF47" s="17">
        <v>186.21592999999999</v>
      </c>
      <c r="JG47" s="17">
        <v>-15.415929999999999</v>
      </c>
      <c r="JH47" s="17">
        <v>200</v>
      </c>
      <c r="JI47" s="17">
        <v>186.40333000000001</v>
      </c>
      <c r="JJ47" s="17">
        <v>186.21592999999999</v>
      </c>
      <c r="JK47" s="17">
        <v>13.78407</v>
      </c>
      <c r="JL47" s="17">
        <v>180.6</v>
      </c>
      <c r="JM47" s="17">
        <v>186.40333000000001</v>
      </c>
      <c r="JN47" s="17">
        <v>186.77513999999999</v>
      </c>
      <c r="JO47" s="17">
        <v>-6.1751399999999999</v>
      </c>
      <c r="JP47" s="17"/>
      <c r="JQ47" s="17"/>
      <c r="JR47" s="17"/>
      <c r="JS47" s="17">
        <v>0</v>
      </c>
      <c r="JT47" s="17"/>
      <c r="JU47" s="17"/>
      <c r="JV47" s="17"/>
      <c r="JW47" s="17">
        <v>0</v>
      </c>
      <c r="JX47" s="17"/>
      <c r="JY47" s="17"/>
      <c r="JZ47" s="17"/>
      <c r="KA47" s="17">
        <v>0</v>
      </c>
      <c r="KB47" s="17"/>
      <c r="KC47" s="17"/>
      <c r="KD47" s="17"/>
      <c r="KE47" s="17">
        <v>0</v>
      </c>
      <c r="KF47" s="17"/>
      <c r="KG47" s="17"/>
      <c r="KH47" s="17"/>
      <c r="KI47" s="17">
        <v>0</v>
      </c>
      <c r="KJ47" s="17">
        <v>50</v>
      </c>
      <c r="KK47" s="17">
        <v>36</v>
      </c>
      <c r="KL47" s="17">
        <v>36</v>
      </c>
      <c r="KM47" s="17">
        <v>14</v>
      </c>
      <c r="KN47" s="17">
        <v>0</v>
      </c>
      <c r="KO47" s="17"/>
      <c r="KP47" s="17"/>
      <c r="KQ47" s="17">
        <v>0</v>
      </c>
      <c r="KR47" s="17"/>
      <c r="KS47" s="17"/>
      <c r="KT47" s="17"/>
      <c r="KU47" s="17">
        <v>0</v>
      </c>
      <c r="KV47" s="17">
        <v>2.4620000000000002</v>
      </c>
      <c r="KW47" s="17">
        <v>2.23</v>
      </c>
      <c r="KX47" s="17">
        <v>2.2284299999999999</v>
      </c>
      <c r="KY47" s="17">
        <v>0.23357</v>
      </c>
      <c r="KZ47" s="17">
        <v>180.5</v>
      </c>
      <c r="LA47" s="17">
        <v>181.58</v>
      </c>
      <c r="LB47" s="17">
        <v>173.79777999999999</v>
      </c>
      <c r="LC47" s="17">
        <v>6.7022199999999996</v>
      </c>
      <c r="LD47" s="17">
        <v>83.1</v>
      </c>
      <c r="LE47" s="17">
        <v>53.4</v>
      </c>
      <c r="LF47" s="17">
        <v>86.994569999999996</v>
      </c>
      <c r="LG47" s="17">
        <v>-3.8945699999999999</v>
      </c>
      <c r="LH47" s="17">
        <v>63</v>
      </c>
      <c r="LI47" s="17">
        <v>67.13</v>
      </c>
      <c r="LJ47" s="17">
        <v>67.133979999999994</v>
      </c>
      <c r="LK47" s="17">
        <v>-4.1339800000000002</v>
      </c>
      <c r="LL47" s="17">
        <v>46.3</v>
      </c>
      <c r="LM47" s="17">
        <v>46.46</v>
      </c>
      <c r="LN47" s="17">
        <v>46.463590000000003</v>
      </c>
      <c r="LO47" s="17">
        <v>-0.16359000000000001</v>
      </c>
      <c r="LP47" s="17">
        <v>29.9</v>
      </c>
      <c r="LQ47" s="17">
        <v>29.95</v>
      </c>
      <c r="LR47" s="17">
        <v>29.951460000000001</v>
      </c>
      <c r="LS47" s="17">
        <v>-5.1459999999999999E-2</v>
      </c>
      <c r="LT47" s="17"/>
      <c r="LU47" s="17"/>
      <c r="LV47" s="17"/>
      <c r="LW47" s="17">
        <v>0</v>
      </c>
      <c r="LX47" s="17"/>
      <c r="LY47" s="17"/>
      <c r="LZ47" s="17"/>
      <c r="MA47" s="17">
        <v>0</v>
      </c>
      <c r="MB47" s="17"/>
      <c r="MC47" s="17"/>
      <c r="MD47" s="17"/>
      <c r="ME47" s="17">
        <v>0</v>
      </c>
      <c r="MF47" s="17">
        <v>143.6</v>
      </c>
      <c r="MG47" s="17">
        <v>151.24</v>
      </c>
      <c r="MH47" s="17">
        <v>151.08876000000001</v>
      </c>
      <c r="MI47" s="17">
        <v>-7.4887600000000001</v>
      </c>
      <c r="MJ47" s="17">
        <v>144.5</v>
      </c>
      <c r="MK47" s="17">
        <v>151.24</v>
      </c>
      <c r="ML47" s="17">
        <v>151.08876000000001</v>
      </c>
      <c r="MM47" s="17">
        <v>-6.5887599999999997</v>
      </c>
      <c r="MN47" s="17">
        <v>148.1</v>
      </c>
      <c r="MO47" s="17">
        <v>151.24</v>
      </c>
      <c r="MP47" s="17">
        <v>151.54248000000001</v>
      </c>
      <c r="MQ47" s="17">
        <v>-3.4424800000000002</v>
      </c>
      <c r="MR47" s="17"/>
      <c r="MS47" s="17"/>
      <c r="MT47" s="17"/>
      <c r="MU47" s="17">
        <v>0</v>
      </c>
      <c r="MV47" s="17"/>
      <c r="MW47" s="17"/>
      <c r="MX47" s="17"/>
      <c r="MY47" s="17">
        <v>0</v>
      </c>
      <c r="MZ47" s="17"/>
      <c r="NA47" s="17"/>
      <c r="NB47" s="17"/>
      <c r="NC47" s="17">
        <v>0</v>
      </c>
      <c r="ND47" s="17"/>
      <c r="NE47" s="17"/>
      <c r="NF47" s="17"/>
      <c r="NG47" s="17">
        <v>0</v>
      </c>
      <c r="NH47" s="17"/>
      <c r="NI47" s="17"/>
      <c r="NJ47" s="17"/>
      <c r="NK47" s="17">
        <v>0</v>
      </c>
      <c r="NL47" s="17">
        <v>212.9</v>
      </c>
      <c r="NM47" s="17">
        <v>206.5</v>
      </c>
      <c r="NN47" s="17">
        <v>206.29038</v>
      </c>
      <c r="NO47" s="17">
        <v>6.6096199999999996</v>
      </c>
      <c r="NP47" s="17">
        <v>101.9</v>
      </c>
      <c r="NQ47" s="17">
        <v>103.25</v>
      </c>
      <c r="NR47" s="17">
        <v>103.45493</v>
      </c>
      <c r="NS47" s="17">
        <v>-1.5549299999999999</v>
      </c>
      <c r="NT47" s="17">
        <v>7.3</v>
      </c>
      <c r="NU47" s="17">
        <v>6.57</v>
      </c>
      <c r="NV47" s="17">
        <v>6.5736800000000004</v>
      </c>
      <c r="NW47" s="17">
        <v>0.72631999999999997</v>
      </c>
      <c r="NX47" s="17">
        <v>8.1</v>
      </c>
      <c r="NY47" s="17">
        <v>6.9</v>
      </c>
      <c r="NZ47" s="17">
        <v>6.8964100000000004</v>
      </c>
      <c r="OA47" s="17">
        <v>1.2035899999999999</v>
      </c>
      <c r="OB47" s="17">
        <v>0</v>
      </c>
      <c r="OC47" s="17">
        <v>0</v>
      </c>
      <c r="OD47" s="17"/>
      <c r="OE47" s="17">
        <v>0</v>
      </c>
      <c r="OF47" s="17">
        <v>105.7</v>
      </c>
      <c r="OG47" s="17">
        <v>108.39</v>
      </c>
      <c r="OH47" s="17">
        <v>102.93</v>
      </c>
      <c r="OI47" s="17">
        <v>2.77</v>
      </c>
      <c r="OJ47" s="17">
        <v>0</v>
      </c>
      <c r="OK47" s="17">
        <v>0</v>
      </c>
      <c r="OL47" s="17"/>
      <c r="OM47" s="17">
        <v>0</v>
      </c>
      <c r="ON47" s="17">
        <v>0</v>
      </c>
      <c r="OO47" s="17">
        <v>3.76</v>
      </c>
      <c r="OP47" s="17">
        <v>5.383</v>
      </c>
      <c r="OQ47" s="17">
        <v>-5.383</v>
      </c>
      <c r="OR47" s="17">
        <v>0</v>
      </c>
      <c r="OS47" s="17">
        <v>0</v>
      </c>
      <c r="OT47" s="17"/>
      <c r="OU47" s="17">
        <v>0</v>
      </c>
      <c r="OV47" s="17">
        <v>14.2</v>
      </c>
      <c r="OW47" s="17">
        <v>12.81</v>
      </c>
      <c r="OX47" s="17">
        <v>13.592230000000001</v>
      </c>
      <c r="OY47" s="17">
        <v>0.60777000000000003</v>
      </c>
      <c r="OZ47" s="17">
        <v>6.4</v>
      </c>
      <c r="PA47" s="17">
        <v>12.04</v>
      </c>
      <c r="PB47" s="17">
        <v>12.03581</v>
      </c>
      <c r="PC47" s="17">
        <v>-5.6358100000000002</v>
      </c>
      <c r="PD47" s="17">
        <v>9.9</v>
      </c>
      <c r="PE47" s="17">
        <v>9.98</v>
      </c>
      <c r="PF47" s="17">
        <v>9.9830000000000005</v>
      </c>
      <c r="PG47" s="17">
        <v>-8.3000000000000004E-2</v>
      </c>
      <c r="PH47" s="17"/>
      <c r="PI47" s="17"/>
      <c r="PJ47" s="17"/>
      <c r="PK47" s="17">
        <v>0</v>
      </c>
      <c r="PL47" s="17">
        <v>0</v>
      </c>
      <c r="PM47" s="17">
        <v>0</v>
      </c>
      <c r="PN47" s="17"/>
      <c r="PO47" s="17">
        <v>0</v>
      </c>
      <c r="PP47" s="17">
        <v>1.2</v>
      </c>
      <c r="PQ47" s="17">
        <v>1</v>
      </c>
      <c r="PR47" s="17">
        <v>1</v>
      </c>
      <c r="PS47" s="17">
        <v>0.2</v>
      </c>
      <c r="PT47" s="17">
        <v>2.4</v>
      </c>
      <c r="PU47" s="17">
        <v>2.64</v>
      </c>
      <c r="PV47" s="17">
        <v>2.65</v>
      </c>
      <c r="PW47" s="17">
        <v>-0.25</v>
      </c>
      <c r="PX47" s="17">
        <v>2.6</v>
      </c>
      <c r="PY47" s="17">
        <v>5</v>
      </c>
      <c r="PZ47" s="17">
        <v>5</v>
      </c>
      <c r="QA47" s="17">
        <v>-2.4</v>
      </c>
      <c r="QB47" s="17">
        <v>20.3</v>
      </c>
      <c r="QC47" s="17">
        <v>20.25</v>
      </c>
      <c r="QD47" s="17">
        <v>20.254370000000002</v>
      </c>
      <c r="QE47" s="17">
        <v>4.5629999999999997E-2</v>
      </c>
      <c r="QF47" s="17">
        <v>20</v>
      </c>
      <c r="QG47" s="17">
        <v>18.3</v>
      </c>
      <c r="QH47" s="17">
        <v>19.417480000000001</v>
      </c>
      <c r="QI47" s="17">
        <v>0.58252000000000004</v>
      </c>
      <c r="QJ47" s="17">
        <v>8.6</v>
      </c>
      <c r="QK47" s="17">
        <v>16.489999999999998</v>
      </c>
      <c r="QL47" s="17">
        <v>17.475729999999999</v>
      </c>
      <c r="QM47" s="17">
        <v>-8.8757300000000008</v>
      </c>
      <c r="QN47" s="17">
        <v>3.6</v>
      </c>
      <c r="QO47" s="17">
        <v>3.3</v>
      </c>
      <c r="QP47" s="17">
        <v>3.3</v>
      </c>
      <c r="QQ47" s="17">
        <v>0.3</v>
      </c>
      <c r="QR47" s="17">
        <v>18.399999999999999</v>
      </c>
      <c r="QS47" s="17">
        <v>16.93</v>
      </c>
      <c r="QT47" s="17">
        <v>17.961169999999999</v>
      </c>
      <c r="QU47" s="17">
        <v>0.43883</v>
      </c>
      <c r="QV47" s="17">
        <v>0</v>
      </c>
      <c r="QW47" s="17">
        <v>0</v>
      </c>
      <c r="QX47" s="17"/>
      <c r="QY47" s="17">
        <v>0</v>
      </c>
      <c r="QZ47" s="17">
        <v>0</v>
      </c>
      <c r="RA47" s="17">
        <v>0</v>
      </c>
      <c r="RB47" s="17"/>
      <c r="RC47" s="17">
        <v>0</v>
      </c>
      <c r="RD47" s="17">
        <v>29.6</v>
      </c>
      <c r="RE47" s="17">
        <v>26.63</v>
      </c>
      <c r="RF47" s="17">
        <v>25.181000000000001</v>
      </c>
      <c r="RG47" s="17">
        <v>4.4189999999999996</v>
      </c>
      <c r="RH47" s="17">
        <v>83.5</v>
      </c>
      <c r="RI47" s="17">
        <v>75.02</v>
      </c>
      <c r="RJ47" s="17">
        <v>74.882000000000005</v>
      </c>
      <c r="RK47" s="17">
        <v>8.6180000000000003</v>
      </c>
      <c r="RL47" s="17">
        <v>0</v>
      </c>
      <c r="RM47" s="17">
        <v>0</v>
      </c>
      <c r="RN47" s="17"/>
      <c r="RO47" s="17">
        <v>0</v>
      </c>
      <c r="RP47" s="17">
        <v>3.2</v>
      </c>
      <c r="RQ47" s="17">
        <v>3.39</v>
      </c>
      <c r="RR47" s="17">
        <v>3.399</v>
      </c>
      <c r="RS47" s="17">
        <v>-0.19900000000000001</v>
      </c>
      <c r="RT47" s="17">
        <v>20.2</v>
      </c>
      <c r="RU47" s="17">
        <v>19.77</v>
      </c>
      <c r="RV47" s="17">
        <v>19.772790000000001</v>
      </c>
      <c r="RW47" s="17">
        <v>0.42720999999999998</v>
      </c>
      <c r="RX47" s="17">
        <v>3</v>
      </c>
      <c r="RY47" s="17">
        <v>2</v>
      </c>
      <c r="RZ47" s="17">
        <v>2</v>
      </c>
      <c r="SA47" s="17">
        <v>1</v>
      </c>
      <c r="SB47" s="17">
        <v>0</v>
      </c>
      <c r="SC47" s="17">
        <v>0.4</v>
      </c>
      <c r="SD47" s="17">
        <v>0.4</v>
      </c>
      <c r="SE47" s="17">
        <v>-0.4</v>
      </c>
      <c r="SF47" s="17">
        <v>7.5</v>
      </c>
      <c r="SG47" s="17">
        <v>6.28</v>
      </c>
      <c r="SH47" s="17">
        <v>6.3</v>
      </c>
      <c r="SI47" s="17">
        <v>1.2</v>
      </c>
      <c r="SJ47" s="17">
        <v>6.7</v>
      </c>
      <c r="SK47" s="17">
        <v>6.4</v>
      </c>
      <c r="SL47" s="17">
        <v>6.4</v>
      </c>
      <c r="SM47" s="17">
        <v>0.3</v>
      </c>
      <c r="SN47" s="17">
        <v>11.9</v>
      </c>
      <c r="SO47" s="17">
        <v>10.99</v>
      </c>
      <c r="SP47" s="17">
        <v>11.65049</v>
      </c>
      <c r="SQ47" s="17">
        <v>0.24951000000000001</v>
      </c>
      <c r="SR47" s="17">
        <v>17.600000000000001</v>
      </c>
      <c r="SS47" s="17">
        <v>14.64</v>
      </c>
      <c r="ST47" s="17">
        <v>15.53398</v>
      </c>
      <c r="SU47" s="17">
        <v>2.06602</v>
      </c>
      <c r="SV47" s="17">
        <v>18.2</v>
      </c>
      <c r="SW47" s="17">
        <v>17.2</v>
      </c>
      <c r="SX47" s="17">
        <v>18.25243</v>
      </c>
      <c r="SY47" s="17">
        <v>-5.2429999999999997E-2</v>
      </c>
      <c r="SZ47" s="17">
        <v>21.5</v>
      </c>
      <c r="TA47" s="17">
        <v>19.170000000000002</v>
      </c>
      <c r="TB47" s="17">
        <v>14.103999999999999</v>
      </c>
      <c r="TC47" s="17">
        <v>7.3959999999999999</v>
      </c>
      <c r="TD47" s="17">
        <v>75.099999999999994</v>
      </c>
      <c r="TE47" s="17">
        <v>51.29</v>
      </c>
      <c r="TF47" s="17">
        <v>55.104999999999997</v>
      </c>
      <c r="TG47" s="17">
        <v>19.995000000000001</v>
      </c>
      <c r="TH47" s="17">
        <v>0</v>
      </c>
      <c r="TI47" s="17">
        <v>0</v>
      </c>
      <c r="TJ47" s="17"/>
      <c r="TK47" s="17">
        <v>0</v>
      </c>
      <c r="TL47" s="17">
        <v>84.6</v>
      </c>
      <c r="TM47" s="17">
        <v>89.27</v>
      </c>
      <c r="TN47" s="17">
        <v>112.79</v>
      </c>
      <c r="TO47" s="17">
        <v>-28.19</v>
      </c>
      <c r="TP47" s="17">
        <v>111.6</v>
      </c>
      <c r="TQ47" s="17">
        <v>90.3</v>
      </c>
      <c r="TR47" s="17">
        <v>111.41</v>
      </c>
      <c r="TS47" s="17">
        <v>0.19</v>
      </c>
      <c r="TT47" s="17">
        <v>12.2</v>
      </c>
      <c r="TU47" s="17">
        <v>7.79</v>
      </c>
      <c r="TV47" s="17">
        <v>3.8109999999999999</v>
      </c>
      <c r="TW47" s="17">
        <v>8.3889999999999993</v>
      </c>
      <c r="TX47" s="17">
        <v>3.5</v>
      </c>
      <c r="TY47" s="17">
        <v>6.42</v>
      </c>
      <c r="TZ47" s="17">
        <v>6.093</v>
      </c>
      <c r="UA47" s="17">
        <v>-2.593</v>
      </c>
      <c r="UB47" s="17">
        <v>21</v>
      </c>
      <c r="UC47" s="17">
        <v>18.309999999999999</v>
      </c>
      <c r="UD47" s="17">
        <v>19.417480000000001</v>
      </c>
      <c r="UE47" s="17">
        <v>1.5825199999999999</v>
      </c>
      <c r="UF47" s="17">
        <v>5.5</v>
      </c>
      <c r="UG47" s="17">
        <v>7</v>
      </c>
      <c r="UH47" s="17">
        <v>7</v>
      </c>
      <c r="UI47" s="17">
        <v>-1.5</v>
      </c>
      <c r="UJ47" s="17">
        <v>7.4</v>
      </c>
      <c r="UK47" s="17">
        <v>7.2</v>
      </c>
      <c r="UL47" s="17">
        <v>7.2</v>
      </c>
      <c r="UM47" s="17">
        <v>0.2</v>
      </c>
      <c r="UN47" s="17">
        <v>20.399999999999999</v>
      </c>
      <c r="UO47" s="17">
        <v>18.3</v>
      </c>
      <c r="UP47" s="17">
        <v>19.417480000000001</v>
      </c>
      <c r="UQ47" s="17">
        <v>0.98251999999999995</v>
      </c>
      <c r="UR47" s="17">
        <v>20.399999999999999</v>
      </c>
      <c r="US47" s="17">
        <v>18.3</v>
      </c>
      <c r="UT47" s="17">
        <v>19.417480000000001</v>
      </c>
      <c r="UU47" s="17">
        <v>0.98251999999999995</v>
      </c>
      <c r="UV47" s="17">
        <v>20</v>
      </c>
      <c r="UW47" s="17">
        <v>18.3</v>
      </c>
      <c r="UX47" s="17">
        <v>19.417480000000001</v>
      </c>
      <c r="UY47" s="17">
        <v>0.58252000000000004</v>
      </c>
      <c r="UZ47" s="17">
        <v>0</v>
      </c>
      <c r="VA47" s="17">
        <v>3.67</v>
      </c>
      <c r="VB47" s="17">
        <v>4.2240000000000002</v>
      </c>
      <c r="VC47" s="17">
        <v>-4.2240000000000002</v>
      </c>
      <c r="VD47" s="17">
        <v>0</v>
      </c>
      <c r="VE47" s="17">
        <v>0</v>
      </c>
      <c r="VF47" s="17"/>
      <c r="VG47" s="17">
        <v>0</v>
      </c>
      <c r="VH47" s="17">
        <v>0</v>
      </c>
      <c r="VI47" s="17">
        <v>0</v>
      </c>
      <c r="VJ47" s="17"/>
      <c r="VK47" s="17">
        <v>0</v>
      </c>
      <c r="VL47" s="17">
        <v>0</v>
      </c>
      <c r="VM47" s="17">
        <v>0</v>
      </c>
      <c r="VN47" s="17"/>
      <c r="VO47" s="17">
        <v>0</v>
      </c>
      <c r="VP47" s="17">
        <v>0.6</v>
      </c>
      <c r="VQ47" s="17">
        <v>0.6</v>
      </c>
      <c r="VR47" s="17">
        <v>0.6</v>
      </c>
      <c r="VS47" s="17">
        <v>0</v>
      </c>
      <c r="VT47" s="17">
        <v>122</v>
      </c>
      <c r="VU47" s="17">
        <v>105.92</v>
      </c>
      <c r="VV47" s="17">
        <v>121</v>
      </c>
      <c r="VW47" s="17">
        <v>1</v>
      </c>
      <c r="VX47" s="17">
        <v>124.4</v>
      </c>
      <c r="VY47" s="17">
        <v>93.62</v>
      </c>
      <c r="VZ47" s="17">
        <v>107</v>
      </c>
      <c r="WA47" s="17">
        <v>17.399999999999999</v>
      </c>
      <c r="WB47" s="17">
        <v>0</v>
      </c>
      <c r="WC47" s="17">
        <v>0</v>
      </c>
      <c r="WD47" s="17"/>
      <c r="WE47" s="17">
        <v>0</v>
      </c>
      <c r="WF47" s="17"/>
      <c r="WG47" s="17"/>
      <c r="WH47" s="17"/>
      <c r="WI47" s="17">
        <v>0</v>
      </c>
      <c r="WJ47" s="17">
        <v>2.2000000000000002</v>
      </c>
      <c r="WK47" s="17">
        <v>1.2</v>
      </c>
      <c r="WL47" s="17">
        <v>1.2</v>
      </c>
      <c r="WM47" s="17">
        <v>1</v>
      </c>
      <c r="WN47" s="17">
        <v>2</v>
      </c>
      <c r="WO47" s="17">
        <v>2.4</v>
      </c>
      <c r="WP47" s="17">
        <v>2.4</v>
      </c>
      <c r="WQ47" s="17">
        <v>-0.4</v>
      </c>
      <c r="WR47" s="17">
        <v>1</v>
      </c>
      <c r="WS47" s="17">
        <v>1.44</v>
      </c>
      <c r="WT47" s="17">
        <v>1.45</v>
      </c>
      <c r="WU47" s="17">
        <v>-0.45</v>
      </c>
      <c r="WV47" s="17">
        <v>0</v>
      </c>
      <c r="WW47" s="17">
        <v>0</v>
      </c>
      <c r="WX47" s="17"/>
      <c r="WY47" s="17">
        <v>0</v>
      </c>
      <c r="WZ47" s="17">
        <v>6.7</v>
      </c>
      <c r="XA47" s="17">
        <v>6</v>
      </c>
      <c r="XB47" s="17">
        <v>6</v>
      </c>
      <c r="XC47" s="17">
        <v>0.7</v>
      </c>
      <c r="XD47" s="17">
        <v>19.5</v>
      </c>
      <c r="XE47" s="17">
        <v>17.38</v>
      </c>
      <c r="XF47" s="17">
        <v>18.4466</v>
      </c>
      <c r="XG47" s="17">
        <v>1.0533999999999999</v>
      </c>
      <c r="XH47" s="17">
        <v>9</v>
      </c>
      <c r="XI47" s="17">
        <v>10.8</v>
      </c>
      <c r="XJ47" s="17">
        <v>10.8</v>
      </c>
      <c r="XK47" s="17">
        <v>-1.8</v>
      </c>
      <c r="XL47" s="17">
        <v>28.1</v>
      </c>
      <c r="XM47" s="17">
        <v>26.06897</v>
      </c>
      <c r="XN47" s="17">
        <v>28</v>
      </c>
      <c r="XO47" s="17">
        <v>0.1</v>
      </c>
      <c r="XP47" s="17">
        <v>35.1</v>
      </c>
      <c r="XQ47" s="17">
        <v>29.93103</v>
      </c>
      <c r="XR47" s="17">
        <v>28</v>
      </c>
      <c r="XS47" s="17">
        <v>7.1</v>
      </c>
      <c r="XT47" s="17">
        <v>15.7</v>
      </c>
      <c r="XU47" s="17">
        <v>14</v>
      </c>
      <c r="XV47" s="17">
        <v>14</v>
      </c>
      <c r="XW47" s="17">
        <v>1.7</v>
      </c>
      <c r="XX47" s="17">
        <v>19.8</v>
      </c>
      <c r="XY47" s="17">
        <v>20</v>
      </c>
      <c r="XZ47" s="17">
        <v>20</v>
      </c>
      <c r="YA47" s="17">
        <v>-0.2</v>
      </c>
      <c r="YB47" s="17">
        <v>8.3000000000000007</v>
      </c>
      <c r="YC47" s="17">
        <v>8.5</v>
      </c>
      <c r="YD47" s="17">
        <v>8.5</v>
      </c>
      <c r="YE47" s="17">
        <v>-0.2</v>
      </c>
      <c r="YF47" s="17">
        <v>11.1</v>
      </c>
      <c r="YG47" s="17">
        <v>11</v>
      </c>
      <c r="YH47" s="17">
        <v>11</v>
      </c>
      <c r="YI47" s="17">
        <v>0.1</v>
      </c>
    </row>
    <row r="48" spans="1:659" ht="24" customHeight="1" x14ac:dyDescent="0.3">
      <c r="A48" s="1"/>
      <c r="B48" s="18" t="s">
        <v>55</v>
      </c>
      <c r="C48" s="18" t="s">
        <v>787</v>
      </c>
      <c r="D48" s="19">
        <v>205.1</v>
      </c>
      <c r="E48" s="19">
        <v>203.2</v>
      </c>
      <c r="F48" s="19">
        <v>203.20388</v>
      </c>
      <c r="G48" s="19">
        <v>1.89612</v>
      </c>
      <c r="H48" s="19">
        <v>621.9</v>
      </c>
      <c r="I48" s="19">
        <v>635.03</v>
      </c>
      <c r="J48" s="19">
        <v>635.02589999999998</v>
      </c>
      <c r="K48" s="19">
        <v>-13.1259</v>
      </c>
      <c r="L48" s="19">
        <v>213.4</v>
      </c>
      <c r="M48" s="19">
        <v>206.59</v>
      </c>
      <c r="N48" s="19">
        <v>206.58520999999999</v>
      </c>
      <c r="O48" s="19">
        <v>6.8147900000000003</v>
      </c>
      <c r="P48" s="19"/>
      <c r="Q48" s="19"/>
      <c r="R48" s="19"/>
      <c r="S48" s="19">
        <v>0</v>
      </c>
      <c r="T48" s="19"/>
      <c r="U48" s="19"/>
      <c r="V48" s="19"/>
      <c r="W48" s="19">
        <v>0</v>
      </c>
      <c r="X48" s="19">
        <v>90.2</v>
      </c>
      <c r="Y48" s="19">
        <v>91.78</v>
      </c>
      <c r="Z48" s="19">
        <v>91.778639999999996</v>
      </c>
      <c r="AA48" s="19">
        <v>-1.57864</v>
      </c>
      <c r="AB48" s="19">
        <v>239.6</v>
      </c>
      <c r="AC48" s="19">
        <v>242</v>
      </c>
      <c r="AD48" s="19">
        <v>224.75810999999999</v>
      </c>
      <c r="AE48" s="19">
        <v>14.841889999999999</v>
      </c>
      <c r="AF48" s="19"/>
      <c r="AG48" s="19"/>
      <c r="AH48" s="19"/>
      <c r="AI48" s="19">
        <v>0</v>
      </c>
      <c r="AJ48" s="19"/>
      <c r="AK48" s="19"/>
      <c r="AL48" s="19"/>
      <c r="AM48" s="19">
        <v>0</v>
      </c>
      <c r="AN48" s="19">
        <v>182.6</v>
      </c>
      <c r="AO48" s="19">
        <v>190.17778000000001</v>
      </c>
      <c r="AP48" s="19">
        <v>196.22801999999999</v>
      </c>
      <c r="AQ48" s="19">
        <v>-13.628019999999999</v>
      </c>
      <c r="AR48" s="19">
        <v>198.1</v>
      </c>
      <c r="AS48" s="19">
        <v>190.17778000000001</v>
      </c>
      <c r="AT48" s="19">
        <v>196.22801999999999</v>
      </c>
      <c r="AU48" s="19">
        <v>1.87198</v>
      </c>
      <c r="AV48" s="19">
        <v>198</v>
      </c>
      <c r="AW48" s="19">
        <v>190.17778000000001</v>
      </c>
      <c r="AX48" s="19">
        <v>196.22801999999999</v>
      </c>
      <c r="AY48" s="19">
        <v>1.7719800000000001</v>
      </c>
      <c r="AZ48" s="19">
        <v>285</v>
      </c>
      <c r="BA48" s="19">
        <v>285.26666999999998</v>
      </c>
      <c r="BB48" s="19">
        <v>295.22593999999998</v>
      </c>
      <c r="BC48" s="19">
        <v>-10.22594</v>
      </c>
      <c r="BD48" s="19"/>
      <c r="BE48" s="19"/>
      <c r="BF48" s="19"/>
      <c r="BG48" s="19">
        <v>0</v>
      </c>
      <c r="BH48" s="19"/>
      <c r="BI48" s="19"/>
      <c r="BJ48" s="19"/>
      <c r="BK48" s="19">
        <v>0</v>
      </c>
      <c r="BL48" s="19">
        <v>410.7</v>
      </c>
      <c r="BM48" s="19">
        <v>443.19</v>
      </c>
      <c r="BN48" s="19">
        <v>386.90433999999999</v>
      </c>
      <c r="BO48" s="19">
        <v>23.795660000000002</v>
      </c>
      <c r="BP48" s="19">
        <v>5.5</v>
      </c>
      <c r="BQ48" s="19">
        <v>5.46</v>
      </c>
      <c r="BR48" s="19">
        <v>5.4625000000000004</v>
      </c>
      <c r="BS48" s="19">
        <v>3.7499999999999999E-2</v>
      </c>
      <c r="BT48" s="19"/>
      <c r="BU48" s="19"/>
      <c r="BV48" s="19"/>
      <c r="BW48" s="19">
        <v>0</v>
      </c>
      <c r="BX48" s="19"/>
      <c r="BY48" s="19"/>
      <c r="BZ48" s="19"/>
      <c r="CA48" s="19">
        <v>0</v>
      </c>
      <c r="CB48" s="19"/>
      <c r="CC48" s="19"/>
      <c r="CD48" s="19"/>
      <c r="CE48" s="19">
        <v>0</v>
      </c>
      <c r="CF48" s="19"/>
      <c r="CG48" s="19"/>
      <c r="CH48" s="19"/>
      <c r="CI48" s="19">
        <v>0</v>
      </c>
      <c r="CJ48" s="19">
        <v>164.8</v>
      </c>
      <c r="CK48" s="19">
        <v>143.85</v>
      </c>
      <c r="CL48" s="19">
        <v>143.85432</v>
      </c>
      <c r="CM48" s="19">
        <v>20.945679999999999</v>
      </c>
      <c r="CN48" s="19">
        <v>9.9</v>
      </c>
      <c r="CO48" s="19">
        <v>5.13</v>
      </c>
      <c r="CP48" s="19">
        <v>5.1333399999999996</v>
      </c>
      <c r="CQ48" s="19">
        <v>4.7666599999999999</v>
      </c>
      <c r="CR48" s="19">
        <v>6</v>
      </c>
      <c r="CS48" s="19">
        <v>2.82</v>
      </c>
      <c r="CT48" s="19">
        <v>2.8177599999999998</v>
      </c>
      <c r="CU48" s="19">
        <v>3.1822400000000002</v>
      </c>
      <c r="CV48" s="19"/>
      <c r="CW48" s="19"/>
      <c r="CX48" s="19"/>
      <c r="CY48" s="19">
        <v>0</v>
      </c>
      <c r="CZ48" s="19">
        <v>6.9</v>
      </c>
      <c r="DA48" s="19">
        <v>6.88</v>
      </c>
      <c r="DB48" s="19">
        <v>6.8787000000000003</v>
      </c>
      <c r="DC48" s="19">
        <v>2.1299999999999999E-2</v>
      </c>
      <c r="DD48" s="19">
        <v>13.9</v>
      </c>
      <c r="DE48" s="19">
        <v>14.92</v>
      </c>
      <c r="DF48" s="19">
        <v>14.919420000000001</v>
      </c>
      <c r="DG48" s="19">
        <v>-1.01942</v>
      </c>
      <c r="DH48" s="19">
        <v>140.5</v>
      </c>
      <c r="DI48" s="19">
        <v>94.78</v>
      </c>
      <c r="DJ48" s="19">
        <v>110.16345</v>
      </c>
      <c r="DK48" s="19">
        <v>30.336549999999999</v>
      </c>
      <c r="DL48" s="19"/>
      <c r="DM48" s="19"/>
      <c r="DN48" s="19"/>
      <c r="DO48" s="19">
        <v>0</v>
      </c>
      <c r="DP48" s="19"/>
      <c r="DQ48" s="19"/>
      <c r="DR48" s="19"/>
      <c r="DS48" s="19">
        <v>0</v>
      </c>
      <c r="DT48" s="19"/>
      <c r="DU48" s="19"/>
      <c r="DV48" s="19"/>
      <c r="DW48" s="19">
        <v>0</v>
      </c>
      <c r="DX48" s="19"/>
      <c r="DY48" s="19"/>
      <c r="DZ48" s="19"/>
      <c r="EA48" s="19">
        <v>0</v>
      </c>
      <c r="EB48" s="19">
        <v>55.5</v>
      </c>
      <c r="EC48" s="19">
        <v>56.18</v>
      </c>
      <c r="ED48" s="19">
        <v>56.178640000000001</v>
      </c>
      <c r="EE48" s="19">
        <v>-0.67864000000000002</v>
      </c>
      <c r="EF48" s="19">
        <v>45.2</v>
      </c>
      <c r="EG48" s="19">
        <v>125.84</v>
      </c>
      <c r="EH48" s="19">
        <v>127.16879</v>
      </c>
      <c r="EI48" s="19">
        <v>-81.968789999999998</v>
      </c>
      <c r="EJ48" s="19"/>
      <c r="EK48" s="19"/>
      <c r="EL48" s="19"/>
      <c r="EM48" s="19">
        <v>0</v>
      </c>
      <c r="EN48" s="19"/>
      <c r="EO48" s="19"/>
      <c r="EP48" s="19"/>
      <c r="EQ48" s="19">
        <v>0</v>
      </c>
      <c r="ER48" s="19"/>
      <c r="ES48" s="19"/>
      <c r="ET48" s="19"/>
      <c r="EU48" s="19">
        <v>0</v>
      </c>
      <c r="EV48" s="19">
        <v>6.5</v>
      </c>
      <c r="EW48" s="19">
        <v>6.39</v>
      </c>
      <c r="EX48" s="19">
        <v>6.39</v>
      </c>
      <c r="EY48" s="19">
        <v>0.11</v>
      </c>
      <c r="EZ48" s="19">
        <v>224.9</v>
      </c>
      <c r="FA48" s="19">
        <v>220.39</v>
      </c>
      <c r="FB48" s="19">
        <v>166.91359</v>
      </c>
      <c r="FC48" s="19">
        <v>57.986409999999999</v>
      </c>
      <c r="FD48" s="19">
        <v>41.8</v>
      </c>
      <c r="FE48" s="19">
        <v>44.82</v>
      </c>
      <c r="FF48" s="19">
        <v>44.82403</v>
      </c>
      <c r="FG48" s="19">
        <v>-3.0240300000000002</v>
      </c>
      <c r="FH48" s="19">
        <v>151.30000000000001</v>
      </c>
      <c r="FI48" s="19">
        <v>151.21</v>
      </c>
      <c r="FJ48" s="19">
        <v>151.21556000000001</v>
      </c>
      <c r="FK48" s="19">
        <v>8.4440000000000001E-2</v>
      </c>
      <c r="FL48" s="19">
        <v>20.6</v>
      </c>
      <c r="FM48" s="19">
        <v>20.75</v>
      </c>
      <c r="FN48" s="19">
        <v>20.749040000000001</v>
      </c>
      <c r="FO48" s="19">
        <v>-0.14904000000000001</v>
      </c>
      <c r="FP48" s="19">
        <v>18.2</v>
      </c>
      <c r="FQ48" s="19">
        <v>16.68</v>
      </c>
      <c r="FR48" s="19">
        <v>16.68403</v>
      </c>
      <c r="FS48" s="19">
        <v>1.51597</v>
      </c>
      <c r="FT48" s="19">
        <v>18.8</v>
      </c>
      <c r="FU48" s="19">
        <v>16.93</v>
      </c>
      <c r="FV48" s="19">
        <v>17.961169999999999</v>
      </c>
      <c r="FW48" s="19">
        <v>0.83882999999999996</v>
      </c>
      <c r="FX48" s="19">
        <v>90.6</v>
      </c>
      <c r="FY48" s="19">
        <v>78.61</v>
      </c>
      <c r="FZ48" s="19">
        <v>78.607410000000002</v>
      </c>
      <c r="GA48" s="19">
        <v>11.99259</v>
      </c>
      <c r="GB48" s="19">
        <v>181.4</v>
      </c>
      <c r="GC48" s="19">
        <v>185.1</v>
      </c>
      <c r="GD48" s="19">
        <v>184.91498000000001</v>
      </c>
      <c r="GE48" s="19">
        <v>-3.51498</v>
      </c>
      <c r="GF48" s="19">
        <v>182.2</v>
      </c>
      <c r="GG48" s="19">
        <v>185.1</v>
      </c>
      <c r="GH48" s="19">
        <v>184.91498000000001</v>
      </c>
      <c r="GI48" s="19">
        <v>-2.7149800000000002</v>
      </c>
      <c r="GJ48" s="19">
        <v>183.7</v>
      </c>
      <c r="GK48" s="19">
        <v>185.1</v>
      </c>
      <c r="GL48" s="19">
        <v>185.47028</v>
      </c>
      <c r="GM48" s="19">
        <v>-1.7702800000000001</v>
      </c>
      <c r="GN48" s="19">
        <v>106.738</v>
      </c>
      <c r="GO48" s="19">
        <v>110.37</v>
      </c>
      <c r="GP48" s="19">
        <v>110.37475999999999</v>
      </c>
      <c r="GQ48" s="19">
        <v>-3.6367600000000002</v>
      </c>
      <c r="GR48" s="19">
        <v>22.986999999999998</v>
      </c>
      <c r="GS48" s="19">
        <v>18</v>
      </c>
      <c r="GT48" s="19">
        <v>18</v>
      </c>
      <c r="GU48" s="19">
        <v>4.9870000000000001</v>
      </c>
      <c r="GV48" s="19">
        <v>41.100999999999999</v>
      </c>
      <c r="GW48" s="19">
        <v>44.06</v>
      </c>
      <c r="GX48" s="19">
        <v>44.060189999999999</v>
      </c>
      <c r="GY48" s="19">
        <v>-2.95919</v>
      </c>
      <c r="GZ48" s="19">
        <v>2.1480000000000001</v>
      </c>
      <c r="HA48" s="19">
        <v>2.15</v>
      </c>
      <c r="HB48" s="19">
        <v>2.1456300000000001</v>
      </c>
      <c r="HC48" s="19">
        <v>2.3700000000000001E-3</v>
      </c>
      <c r="HD48" s="19">
        <v>32.96</v>
      </c>
      <c r="HE48" s="19">
        <v>32.32</v>
      </c>
      <c r="HF48" s="19">
        <v>32.319980000000001</v>
      </c>
      <c r="HG48" s="19">
        <v>0.64002000000000003</v>
      </c>
      <c r="HH48" s="19">
        <v>126.752</v>
      </c>
      <c r="HI48" s="19">
        <v>174.39</v>
      </c>
      <c r="HJ48" s="19">
        <v>130.85844</v>
      </c>
      <c r="HK48" s="19">
        <v>-4.1064400000000001</v>
      </c>
      <c r="HL48" s="19"/>
      <c r="HM48" s="19"/>
      <c r="HN48" s="19"/>
      <c r="HO48" s="19">
        <v>0</v>
      </c>
      <c r="HP48" s="19"/>
      <c r="HQ48" s="19"/>
      <c r="HR48" s="19"/>
      <c r="HS48" s="19">
        <v>0</v>
      </c>
      <c r="HT48" s="19">
        <v>90.5</v>
      </c>
      <c r="HU48" s="19">
        <v>95.45</v>
      </c>
      <c r="HV48" s="19">
        <v>85.482579999999999</v>
      </c>
      <c r="HW48" s="19">
        <v>5.0174200000000004</v>
      </c>
      <c r="HX48" s="19"/>
      <c r="HY48" s="19"/>
      <c r="HZ48" s="19"/>
      <c r="IA48" s="19">
        <v>0</v>
      </c>
      <c r="IB48" s="19"/>
      <c r="IC48" s="19"/>
      <c r="ID48" s="19"/>
      <c r="IE48" s="19">
        <v>0</v>
      </c>
      <c r="IF48" s="19">
        <v>46.7</v>
      </c>
      <c r="IG48" s="19">
        <v>45.22</v>
      </c>
      <c r="IH48" s="19">
        <v>45.221359999999997</v>
      </c>
      <c r="II48" s="19">
        <v>1.47864</v>
      </c>
      <c r="IJ48" s="19"/>
      <c r="IK48" s="19"/>
      <c r="IL48" s="19"/>
      <c r="IM48" s="19">
        <v>0</v>
      </c>
      <c r="IN48" s="19"/>
      <c r="IO48" s="19"/>
      <c r="IP48" s="19"/>
      <c r="IQ48" s="19">
        <v>0</v>
      </c>
      <c r="IR48" s="19"/>
      <c r="IS48" s="19"/>
      <c r="IT48" s="19"/>
      <c r="IU48" s="19">
        <v>0</v>
      </c>
      <c r="IV48" s="19">
        <v>91.4</v>
      </c>
      <c r="IW48" s="19">
        <v>99.86</v>
      </c>
      <c r="IX48" s="19">
        <v>88.066760000000002</v>
      </c>
      <c r="IY48" s="19">
        <v>3.33324</v>
      </c>
      <c r="IZ48" s="19"/>
      <c r="JA48" s="19"/>
      <c r="JB48" s="19"/>
      <c r="JC48" s="19">
        <v>0</v>
      </c>
      <c r="JD48" s="19">
        <v>170.9</v>
      </c>
      <c r="JE48" s="19">
        <v>186.40333000000001</v>
      </c>
      <c r="JF48" s="19">
        <v>186.21592999999999</v>
      </c>
      <c r="JG48" s="19">
        <v>-15.31593</v>
      </c>
      <c r="JH48" s="19">
        <v>200</v>
      </c>
      <c r="JI48" s="19">
        <v>186.40333000000001</v>
      </c>
      <c r="JJ48" s="19">
        <v>186.21592999999999</v>
      </c>
      <c r="JK48" s="19">
        <v>13.78407</v>
      </c>
      <c r="JL48" s="19">
        <v>180.8</v>
      </c>
      <c r="JM48" s="19">
        <v>186.40333000000001</v>
      </c>
      <c r="JN48" s="19">
        <v>186.77513999999999</v>
      </c>
      <c r="JO48" s="19">
        <v>-5.9751399999999997</v>
      </c>
      <c r="JP48" s="19"/>
      <c r="JQ48" s="19"/>
      <c r="JR48" s="19"/>
      <c r="JS48" s="19">
        <v>0</v>
      </c>
      <c r="JT48" s="19"/>
      <c r="JU48" s="19"/>
      <c r="JV48" s="19"/>
      <c r="JW48" s="19">
        <v>0</v>
      </c>
      <c r="JX48" s="19"/>
      <c r="JY48" s="19"/>
      <c r="JZ48" s="19"/>
      <c r="KA48" s="19">
        <v>0</v>
      </c>
      <c r="KB48" s="19"/>
      <c r="KC48" s="19"/>
      <c r="KD48" s="19"/>
      <c r="KE48" s="19">
        <v>0</v>
      </c>
      <c r="KF48" s="19"/>
      <c r="KG48" s="19"/>
      <c r="KH48" s="19"/>
      <c r="KI48" s="19">
        <v>0</v>
      </c>
      <c r="KJ48" s="19">
        <v>50.1</v>
      </c>
      <c r="KK48" s="19">
        <v>36</v>
      </c>
      <c r="KL48" s="19">
        <v>36</v>
      </c>
      <c r="KM48" s="19">
        <v>14.1</v>
      </c>
      <c r="KN48" s="19">
        <v>0</v>
      </c>
      <c r="KO48" s="19"/>
      <c r="KP48" s="19"/>
      <c r="KQ48" s="19">
        <v>0</v>
      </c>
      <c r="KR48" s="19"/>
      <c r="KS48" s="19"/>
      <c r="KT48" s="19"/>
      <c r="KU48" s="19">
        <v>0</v>
      </c>
      <c r="KV48" s="19">
        <v>2.464</v>
      </c>
      <c r="KW48" s="19">
        <v>2.23</v>
      </c>
      <c r="KX48" s="19">
        <v>2.2284299999999999</v>
      </c>
      <c r="KY48" s="19">
        <v>0.23557</v>
      </c>
      <c r="KZ48" s="19">
        <v>204.9</v>
      </c>
      <c r="LA48" s="19">
        <v>181.58</v>
      </c>
      <c r="LB48" s="19">
        <v>107.03784</v>
      </c>
      <c r="LC48" s="19">
        <v>97.862160000000003</v>
      </c>
      <c r="LD48" s="19">
        <v>77.599999999999994</v>
      </c>
      <c r="LE48" s="19">
        <v>90.46</v>
      </c>
      <c r="LF48" s="19">
        <v>99.056060000000002</v>
      </c>
      <c r="LG48" s="19">
        <v>-21.456060000000001</v>
      </c>
      <c r="LH48" s="19">
        <v>63</v>
      </c>
      <c r="LI48" s="19">
        <v>67.13</v>
      </c>
      <c r="LJ48" s="19">
        <v>67.133979999999994</v>
      </c>
      <c r="LK48" s="19">
        <v>-4.1339800000000002</v>
      </c>
      <c r="LL48" s="19">
        <v>46.5</v>
      </c>
      <c r="LM48" s="19">
        <v>46.46</v>
      </c>
      <c r="LN48" s="19">
        <v>46.463590000000003</v>
      </c>
      <c r="LO48" s="19">
        <v>3.6409999999999998E-2</v>
      </c>
      <c r="LP48" s="19">
        <v>30</v>
      </c>
      <c r="LQ48" s="19">
        <v>29.95</v>
      </c>
      <c r="LR48" s="19">
        <v>29.951460000000001</v>
      </c>
      <c r="LS48" s="19">
        <v>4.854E-2</v>
      </c>
      <c r="LT48" s="19"/>
      <c r="LU48" s="19"/>
      <c r="LV48" s="19"/>
      <c r="LW48" s="19">
        <v>0</v>
      </c>
      <c r="LX48" s="19"/>
      <c r="LY48" s="19"/>
      <c r="LZ48" s="19"/>
      <c r="MA48" s="19">
        <v>0</v>
      </c>
      <c r="MB48" s="19"/>
      <c r="MC48" s="19"/>
      <c r="MD48" s="19"/>
      <c r="ME48" s="19">
        <v>0</v>
      </c>
      <c r="MF48" s="19">
        <v>143.6</v>
      </c>
      <c r="MG48" s="19">
        <v>151.24</v>
      </c>
      <c r="MH48" s="19">
        <v>151.08876000000001</v>
      </c>
      <c r="MI48" s="19">
        <v>-7.4887600000000001</v>
      </c>
      <c r="MJ48" s="19">
        <v>144.69999999999999</v>
      </c>
      <c r="MK48" s="19">
        <v>151.24</v>
      </c>
      <c r="ML48" s="19">
        <v>151.08876000000001</v>
      </c>
      <c r="MM48" s="19">
        <v>-6.3887600000000004</v>
      </c>
      <c r="MN48" s="19">
        <v>148</v>
      </c>
      <c r="MO48" s="19">
        <v>151.24</v>
      </c>
      <c r="MP48" s="19">
        <v>151.54248000000001</v>
      </c>
      <c r="MQ48" s="19">
        <v>-3.5424799999999999</v>
      </c>
      <c r="MR48" s="19"/>
      <c r="MS48" s="19"/>
      <c r="MT48" s="19"/>
      <c r="MU48" s="19">
        <v>0</v>
      </c>
      <c r="MV48" s="19"/>
      <c r="MW48" s="19"/>
      <c r="MX48" s="19"/>
      <c r="MY48" s="19">
        <v>0</v>
      </c>
      <c r="MZ48" s="19"/>
      <c r="NA48" s="19"/>
      <c r="NB48" s="19"/>
      <c r="NC48" s="19">
        <v>0</v>
      </c>
      <c r="ND48" s="19"/>
      <c r="NE48" s="19"/>
      <c r="NF48" s="19"/>
      <c r="NG48" s="19">
        <v>0</v>
      </c>
      <c r="NH48" s="19"/>
      <c r="NI48" s="19"/>
      <c r="NJ48" s="19"/>
      <c r="NK48" s="19">
        <v>0</v>
      </c>
      <c r="NL48" s="19">
        <v>213</v>
      </c>
      <c r="NM48" s="19">
        <v>206.5</v>
      </c>
      <c r="NN48" s="19">
        <v>206.29038</v>
      </c>
      <c r="NO48" s="19">
        <v>6.7096200000000001</v>
      </c>
      <c r="NP48" s="19">
        <v>102.1</v>
      </c>
      <c r="NQ48" s="19">
        <v>103.25</v>
      </c>
      <c r="NR48" s="19">
        <v>103.45493</v>
      </c>
      <c r="NS48" s="19">
        <v>-1.35493</v>
      </c>
      <c r="NT48" s="19">
        <v>7.3</v>
      </c>
      <c r="NU48" s="19">
        <v>6.57</v>
      </c>
      <c r="NV48" s="19">
        <v>6.5736800000000004</v>
      </c>
      <c r="NW48" s="19">
        <v>0.72631999999999997</v>
      </c>
      <c r="NX48" s="19">
        <v>8</v>
      </c>
      <c r="NY48" s="19">
        <v>6.9</v>
      </c>
      <c r="NZ48" s="19">
        <v>6.8964100000000004</v>
      </c>
      <c r="OA48" s="19">
        <v>1.1035900000000001</v>
      </c>
      <c r="OB48" s="19">
        <v>0</v>
      </c>
      <c r="OC48" s="19">
        <v>0</v>
      </c>
      <c r="OD48" s="19"/>
      <c r="OE48" s="19">
        <v>0</v>
      </c>
      <c r="OF48" s="19">
        <v>100.6</v>
      </c>
      <c r="OG48" s="19">
        <v>108.01</v>
      </c>
      <c r="OH48" s="19">
        <v>103.48</v>
      </c>
      <c r="OI48" s="19">
        <v>-2.88</v>
      </c>
      <c r="OJ48" s="19">
        <v>0</v>
      </c>
      <c r="OK48" s="19">
        <v>0</v>
      </c>
      <c r="OL48" s="19"/>
      <c r="OM48" s="19">
        <v>0</v>
      </c>
      <c r="ON48" s="19">
        <v>0</v>
      </c>
      <c r="OO48" s="19">
        <v>4.0999999999999996</v>
      </c>
      <c r="OP48" s="19">
        <v>5.3179999999999996</v>
      </c>
      <c r="OQ48" s="19">
        <v>-5.3179999999999996</v>
      </c>
      <c r="OR48" s="19">
        <v>0</v>
      </c>
      <c r="OS48" s="19">
        <v>0</v>
      </c>
      <c r="OT48" s="19"/>
      <c r="OU48" s="19">
        <v>0</v>
      </c>
      <c r="OV48" s="19">
        <v>14.2</v>
      </c>
      <c r="OW48" s="19">
        <v>12.81</v>
      </c>
      <c r="OX48" s="19">
        <v>13.592230000000001</v>
      </c>
      <c r="OY48" s="19">
        <v>0.60777000000000003</v>
      </c>
      <c r="OZ48" s="19">
        <v>6.4</v>
      </c>
      <c r="PA48" s="19">
        <v>12.04</v>
      </c>
      <c r="PB48" s="19">
        <v>12.03581</v>
      </c>
      <c r="PC48" s="19">
        <v>-5.6358100000000002</v>
      </c>
      <c r="PD48" s="19">
        <v>9.9</v>
      </c>
      <c r="PE48" s="19">
        <v>9.98</v>
      </c>
      <c r="PF48" s="19">
        <v>9.9830000000000005</v>
      </c>
      <c r="PG48" s="19">
        <v>-8.3000000000000004E-2</v>
      </c>
      <c r="PH48" s="19"/>
      <c r="PI48" s="19"/>
      <c r="PJ48" s="19"/>
      <c r="PK48" s="19">
        <v>0</v>
      </c>
      <c r="PL48" s="19">
        <v>0</v>
      </c>
      <c r="PM48" s="19">
        <v>0</v>
      </c>
      <c r="PN48" s="19"/>
      <c r="PO48" s="19">
        <v>0</v>
      </c>
      <c r="PP48" s="19">
        <v>1.2</v>
      </c>
      <c r="PQ48" s="19">
        <v>1</v>
      </c>
      <c r="PR48" s="19">
        <v>1</v>
      </c>
      <c r="PS48" s="19">
        <v>0.2</v>
      </c>
      <c r="PT48" s="19">
        <v>2.4</v>
      </c>
      <c r="PU48" s="19">
        <v>2.64</v>
      </c>
      <c r="PV48" s="19">
        <v>2.65</v>
      </c>
      <c r="PW48" s="19">
        <v>-0.25</v>
      </c>
      <c r="PX48" s="19">
        <v>2.5</v>
      </c>
      <c r="PY48" s="19">
        <v>5</v>
      </c>
      <c r="PZ48" s="19">
        <v>5</v>
      </c>
      <c r="QA48" s="19">
        <v>-2.5</v>
      </c>
      <c r="QB48" s="19">
        <v>20.399999999999999</v>
      </c>
      <c r="QC48" s="19">
        <v>20.25</v>
      </c>
      <c r="QD48" s="19">
        <v>20.254370000000002</v>
      </c>
      <c r="QE48" s="19">
        <v>0.14563000000000001</v>
      </c>
      <c r="QF48" s="19">
        <v>20</v>
      </c>
      <c r="QG48" s="19">
        <v>18.3</v>
      </c>
      <c r="QH48" s="19">
        <v>19.417480000000001</v>
      </c>
      <c r="QI48" s="19">
        <v>0.58252000000000004</v>
      </c>
      <c r="QJ48" s="19">
        <v>8.6</v>
      </c>
      <c r="QK48" s="19">
        <v>16.489999999999998</v>
      </c>
      <c r="QL48" s="19">
        <v>17.475729999999999</v>
      </c>
      <c r="QM48" s="19">
        <v>-8.8757300000000008</v>
      </c>
      <c r="QN48" s="19">
        <v>3.5</v>
      </c>
      <c r="QO48" s="19">
        <v>3.3</v>
      </c>
      <c r="QP48" s="19">
        <v>3.3</v>
      </c>
      <c r="QQ48" s="19">
        <v>0.2</v>
      </c>
      <c r="QR48" s="19">
        <v>18.399999999999999</v>
      </c>
      <c r="QS48" s="19">
        <v>16.93</v>
      </c>
      <c r="QT48" s="19">
        <v>17.961169999999999</v>
      </c>
      <c r="QU48" s="19">
        <v>0.43883</v>
      </c>
      <c r="QV48" s="19">
        <v>0</v>
      </c>
      <c r="QW48" s="19">
        <v>0</v>
      </c>
      <c r="QX48" s="19"/>
      <c r="QY48" s="19">
        <v>0</v>
      </c>
      <c r="QZ48" s="19">
        <v>0</v>
      </c>
      <c r="RA48" s="19">
        <v>0</v>
      </c>
      <c r="RB48" s="19"/>
      <c r="RC48" s="19">
        <v>0</v>
      </c>
      <c r="RD48" s="19">
        <v>28.8</v>
      </c>
      <c r="RE48" s="19">
        <v>26.23</v>
      </c>
      <c r="RF48" s="19">
        <v>25.135999999999999</v>
      </c>
      <c r="RG48" s="19">
        <v>3.6640000000000001</v>
      </c>
      <c r="RH48" s="19">
        <v>85</v>
      </c>
      <c r="RI48" s="19">
        <v>73.77</v>
      </c>
      <c r="RJ48" s="19">
        <v>73.700999999999993</v>
      </c>
      <c r="RK48" s="19">
        <v>11.298999999999999</v>
      </c>
      <c r="RL48" s="19">
        <v>0</v>
      </c>
      <c r="RM48" s="19">
        <v>0</v>
      </c>
      <c r="RN48" s="19"/>
      <c r="RO48" s="19">
        <v>0</v>
      </c>
      <c r="RP48" s="19">
        <v>3.2</v>
      </c>
      <c r="RQ48" s="19">
        <v>3.39</v>
      </c>
      <c r="RR48" s="19">
        <v>3.399</v>
      </c>
      <c r="RS48" s="19">
        <v>-0.19900000000000001</v>
      </c>
      <c r="RT48" s="19">
        <v>20.2</v>
      </c>
      <c r="RU48" s="19">
        <v>19.77</v>
      </c>
      <c r="RV48" s="19">
        <v>19.772790000000001</v>
      </c>
      <c r="RW48" s="19">
        <v>0.42720999999999998</v>
      </c>
      <c r="RX48" s="19">
        <v>3</v>
      </c>
      <c r="RY48" s="19">
        <v>2</v>
      </c>
      <c r="RZ48" s="19">
        <v>2</v>
      </c>
      <c r="SA48" s="19">
        <v>1</v>
      </c>
      <c r="SB48" s="19">
        <v>0</v>
      </c>
      <c r="SC48" s="19">
        <v>0.4</v>
      </c>
      <c r="SD48" s="19">
        <v>0.4</v>
      </c>
      <c r="SE48" s="19">
        <v>-0.4</v>
      </c>
      <c r="SF48" s="19">
        <v>7.5</v>
      </c>
      <c r="SG48" s="19">
        <v>6.28</v>
      </c>
      <c r="SH48" s="19">
        <v>6.3</v>
      </c>
      <c r="SI48" s="19">
        <v>1.2</v>
      </c>
      <c r="SJ48" s="19">
        <v>6.7</v>
      </c>
      <c r="SK48" s="19">
        <v>6.4</v>
      </c>
      <c r="SL48" s="19">
        <v>6.4</v>
      </c>
      <c r="SM48" s="19">
        <v>0.3</v>
      </c>
      <c r="SN48" s="19">
        <v>11.2</v>
      </c>
      <c r="SO48" s="19">
        <v>10.99</v>
      </c>
      <c r="SP48" s="19">
        <v>11.65049</v>
      </c>
      <c r="SQ48" s="19">
        <v>-0.45049</v>
      </c>
      <c r="SR48" s="19">
        <v>17.5</v>
      </c>
      <c r="SS48" s="19">
        <v>14.64</v>
      </c>
      <c r="ST48" s="19">
        <v>15.53398</v>
      </c>
      <c r="SU48" s="19">
        <v>1.9660200000000001</v>
      </c>
      <c r="SV48" s="19">
        <v>18.3</v>
      </c>
      <c r="SW48" s="19">
        <v>17.2</v>
      </c>
      <c r="SX48" s="19">
        <v>18.25243</v>
      </c>
      <c r="SY48" s="19">
        <v>4.7570000000000001E-2</v>
      </c>
      <c r="SZ48" s="19">
        <v>17.100000000000001</v>
      </c>
      <c r="TA48" s="19">
        <v>18.04</v>
      </c>
      <c r="TB48" s="19">
        <v>12.858000000000001</v>
      </c>
      <c r="TC48" s="19">
        <v>4.242</v>
      </c>
      <c r="TD48" s="19">
        <v>75.400000000000006</v>
      </c>
      <c r="TE48" s="19">
        <v>47.08</v>
      </c>
      <c r="TF48" s="19">
        <v>47.408000000000001</v>
      </c>
      <c r="TG48" s="19">
        <v>27.992000000000001</v>
      </c>
      <c r="TH48" s="19">
        <v>0</v>
      </c>
      <c r="TI48" s="19">
        <v>0</v>
      </c>
      <c r="TJ48" s="19"/>
      <c r="TK48" s="19">
        <v>0</v>
      </c>
      <c r="TL48" s="19">
        <v>88.4</v>
      </c>
      <c r="TM48" s="19">
        <v>86.91</v>
      </c>
      <c r="TN48" s="19">
        <v>112.79</v>
      </c>
      <c r="TO48" s="19">
        <v>-24.39</v>
      </c>
      <c r="TP48" s="19">
        <v>112.5</v>
      </c>
      <c r="TQ48" s="19">
        <v>89.8</v>
      </c>
      <c r="TR48" s="19">
        <v>111.41</v>
      </c>
      <c r="TS48" s="19">
        <v>1.0900000000000001</v>
      </c>
      <c r="TT48" s="19">
        <v>12.7</v>
      </c>
      <c r="TU48" s="19">
        <v>7.79</v>
      </c>
      <c r="TV48" s="19">
        <v>4.0279999999999996</v>
      </c>
      <c r="TW48" s="19">
        <v>8.6720000000000006</v>
      </c>
      <c r="TX48" s="19">
        <v>7.9</v>
      </c>
      <c r="TY48" s="19">
        <v>6.46</v>
      </c>
      <c r="TZ48" s="19">
        <v>6.1790000000000003</v>
      </c>
      <c r="UA48" s="19">
        <v>1.7210000000000001</v>
      </c>
      <c r="UB48" s="19">
        <v>21</v>
      </c>
      <c r="UC48" s="19">
        <v>18.309999999999999</v>
      </c>
      <c r="UD48" s="19">
        <v>19.417480000000001</v>
      </c>
      <c r="UE48" s="19">
        <v>1.5825199999999999</v>
      </c>
      <c r="UF48" s="19">
        <v>5.6</v>
      </c>
      <c r="UG48" s="19">
        <v>7</v>
      </c>
      <c r="UH48" s="19">
        <v>7</v>
      </c>
      <c r="UI48" s="19">
        <v>-1.4</v>
      </c>
      <c r="UJ48" s="19">
        <v>7.4</v>
      </c>
      <c r="UK48" s="19">
        <v>7.2</v>
      </c>
      <c r="UL48" s="19">
        <v>7.2</v>
      </c>
      <c r="UM48" s="19">
        <v>0.2</v>
      </c>
      <c r="UN48" s="19">
        <v>20.399999999999999</v>
      </c>
      <c r="UO48" s="19">
        <v>18.3</v>
      </c>
      <c r="UP48" s="19">
        <v>19.417480000000001</v>
      </c>
      <c r="UQ48" s="19">
        <v>0.98251999999999995</v>
      </c>
      <c r="UR48" s="19">
        <v>20.399999999999999</v>
      </c>
      <c r="US48" s="19">
        <v>18.3</v>
      </c>
      <c r="UT48" s="19">
        <v>19.417480000000001</v>
      </c>
      <c r="UU48" s="19">
        <v>0.98251999999999995</v>
      </c>
      <c r="UV48" s="19">
        <v>20</v>
      </c>
      <c r="UW48" s="19">
        <v>18.3</v>
      </c>
      <c r="UX48" s="19">
        <v>19.417480000000001</v>
      </c>
      <c r="UY48" s="19">
        <v>0.58252000000000004</v>
      </c>
      <c r="UZ48" s="19">
        <v>0</v>
      </c>
      <c r="VA48" s="19">
        <v>3.72</v>
      </c>
      <c r="VB48" s="19">
        <v>3.859</v>
      </c>
      <c r="VC48" s="19">
        <v>-3.859</v>
      </c>
      <c r="VD48" s="19">
        <v>0</v>
      </c>
      <c r="VE48" s="19">
        <v>0</v>
      </c>
      <c r="VF48" s="19"/>
      <c r="VG48" s="19">
        <v>0</v>
      </c>
      <c r="VH48" s="19">
        <v>0</v>
      </c>
      <c r="VI48" s="19">
        <v>0</v>
      </c>
      <c r="VJ48" s="19"/>
      <c r="VK48" s="19">
        <v>0</v>
      </c>
      <c r="VL48" s="19">
        <v>0</v>
      </c>
      <c r="VM48" s="19">
        <v>0</v>
      </c>
      <c r="VN48" s="19"/>
      <c r="VO48" s="19">
        <v>0</v>
      </c>
      <c r="VP48" s="19">
        <v>0.6</v>
      </c>
      <c r="VQ48" s="19">
        <v>0.6</v>
      </c>
      <c r="VR48" s="19">
        <v>0.6</v>
      </c>
      <c r="VS48" s="19">
        <v>0</v>
      </c>
      <c r="VT48" s="19">
        <v>118.5</v>
      </c>
      <c r="VU48" s="19">
        <v>97.93</v>
      </c>
      <c r="VV48" s="19">
        <v>116</v>
      </c>
      <c r="VW48" s="19">
        <v>2.5</v>
      </c>
      <c r="VX48" s="19">
        <v>101.2</v>
      </c>
      <c r="VY48" s="19">
        <v>84.59</v>
      </c>
      <c r="VZ48" s="19">
        <v>99</v>
      </c>
      <c r="WA48" s="19">
        <v>2.2000000000000002</v>
      </c>
      <c r="WB48" s="19">
        <v>0</v>
      </c>
      <c r="WC48" s="19">
        <v>0</v>
      </c>
      <c r="WD48" s="19"/>
      <c r="WE48" s="19">
        <v>0</v>
      </c>
      <c r="WF48" s="19"/>
      <c r="WG48" s="19"/>
      <c r="WH48" s="19"/>
      <c r="WI48" s="19">
        <v>0</v>
      </c>
      <c r="WJ48" s="19">
        <v>2.2000000000000002</v>
      </c>
      <c r="WK48" s="19">
        <v>1.2</v>
      </c>
      <c r="WL48" s="19">
        <v>1.2</v>
      </c>
      <c r="WM48" s="19">
        <v>1</v>
      </c>
      <c r="WN48" s="19">
        <v>2</v>
      </c>
      <c r="WO48" s="19">
        <v>2.4</v>
      </c>
      <c r="WP48" s="19">
        <v>2.4</v>
      </c>
      <c r="WQ48" s="19">
        <v>-0.4</v>
      </c>
      <c r="WR48" s="19">
        <v>1</v>
      </c>
      <c r="WS48" s="19">
        <v>1.44</v>
      </c>
      <c r="WT48" s="19">
        <v>1.45</v>
      </c>
      <c r="WU48" s="19">
        <v>-0.45</v>
      </c>
      <c r="WV48" s="19">
        <v>0</v>
      </c>
      <c r="WW48" s="19">
        <v>0</v>
      </c>
      <c r="WX48" s="19"/>
      <c r="WY48" s="19">
        <v>0</v>
      </c>
      <c r="WZ48" s="19">
        <v>6.7</v>
      </c>
      <c r="XA48" s="19">
        <v>6</v>
      </c>
      <c r="XB48" s="19">
        <v>6</v>
      </c>
      <c r="XC48" s="19">
        <v>0.7</v>
      </c>
      <c r="XD48" s="19">
        <v>19.5</v>
      </c>
      <c r="XE48" s="19">
        <v>17.38</v>
      </c>
      <c r="XF48" s="19">
        <v>18.4466</v>
      </c>
      <c r="XG48" s="19">
        <v>1.0533999999999999</v>
      </c>
      <c r="XH48" s="19">
        <v>8.6</v>
      </c>
      <c r="XI48" s="19">
        <v>10.8</v>
      </c>
      <c r="XJ48" s="19">
        <v>10.8</v>
      </c>
      <c r="XK48" s="19">
        <v>-2.2000000000000002</v>
      </c>
      <c r="XL48" s="19">
        <v>28.2</v>
      </c>
      <c r="XM48" s="19">
        <v>26.06897</v>
      </c>
      <c r="XN48" s="19">
        <v>28</v>
      </c>
      <c r="XO48" s="19">
        <v>0.2</v>
      </c>
      <c r="XP48" s="19">
        <v>35.299999999999997</v>
      </c>
      <c r="XQ48" s="19">
        <v>29.93103</v>
      </c>
      <c r="XR48" s="19">
        <v>28</v>
      </c>
      <c r="XS48" s="19">
        <v>7.3</v>
      </c>
      <c r="XT48" s="19">
        <v>16.600000000000001</v>
      </c>
      <c r="XU48" s="19">
        <v>14</v>
      </c>
      <c r="XV48" s="19">
        <v>14</v>
      </c>
      <c r="XW48" s="19">
        <v>2.6</v>
      </c>
      <c r="XX48" s="19">
        <v>19.8</v>
      </c>
      <c r="XY48" s="19">
        <v>20</v>
      </c>
      <c r="XZ48" s="19">
        <v>20</v>
      </c>
      <c r="YA48" s="19">
        <v>-0.2</v>
      </c>
      <c r="YB48" s="19">
        <v>8.3000000000000007</v>
      </c>
      <c r="YC48" s="19">
        <v>8.5</v>
      </c>
      <c r="YD48" s="19">
        <v>8.5</v>
      </c>
      <c r="YE48" s="19">
        <v>-0.2</v>
      </c>
      <c r="YF48" s="19">
        <v>11.2</v>
      </c>
      <c r="YG48" s="19">
        <v>11</v>
      </c>
      <c r="YH48" s="19">
        <v>11</v>
      </c>
      <c r="YI48" s="19">
        <v>0.2</v>
      </c>
    </row>
    <row r="49" spans="1:659" ht="24" customHeight="1" x14ac:dyDescent="0.3">
      <c r="A49" s="1"/>
      <c r="B49" s="13" t="s">
        <v>55</v>
      </c>
      <c r="C49" s="13" t="s">
        <v>788</v>
      </c>
      <c r="D49" s="14">
        <v>203.9</v>
      </c>
      <c r="E49" s="14">
        <v>203.2</v>
      </c>
      <c r="F49" s="14">
        <v>203.20388</v>
      </c>
      <c r="G49" s="14">
        <v>0.69611999999999996</v>
      </c>
      <c r="H49" s="14">
        <v>623.5</v>
      </c>
      <c r="I49" s="14">
        <v>635.03</v>
      </c>
      <c r="J49" s="14">
        <v>635.02589999999998</v>
      </c>
      <c r="K49" s="14">
        <v>-11.5259</v>
      </c>
      <c r="L49" s="14">
        <v>213.5</v>
      </c>
      <c r="M49" s="14">
        <v>206.59</v>
      </c>
      <c r="N49" s="14">
        <v>206.58520999999999</v>
      </c>
      <c r="O49" s="14">
        <v>6.91479</v>
      </c>
      <c r="P49" s="14"/>
      <c r="Q49" s="14"/>
      <c r="R49" s="14"/>
      <c r="S49" s="14">
        <v>0</v>
      </c>
      <c r="T49" s="14"/>
      <c r="U49" s="14"/>
      <c r="V49" s="14"/>
      <c r="W49" s="14">
        <v>0</v>
      </c>
      <c r="X49" s="14">
        <v>89.8</v>
      </c>
      <c r="Y49" s="14">
        <v>91.78</v>
      </c>
      <c r="Z49" s="14">
        <v>91.778639999999996</v>
      </c>
      <c r="AA49" s="14">
        <v>-1.97864</v>
      </c>
      <c r="AB49" s="14">
        <v>239.3</v>
      </c>
      <c r="AC49" s="14">
        <v>242</v>
      </c>
      <c r="AD49" s="14">
        <v>223.04977</v>
      </c>
      <c r="AE49" s="14">
        <v>16.250229999999998</v>
      </c>
      <c r="AF49" s="14"/>
      <c r="AG49" s="14"/>
      <c r="AH49" s="14"/>
      <c r="AI49" s="14">
        <v>0</v>
      </c>
      <c r="AJ49" s="14"/>
      <c r="AK49" s="14"/>
      <c r="AL49" s="14"/>
      <c r="AM49" s="14">
        <v>0</v>
      </c>
      <c r="AN49" s="14">
        <v>183.3</v>
      </c>
      <c r="AO49" s="14">
        <v>196.42444</v>
      </c>
      <c r="AP49" s="14">
        <v>196.22801999999999</v>
      </c>
      <c r="AQ49" s="14">
        <v>-12.92802</v>
      </c>
      <c r="AR49" s="14">
        <v>203.2</v>
      </c>
      <c r="AS49" s="14">
        <v>196.42444</v>
      </c>
      <c r="AT49" s="14">
        <v>196.22801999999999</v>
      </c>
      <c r="AU49" s="14">
        <v>6.9719800000000003</v>
      </c>
      <c r="AV49" s="14">
        <v>204.2</v>
      </c>
      <c r="AW49" s="14">
        <v>196.42444</v>
      </c>
      <c r="AX49" s="14">
        <v>196.22801999999999</v>
      </c>
      <c r="AY49" s="14">
        <v>7.9719800000000003</v>
      </c>
      <c r="AZ49" s="14">
        <v>292</v>
      </c>
      <c r="BA49" s="14">
        <v>294.63666999999998</v>
      </c>
      <c r="BB49" s="14">
        <v>295.22593999999998</v>
      </c>
      <c r="BC49" s="14">
        <v>-3.22594</v>
      </c>
      <c r="BD49" s="14"/>
      <c r="BE49" s="14"/>
      <c r="BF49" s="14"/>
      <c r="BG49" s="14">
        <v>0</v>
      </c>
      <c r="BH49" s="14"/>
      <c r="BI49" s="14"/>
      <c r="BJ49" s="14"/>
      <c r="BK49" s="14">
        <v>0</v>
      </c>
      <c r="BL49" s="14">
        <v>415.2</v>
      </c>
      <c r="BM49" s="14">
        <v>457.6</v>
      </c>
      <c r="BN49" s="14">
        <v>384.29253</v>
      </c>
      <c r="BO49" s="14">
        <v>30.90747</v>
      </c>
      <c r="BP49" s="14">
        <v>5.6</v>
      </c>
      <c r="BQ49" s="14">
        <v>5.46</v>
      </c>
      <c r="BR49" s="14">
        <v>5.4625000000000004</v>
      </c>
      <c r="BS49" s="14">
        <v>0.13750000000000001</v>
      </c>
      <c r="BT49" s="14"/>
      <c r="BU49" s="14"/>
      <c r="BV49" s="14"/>
      <c r="BW49" s="14">
        <v>0</v>
      </c>
      <c r="BX49" s="14"/>
      <c r="BY49" s="14"/>
      <c r="BZ49" s="14"/>
      <c r="CA49" s="14">
        <v>0</v>
      </c>
      <c r="CB49" s="14"/>
      <c r="CC49" s="14"/>
      <c r="CD49" s="14"/>
      <c r="CE49" s="14">
        <v>0</v>
      </c>
      <c r="CF49" s="14"/>
      <c r="CG49" s="14"/>
      <c r="CH49" s="14"/>
      <c r="CI49" s="14">
        <v>0</v>
      </c>
      <c r="CJ49" s="14">
        <v>165.1</v>
      </c>
      <c r="CK49" s="14">
        <v>143.85</v>
      </c>
      <c r="CL49" s="14">
        <v>143.85432</v>
      </c>
      <c r="CM49" s="14">
        <v>21.24568</v>
      </c>
      <c r="CN49" s="14">
        <v>7.9</v>
      </c>
      <c r="CO49" s="14">
        <v>5.13</v>
      </c>
      <c r="CP49" s="14">
        <v>5.1333399999999996</v>
      </c>
      <c r="CQ49" s="14">
        <v>2.7666599999999999</v>
      </c>
      <c r="CR49" s="14">
        <v>7</v>
      </c>
      <c r="CS49" s="14">
        <v>2.82</v>
      </c>
      <c r="CT49" s="14">
        <v>2.8177599999999998</v>
      </c>
      <c r="CU49" s="14">
        <v>4.1822400000000002</v>
      </c>
      <c r="CV49" s="14"/>
      <c r="CW49" s="14"/>
      <c r="CX49" s="14"/>
      <c r="CY49" s="14">
        <v>0</v>
      </c>
      <c r="CZ49" s="14">
        <v>6.9</v>
      </c>
      <c r="DA49" s="14">
        <v>6.88</v>
      </c>
      <c r="DB49" s="14">
        <v>6.8787000000000003</v>
      </c>
      <c r="DC49" s="14">
        <v>2.1299999999999999E-2</v>
      </c>
      <c r="DD49" s="14">
        <v>13.8</v>
      </c>
      <c r="DE49" s="14">
        <v>14.92</v>
      </c>
      <c r="DF49" s="14">
        <v>14.919420000000001</v>
      </c>
      <c r="DG49" s="14">
        <v>-1.1194200000000001</v>
      </c>
      <c r="DH49" s="14">
        <v>140.69999999999999</v>
      </c>
      <c r="DI49" s="14">
        <v>93.29</v>
      </c>
      <c r="DJ49" s="14">
        <v>106.91265</v>
      </c>
      <c r="DK49" s="14">
        <v>33.787350000000004</v>
      </c>
      <c r="DL49" s="14"/>
      <c r="DM49" s="14"/>
      <c r="DN49" s="14"/>
      <c r="DO49" s="14">
        <v>0</v>
      </c>
      <c r="DP49" s="14"/>
      <c r="DQ49" s="14"/>
      <c r="DR49" s="14"/>
      <c r="DS49" s="14">
        <v>0</v>
      </c>
      <c r="DT49" s="14"/>
      <c r="DU49" s="14"/>
      <c r="DV49" s="14"/>
      <c r="DW49" s="14">
        <v>0</v>
      </c>
      <c r="DX49" s="14"/>
      <c r="DY49" s="14"/>
      <c r="DZ49" s="14"/>
      <c r="EA49" s="14">
        <v>0</v>
      </c>
      <c r="EB49" s="14">
        <v>55.5</v>
      </c>
      <c r="EC49" s="14">
        <v>56.18</v>
      </c>
      <c r="ED49" s="14">
        <v>56.178640000000001</v>
      </c>
      <c r="EE49" s="14">
        <v>-0.67864000000000002</v>
      </c>
      <c r="EF49" s="14">
        <v>116.2</v>
      </c>
      <c r="EG49" s="14">
        <v>130.80000000000001</v>
      </c>
      <c r="EH49" s="14">
        <v>112.85662000000001</v>
      </c>
      <c r="EI49" s="14">
        <v>3.3433799999999998</v>
      </c>
      <c r="EJ49" s="14"/>
      <c r="EK49" s="14"/>
      <c r="EL49" s="14"/>
      <c r="EM49" s="14">
        <v>0</v>
      </c>
      <c r="EN49" s="14"/>
      <c r="EO49" s="14"/>
      <c r="EP49" s="14"/>
      <c r="EQ49" s="14">
        <v>0</v>
      </c>
      <c r="ER49" s="14"/>
      <c r="ES49" s="14"/>
      <c r="ET49" s="14"/>
      <c r="EU49" s="14">
        <v>0</v>
      </c>
      <c r="EV49" s="14">
        <v>6.5</v>
      </c>
      <c r="EW49" s="14">
        <v>6.39</v>
      </c>
      <c r="EX49" s="14">
        <v>6.39</v>
      </c>
      <c r="EY49" s="14">
        <v>0.11</v>
      </c>
      <c r="EZ49" s="14">
        <v>223.8</v>
      </c>
      <c r="FA49" s="14">
        <v>220.39</v>
      </c>
      <c r="FB49" s="14">
        <v>168.87087</v>
      </c>
      <c r="FC49" s="14">
        <v>54.929130000000001</v>
      </c>
      <c r="FD49" s="14">
        <v>40.6</v>
      </c>
      <c r="FE49" s="14">
        <v>44.82</v>
      </c>
      <c r="FF49" s="14">
        <v>44.82403</v>
      </c>
      <c r="FG49" s="14">
        <v>-4.22403</v>
      </c>
      <c r="FH49" s="14">
        <v>150.6</v>
      </c>
      <c r="FI49" s="14">
        <v>151.21</v>
      </c>
      <c r="FJ49" s="14">
        <v>151.21556000000001</v>
      </c>
      <c r="FK49" s="14">
        <v>-0.61556</v>
      </c>
      <c r="FL49" s="14">
        <v>21.4</v>
      </c>
      <c r="FM49" s="14">
        <v>20.75</v>
      </c>
      <c r="FN49" s="14">
        <v>20.749040000000001</v>
      </c>
      <c r="FO49" s="14">
        <v>0.65095999999999998</v>
      </c>
      <c r="FP49" s="14">
        <v>18.100000000000001</v>
      </c>
      <c r="FQ49" s="14">
        <v>16.68</v>
      </c>
      <c r="FR49" s="14">
        <v>16.68403</v>
      </c>
      <c r="FS49" s="14">
        <v>1.41597</v>
      </c>
      <c r="FT49" s="14">
        <v>18.8</v>
      </c>
      <c r="FU49" s="14">
        <v>16.93</v>
      </c>
      <c r="FV49" s="14">
        <v>17.961169999999999</v>
      </c>
      <c r="FW49" s="14">
        <v>0.83882999999999996</v>
      </c>
      <c r="FX49" s="14">
        <v>90.8</v>
      </c>
      <c r="FY49" s="14">
        <v>78.61</v>
      </c>
      <c r="FZ49" s="14">
        <v>78.607410000000002</v>
      </c>
      <c r="GA49" s="14">
        <v>12.192589999999999</v>
      </c>
      <c r="GB49" s="14">
        <v>182</v>
      </c>
      <c r="GC49" s="14">
        <v>185.1</v>
      </c>
      <c r="GD49" s="14">
        <v>184.91498000000001</v>
      </c>
      <c r="GE49" s="14">
        <v>-2.9149799999999999</v>
      </c>
      <c r="GF49" s="14">
        <v>182.8</v>
      </c>
      <c r="GG49" s="14">
        <v>185.1</v>
      </c>
      <c r="GH49" s="14">
        <v>184.91498000000001</v>
      </c>
      <c r="GI49" s="14">
        <v>-2.1149800000000001</v>
      </c>
      <c r="GJ49" s="14">
        <v>183.8</v>
      </c>
      <c r="GK49" s="14">
        <v>185.1</v>
      </c>
      <c r="GL49" s="14">
        <v>185.47028</v>
      </c>
      <c r="GM49" s="14">
        <v>-1.67028</v>
      </c>
      <c r="GN49" s="14">
        <v>106.691</v>
      </c>
      <c r="GO49" s="14">
        <v>110.37</v>
      </c>
      <c r="GP49" s="14">
        <v>110.37475999999999</v>
      </c>
      <c r="GQ49" s="14">
        <v>-3.6837599999999999</v>
      </c>
      <c r="GR49" s="14">
        <v>35.527000000000001</v>
      </c>
      <c r="GS49" s="14">
        <v>35.369999999999997</v>
      </c>
      <c r="GT49" s="14">
        <v>18</v>
      </c>
      <c r="GU49" s="14">
        <v>17.527000000000001</v>
      </c>
      <c r="GV49" s="14">
        <v>40.960999999999999</v>
      </c>
      <c r="GW49" s="14">
        <v>44.06</v>
      </c>
      <c r="GX49" s="14">
        <v>44.060189999999999</v>
      </c>
      <c r="GY49" s="14">
        <v>-3.0991900000000001</v>
      </c>
      <c r="GZ49" s="14">
        <v>2.15</v>
      </c>
      <c r="HA49" s="14">
        <v>2.15</v>
      </c>
      <c r="HB49" s="14">
        <v>2.1456300000000001</v>
      </c>
      <c r="HC49" s="14">
        <v>4.3699999999999998E-3</v>
      </c>
      <c r="HD49" s="14">
        <v>31.84</v>
      </c>
      <c r="HE49" s="14">
        <v>32.32</v>
      </c>
      <c r="HF49" s="14">
        <v>32.319980000000001</v>
      </c>
      <c r="HG49" s="14">
        <v>-0.47998000000000002</v>
      </c>
      <c r="HH49" s="14">
        <v>84.728999999999999</v>
      </c>
      <c r="HI49" s="14">
        <v>125.13</v>
      </c>
      <c r="HJ49" s="14">
        <v>130.85844</v>
      </c>
      <c r="HK49" s="14">
        <v>-46.129440000000002</v>
      </c>
      <c r="HL49" s="14"/>
      <c r="HM49" s="14"/>
      <c r="HN49" s="14"/>
      <c r="HO49" s="14">
        <v>0</v>
      </c>
      <c r="HP49" s="14"/>
      <c r="HQ49" s="14"/>
      <c r="HR49" s="14"/>
      <c r="HS49" s="14">
        <v>0</v>
      </c>
      <c r="HT49" s="14">
        <v>90.7</v>
      </c>
      <c r="HU49" s="14">
        <v>95.45</v>
      </c>
      <c r="HV49" s="14">
        <v>85.482579999999999</v>
      </c>
      <c r="HW49" s="14">
        <v>5.2174199999999997</v>
      </c>
      <c r="HX49" s="14"/>
      <c r="HY49" s="14"/>
      <c r="HZ49" s="14"/>
      <c r="IA49" s="14">
        <v>0</v>
      </c>
      <c r="IB49" s="14"/>
      <c r="IC49" s="14"/>
      <c r="ID49" s="14"/>
      <c r="IE49" s="14">
        <v>0</v>
      </c>
      <c r="IF49" s="14">
        <v>46.6</v>
      </c>
      <c r="IG49" s="14">
        <v>45.22</v>
      </c>
      <c r="IH49" s="14">
        <v>45.221359999999997</v>
      </c>
      <c r="II49" s="14">
        <v>1.3786400000000001</v>
      </c>
      <c r="IJ49" s="14"/>
      <c r="IK49" s="14"/>
      <c r="IL49" s="14"/>
      <c r="IM49" s="14">
        <v>0</v>
      </c>
      <c r="IN49" s="14"/>
      <c r="IO49" s="14"/>
      <c r="IP49" s="14"/>
      <c r="IQ49" s="14">
        <v>0</v>
      </c>
      <c r="IR49" s="14"/>
      <c r="IS49" s="14"/>
      <c r="IT49" s="14"/>
      <c r="IU49" s="14">
        <v>0</v>
      </c>
      <c r="IV49" s="14">
        <v>91.6</v>
      </c>
      <c r="IW49" s="14">
        <v>99.86</v>
      </c>
      <c r="IX49" s="14">
        <v>88.066760000000002</v>
      </c>
      <c r="IY49" s="14">
        <v>3.5332400000000002</v>
      </c>
      <c r="IZ49" s="14"/>
      <c r="JA49" s="14"/>
      <c r="JB49" s="14"/>
      <c r="JC49" s="14">
        <v>0</v>
      </c>
      <c r="JD49" s="14">
        <v>170.9</v>
      </c>
      <c r="JE49" s="14">
        <v>186.40333000000001</v>
      </c>
      <c r="JF49" s="14">
        <v>186.21592999999999</v>
      </c>
      <c r="JG49" s="14">
        <v>-15.31593</v>
      </c>
      <c r="JH49" s="14">
        <v>200</v>
      </c>
      <c r="JI49" s="14">
        <v>186.40333000000001</v>
      </c>
      <c r="JJ49" s="14">
        <v>186.21592999999999</v>
      </c>
      <c r="JK49" s="14">
        <v>13.78407</v>
      </c>
      <c r="JL49" s="14">
        <v>181.3</v>
      </c>
      <c r="JM49" s="14">
        <v>186.40333000000001</v>
      </c>
      <c r="JN49" s="14">
        <v>186.77513999999999</v>
      </c>
      <c r="JO49" s="14">
        <v>-5.4751399999999997</v>
      </c>
      <c r="JP49" s="14"/>
      <c r="JQ49" s="14"/>
      <c r="JR49" s="14"/>
      <c r="JS49" s="14">
        <v>0</v>
      </c>
      <c r="JT49" s="14"/>
      <c r="JU49" s="14"/>
      <c r="JV49" s="14"/>
      <c r="JW49" s="14">
        <v>0</v>
      </c>
      <c r="JX49" s="14"/>
      <c r="JY49" s="14"/>
      <c r="JZ49" s="14"/>
      <c r="KA49" s="14">
        <v>0</v>
      </c>
      <c r="KB49" s="14"/>
      <c r="KC49" s="14"/>
      <c r="KD49" s="14"/>
      <c r="KE49" s="14">
        <v>0</v>
      </c>
      <c r="KF49" s="14"/>
      <c r="KG49" s="14"/>
      <c r="KH49" s="14"/>
      <c r="KI49" s="14">
        <v>0</v>
      </c>
      <c r="KJ49" s="14">
        <v>50.3</v>
      </c>
      <c r="KK49" s="14">
        <v>36</v>
      </c>
      <c r="KL49" s="14">
        <v>36</v>
      </c>
      <c r="KM49" s="14">
        <v>14.3</v>
      </c>
      <c r="KN49" s="14">
        <v>0</v>
      </c>
      <c r="KO49" s="14"/>
      <c r="KP49" s="14"/>
      <c r="KQ49" s="14">
        <v>0</v>
      </c>
      <c r="KR49" s="14"/>
      <c r="KS49" s="14"/>
      <c r="KT49" s="14"/>
      <c r="KU49" s="14">
        <v>0</v>
      </c>
      <c r="KV49" s="14">
        <v>2.464</v>
      </c>
      <c r="KW49" s="14">
        <v>2.23</v>
      </c>
      <c r="KX49" s="14">
        <v>2.2284299999999999</v>
      </c>
      <c r="KY49" s="14">
        <v>0.23557</v>
      </c>
      <c r="KZ49" s="14">
        <v>194.4</v>
      </c>
      <c r="LA49" s="14">
        <v>181.58</v>
      </c>
      <c r="LB49" s="14">
        <v>103.69517</v>
      </c>
      <c r="LC49" s="14">
        <v>90.704830000000001</v>
      </c>
      <c r="LD49" s="14">
        <v>77.900000000000006</v>
      </c>
      <c r="LE49" s="14">
        <v>96.73</v>
      </c>
      <c r="LF49" s="14">
        <v>98.301900000000003</v>
      </c>
      <c r="LG49" s="14">
        <v>-20.401900000000001</v>
      </c>
      <c r="LH49" s="14">
        <v>63.1</v>
      </c>
      <c r="LI49" s="14">
        <v>67.13</v>
      </c>
      <c r="LJ49" s="14">
        <v>67.133979999999994</v>
      </c>
      <c r="LK49" s="14">
        <v>-4.0339799999999997</v>
      </c>
      <c r="LL49" s="14">
        <v>46.7</v>
      </c>
      <c r="LM49" s="14">
        <v>46.46</v>
      </c>
      <c r="LN49" s="14">
        <v>46.463590000000003</v>
      </c>
      <c r="LO49" s="14">
        <v>0.23641000000000001</v>
      </c>
      <c r="LP49" s="14">
        <v>30</v>
      </c>
      <c r="LQ49" s="14">
        <v>29.95</v>
      </c>
      <c r="LR49" s="14">
        <v>29.951460000000001</v>
      </c>
      <c r="LS49" s="14">
        <v>4.854E-2</v>
      </c>
      <c r="LT49" s="14"/>
      <c r="LU49" s="14"/>
      <c r="LV49" s="14"/>
      <c r="LW49" s="14">
        <v>0</v>
      </c>
      <c r="LX49" s="14"/>
      <c r="LY49" s="14"/>
      <c r="LZ49" s="14"/>
      <c r="MA49" s="14">
        <v>0</v>
      </c>
      <c r="MB49" s="14"/>
      <c r="MC49" s="14"/>
      <c r="MD49" s="14"/>
      <c r="ME49" s="14">
        <v>0</v>
      </c>
      <c r="MF49" s="14">
        <v>143.69999999999999</v>
      </c>
      <c r="MG49" s="14">
        <v>151.24</v>
      </c>
      <c r="MH49" s="14">
        <v>151.08876000000001</v>
      </c>
      <c r="MI49" s="14">
        <v>-7.3887600000000004</v>
      </c>
      <c r="MJ49" s="14">
        <v>144.6</v>
      </c>
      <c r="MK49" s="14">
        <v>151.24</v>
      </c>
      <c r="ML49" s="14">
        <v>151.08876000000001</v>
      </c>
      <c r="MM49" s="14">
        <v>-6.4887600000000001</v>
      </c>
      <c r="MN49" s="14">
        <v>148</v>
      </c>
      <c r="MO49" s="14">
        <v>151.24</v>
      </c>
      <c r="MP49" s="14">
        <v>151.54248000000001</v>
      </c>
      <c r="MQ49" s="14">
        <v>-3.5424799999999999</v>
      </c>
      <c r="MR49" s="14"/>
      <c r="MS49" s="14"/>
      <c r="MT49" s="14"/>
      <c r="MU49" s="14">
        <v>0</v>
      </c>
      <c r="MV49" s="14"/>
      <c r="MW49" s="14"/>
      <c r="MX49" s="14"/>
      <c r="MY49" s="14">
        <v>0</v>
      </c>
      <c r="MZ49" s="14"/>
      <c r="NA49" s="14"/>
      <c r="NB49" s="14"/>
      <c r="NC49" s="14">
        <v>0</v>
      </c>
      <c r="ND49" s="14"/>
      <c r="NE49" s="14"/>
      <c r="NF49" s="14"/>
      <c r="NG49" s="14">
        <v>0</v>
      </c>
      <c r="NH49" s="14"/>
      <c r="NI49" s="14"/>
      <c r="NJ49" s="14"/>
      <c r="NK49" s="14">
        <v>0</v>
      </c>
      <c r="NL49" s="14">
        <v>213</v>
      </c>
      <c r="NM49" s="14">
        <v>206.5</v>
      </c>
      <c r="NN49" s="14">
        <v>206.29038</v>
      </c>
      <c r="NO49" s="14">
        <v>6.7096200000000001</v>
      </c>
      <c r="NP49" s="14">
        <v>102.1</v>
      </c>
      <c r="NQ49" s="14">
        <v>103.25</v>
      </c>
      <c r="NR49" s="14">
        <v>103.45493</v>
      </c>
      <c r="NS49" s="14">
        <v>-1.35493</v>
      </c>
      <c r="NT49" s="14">
        <v>7.3</v>
      </c>
      <c r="NU49" s="14">
        <v>6.57</v>
      </c>
      <c r="NV49" s="14">
        <v>6.5736800000000004</v>
      </c>
      <c r="NW49" s="14">
        <v>0.72631999999999997</v>
      </c>
      <c r="NX49" s="14">
        <v>8.1</v>
      </c>
      <c r="NY49" s="14">
        <v>6.9</v>
      </c>
      <c r="NZ49" s="14">
        <v>6.8964100000000004</v>
      </c>
      <c r="OA49" s="14">
        <v>1.2035899999999999</v>
      </c>
      <c r="OB49" s="14">
        <v>0</v>
      </c>
      <c r="OC49" s="14">
        <v>0</v>
      </c>
      <c r="OD49" s="14"/>
      <c r="OE49" s="14">
        <v>0</v>
      </c>
      <c r="OF49" s="14">
        <v>104.6</v>
      </c>
      <c r="OG49" s="14">
        <v>107.4</v>
      </c>
      <c r="OH49" s="14">
        <v>104.03</v>
      </c>
      <c r="OI49" s="14">
        <v>0.56999999999999995</v>
      </c>
      <c r="OJ49" s="14">
        <v>0</v>
      </c>
      <c r="OK49" s="14">
        <v>0</v>
      </c>
      <c r="OL49" s="14"/>
      <c r="OM49" s="14">
        <v>0</v>
      </c>
      <c r="ON49" s="14">
        <v>0.5</v>
      </c>
      <c r="OO49" s="14">
        <v>5.0199999999999996</v>
      </c>
      <c r="OP49" s="14">
        <v>5.4829999999999997</v>
      </c>
      <c r="OQ49" s="14">
        <v>-4.9829999999999997</v>
      </c>
      <c r="OR49" s="14">
        <v>0</v>
      </c>
      <c r="OS49" s="14">
        <v>0</v>
      </c>
      <c r="OT49" s="14"/>
      <c r="OU49" s="14">
        <v>0</v>
      </c>
      <c r="OV49" s="14">
        <v>13.9</v>
      </c>
      <c r="OW49" s="14">
        <v>12.81</v>
      </c>
      <c r="OX49" s="14">
        <v>13.592230000000001</v>
      </c>
      <c r="OY49" s="14">
        <v>0.30776999999999999</v>
      </c>
      <c r="OZ49" s="14">
        <v>6.8</v>
      </c>
      <c r="PA49" s="14">
        <v>12.04</v>
      </c>
      <c r="PB49" s="14">
        <v>12.03581</v>
      </c>
      <c r="PC49" s="14">
        <v>-5.2358099999999999</v>
      </c>
      <c r="PD49" s="14">
        <v>9.9</v>
      </c>
      <c r="PE49" s="14">
        <v>9.98</v>
      </c>
      <c r="PF49" s="14">
        <v>9.9830000000000005</v>
      </c>
      <c r="PG49" s="14">
        <v>-8.3000000000000004E-2</v>
      </c>
      <c r="PH49" s="14"/>
      <c r="PI49" s="14"/>
      <c r="PJ49" s="14"/>
      <c r="PK49" s="14">
        <v>0</v>
      </c>
      <c r="PL49" s="14">
        <v>0</v>
      </c>
      <c r="PM49" s="14">
        <v>0</v>
      </c>
      <c r="PN49" s="14"/>
      <c r="PO49" s="14">
        <v>0</v>
      </c>
      <c r="PP49" s="14">
        <v>1.2</v>
      </c>
      <c r="PQ49" s="14">
        <v>1</v>
      </c>
      <c r="PR49" s="14">
        <v>1</v>
      </c>
      <c r="PS49" s="14">
        <v>0.2</v>
      </c>
      <c r="PT49" s="14">
        <v>2.4</v>
      </c>
      <c r="PU49" s="14">
        <v>2.64</v>
      </c>
      <c r="PV49" s="14">
        <v>2.65</v>
      </c>
      <c r="PW49" s="14">
        <v>-0.25</v>
      </c>
      <c r="PX49" s="14">
        <v>2.5</v>
      </c>
      <c r="PY49" s="14">
        <v>5</v>
      </c>
      <c r="PZ49" s="14">
        <v>5</v>
      </c>
      <c r="QA49" s="14">
        <v>-2.5</v>
      </c>
      <c r="QB49" s="14">
        <v>20.3</v>
      </c>
      <c r="QC49" s="14">
        <v>20.25</v>
      </c>
      <c r="QD49" s="14">
        <v>20.254370000000002</v>
      </c>
      <c r="QE49" s="14">
        <v>4.5629999999999997E-2</v>
      </c>
      <c r="QF49" s="14">
        <v>20</v>
      </c>
      <c r="QG49" s="14">
        <v>18.3</v>
      </c>
      <c r="QH49" s="14">
        <v>19.417480000000001</v>
      </c>
      <c r="QI49" s="14">
        <v>0.58252000000000004</v>
      </c>
      <c r="QJ49" s="14">
        <v>0</v>
      </c>
      <c r="QK49" s="14">
        <v>16.489999999999998</v>
      </c>
      <c r="QL49" s="14">
        <v>17.475729999999999</v>
      </c>
      <c r="QM49" s="14">
        <v>-17.475729999999999</v>
      </c>
      <c r="QN49" s="14">
        <v>3.5</v>
      </c>
      <c r="QO49" s="14">
        <v>3.3</v>
      </c>
      <c r="QP49" s="14">
        <v>3.3</v>
      </c>
      <c r="QQ49" s="14">
        <v>0.2</v>
      </c>
      <c r="QR49" s="14">
        <v>18.399999999999999</v>
      </c>
      <c r="QS49" s="14">
        <v>16.93</v>
      </c>
      <c r="QT49" s="14">
        <v>17.961169999999999</v>
      </c>
      <c r="QU49" s="14">
        <v>0.43883</v>
      </c>
      <c r="QV49" s="14">
        <v>0</v>
      </c>
      <c r="QW49" s="14">
        <v>0</v>
      </c>
      <c r="QX49" s="14"/>
      <c r="QY49" s="14">
        <v>0</v>
      </c>
      <c r="QZ49" s="14">
        <v>0</v>
      </c>
      <c r="RA49" s="14">
        <v>0</v>
      </c>
      <c r="RB49" s="14"/>
      <c r="RC49" s="14">
        <v>0</v>
      </c>
      <c r="RD49" s="14">
        <v>29.9</v>
      </c>
      <c r="RE49" s="14">
        <v>26.17</v>
      </c>
      <c r="RF49" s="14">
        <v>24.882999999999999</v>
      </c>
      <c r="RG49" s="14">
        <v>5.0170000000000003</v>
      </c>
      <c r="RH49" s="14">
        <v>83.7</v>
      </c>
      <c r="RI49" s="14">
        <v>73.23</v>
      </c>
      <c r="RJ49" s="14">
        <v>71.616</v>
      </c>
      <c r="RK49" s="14">
        <v>12.084</v>
      </c>
      <c r="RL49" s="14">
        <v>0</v>
      </c>
      <c r="RM49" s="14">
        <v>0</v>
      </c>
      <c r="RN49" s="14"/>
      <c r="RO49" s="14">
        <v>0</v>
      </c>
      <c r="RP49" s="14">
        <v>3.2</v>
      </c>
      <c r="RQ49" s="14">
        <v>3.39</v>
      </c>
      <c r="RR49" s="14">
        <v>3.399</v>
      </c>
      <c r="RS49" s="14">
        <v>-0.19900000000000001</v>
      </c>
      <c r="RT49" s="14">
        <v>20.2</v>
      </c>
      <c r="RU49" s="14">
        <v>19.77</v>
      </c>
      <c r="RV49" s="14">
        <v>19.772790000000001</v>
      </c>
      <c r="RW49" s="14">
        <v>0.42720999999999998</v>
      </c>
      <c r="RX49" s="14">
        <v>3</v>
      </c>
      <c r="RY49" s="14">
        <v>2</v>
      </c>
      <c r="RZ49" s="14">
        <v>2</v>
      </c>
      <c r="SA49" s="14">
        <v>1</v>
      </c>
      <c r="SB49" s="14">
        <v>0</v>
      </c>
      <c r="SC49" s="14">
        <v>0.4</v>
      </c>
      <c r="SD49" s="14">
        <v>0.4</v>
      </c>
      <c r="SE49" s="14">
        <v>-0.4</v>
      </c>
      <c r="SF49" s="14">
        <v>7.5</v>
      </c>
      <c r="SG49" s="14">
        <v>6.28</v>
      </c>
      <c r="SH49" s="14">
        <v>6.3</v>
      </c>
      <c r="SI49" s="14">
        <v>1.2</v>
      </c>
      <c r="SJ49" s="14">
        <v>6.7</v>
      </c>
      <c r="SK49" s="14">
        <v>6.4</v>
      </c>
      <c r="SL49" s="14">
        <v>6.4</v>
      </c>
      <c r="SM49" s="14">
        <v>0.3</v>
      </c>
      <c r="SN49" s="14">
        <v>11.3</v>
      </c>
      <c r="SO49" s="14">
        <v>10.99</v>
      </c>
      <c r="SP49" s="14">
        <v>11.65049</v>
      </c>
      <c r="SQ49" s="14">
        <v>-0.35049000000000002</v>
      </c>
      <c r="SR49" s="14">
        <v>15.8</v>
      </c>
      <c r="SS49" s="14">
        <v>14.64</v>
      </c>
      <c r="ST49" s="14">
        <v>15.53398</v>
      </c>
      <c r="SU49" s="14">
        <v>0.26601999999999998</v>
      </c>
      <c r="SV49" s="14">
        <v>18.399999999999999</v>
      </c>
      <c r="SW49" s="14">
        <v>17.2</v>
      </c>
      <c r="SX49" s="14">
        <v>18.25243</v>
      </c>
      <c r="SY49" s="14">
        <v>0.14757000000000001</v>
      </c>
      <c r="SZ49" s="14">
        <v>20.3</v>
      </c>
      <c r="TA49" s="14">
        <v>16.57</v>
      </c>
      <c r="TB49" s="14">
        <v>11.833</v>
      </c>
      <c r="TC49" s="14">
        <v>8.4670000000000005</v>
      </c>
      <c r="TD49" s="14">
        <v>72</v>
      </c>
      <c r="TE49" s="14">
        <v>42.99</v>
      </c>
      <c r="TF49" s="14">
        <v>42.716999999999999</v>
      </c>
      <c r="TG49" s="14">
        <v>29.283000000000001</v>
      </c>
      <c r="TH49" s="14">
        <v>0</v>
      </c>
      <c r="TI49" s="14">
        <v>0</v>
      </c>
      <c r="TJ49" s="14"/>
      <c r="TK49" s="14">
        <v>0</v>
      </c>
      <c r="TL49" s="14">
        <v>100.9</v>
      </c>
      <c r="TM49" s="14">
        <v>83.98</v>
      </c>
      <c r="TN49" s="14">
        <v>112.88</v>
      </c>
      <c r="TO49" s="14">
        <v>-11.98</v>
      </c>
      <c r="TP49" s="14">
        <v>112.8</v>
      </c>
      <c r="TQ49" s="14">
        <v>89.6</v>
      </c>
      <c r="TR49" s="14">
        <v>111.5</v>
      </c>
      <c r="TS49" s="14">
        <v>1.3</v>
      </c>
      <c r="TT49" s="14">
        <v>13.2</v>
      </c>
      <c r="TU49" s="14">
        <v>7.84</v>
      </c>
      <c r="TV49" s="14">
        <v>4.1280000000000001</v>
      </c>
      <c r="TW49" s="14">
        <v>9.0719999999999992</v>
      </c>
      <c r="TX49" s="14">
        <v>3.9</v>
      </c>
      <c r="TY49" s="14">
        <v>6.32</v>
      </c>
      <c r="TZ49" s="14">
        <v>6.3230000000000004</v>
      </c>
      <c r="UA49" s="14">
        <v>-2.423</v>
      </c>
      <c r="UB49" s="14">
        <v>21</v>
      </c>
      <c r="UC49" s="14">
        <v>18.309999999999999</v>
      </c>
      <c r="UD49" s="14">
        <v>19.417480000000001</v>
      </c>
      <c r="UE49" s="14">
        <v>1.5825199999999999</v>
      </c>
      <c r="UF49" s="14">
        <v>6.3</v>
      </c>
      <c r="UG49" s="14">
        <v>7</v>
      </c>
      <c r="UH49" s="14">
        <v>7</v>
      </c>
      <c r="UI49" s="14">
        <v>-0.7</v>
      </c>
      <c r="UJ49" s="14">
        <v>7.1</v>
      </c>
      <c r="UK49" s="14">
        <v>7.2</v>
      </c>
      <c r="UL49" s="14">
        <v>7.2</v>
      </c>
      <c r="UM49" s="14">
        <v>-0.1</v>
      </c>
      <c r="UN49" s="14">
        <v>20.399999999999999</v>
      </c>
      <c r="UO49" s="14">
        <v>18.3</v>
      </c>
      <c r="UP49" s="14">
        <v>19.417480000000001</v>
      </c>
      <c r="UQ49" s="14">
        <v>0.98251999999999995</v>
      </c>
      <c r="UR49" s="14">
        <v>20.399999999999999</v>
      </c>
      <c r="US49" s="14">
        <v>18.3</v>
      </c>
      <c r="UT49" s="14">
        <v>19.417480000000001</v>
      </c>
      <c r="UU49" s="14">
        <v>0.98251999999999995</v>
      </c>
      <c r="UV49" s="14">
        <v>20</v>
      </c>
      <c r="UW49" s="14">
        <v>18.3</v>
      </c>
      <c r="UX49" s="14">
        <v>19.417480000000001</v>
      </c>
      <c r="UY49" s="14">
        <v>0.58252000000000004</v>
      </c>
      <c r="UZ49" s="14">
        <v>0</v>
      </c>
      <c r="VA49" s="14">
        <v>4.0599999999999996</v>
      </c>
      <c r="VB49" s="14">
        <v>3.915</v>
      </c>
      <c r="VC49" s="14">
        <v>-3.915</v>
      </c>
      <c r="VD49" s="14">
        <v>0</v>
      </c>
      <c r="VE49" s="14">
        <v>0</v>
      </c>
      <c r="VF49" s="14"/>
      <c r="VG49" s="14">
        <v>0</v>
      </c>
      <c r="VH49" s="14">
        <v>0</v>
      </c>
      <c r="VI49" s="14">
        <v>0</v>
      </c>
      <c r="VJ49" s="14"/>
      <c r="VK49" s="14">
        <v>0</v>
      </c>
      <c r="VL49" s="14">
        <v>0</v>
      </c>
      <c r="VM49" s="14">
        <v>0</v>
      </c>
      <c r="VN49" s="14"/>
      <c r="VO49" s="14">
        <v>0</v>
      </c>
      <c r="VP49" s="14">
        <v>0.6</v>
      </c>
      <c r="VQ49" s="14">
        <v>0.6</v>
      </c>
      <c r="VR49" s="14">
        <v>0.6</v>
      </c>
      <c r="VS49" s="14">
        <v>0</v>
      </c>
      <c r="VT49" s="14">
        <v>100.7</v>
      </c>
      <c r="VU49" s="14">
        <v>90.03</v>
      </c>
      <c r="VV49" s="14">
        <v>109</v>
      </c>
      <c r="VW49" s="14">
        <v>-8.3000000000000007</v>
      </c>
      <c r="VX49" s="14">
        <v>69.400000000000006</v>
      </c>
      <c r="VY49" s="14">
        <v>77.08</v>
      </c>
      <c r="VZ49" s="14">
        <v>90</v>
      </c>
      <c r="WA49" s="14">
        <v>-20.6</v>
      </c>
      <c r="WB49" s="14">
        <v>0</v>
      </c>
      <c r="WC49" s="14">
        <v>0</v>
      </c>
      <c r="WD49" s="14"/>
      <c r="WE49" s="14">
        <v>0</v>
      </c>
      <c r="WF49" s="14"/>
      <c r="WG49" s="14"/>
      <c r="WH49" s="14"/>
      <c r="WI49" s="14">
        <v>0</v>
      </c>
      <c r="WJ49" s="14">
        <v>2.2000000000000002</v>
      </c>
      <c r="WK49" s="14">
        <v>1.2</v>
      </c>
      <c r="WL49" s="14">
        <v>1.2</v>
      </c>
      <c r="WM49" s="14">
        <v>1</v>
      </c>
      <c r="WN49" s="14">
        <v>2</v>
      </c>
      <c r="WO49" s="14">
        <v>2.4</v>
      </c>
      <c r="WP49" s="14">
        <v>2.4</v>
      </c>
      <c r="WQ49" s="14">
        <v>-0.4</v>
      </c>
      <c r="WR49" s="14">
        <v>1</v>
      </c>
      <c r="WS49" s="14">
        <v>1.44</v>
      </c>
      <c r="WT49" s="14">
        <v>1.45</v>
      </c>
      <c r="WU49" s="14">
        <v>-0.45</v>
      </c>
      <c r="WV49" s="14">
        <v>0</v>
      </c>
      <c r="WW49" s="14">
        <v>0</v>
      </c>
      <c r="WX49" s="14"/>
      <c r="WY49" s="14">
        <v>0</v>
      </c>
      <c r="WZ49" s="14">
        <v>6.7</v>
      </c>
      <c r="XA49" s="14">
        <v>6</v>
      </c>
      <c r="XB49" s="14">
        <v>6</v>
      </c>
      <c r="XC49" s="14">
        <v>0.7</v>
      </c>
      <c r="XD49" s="14">
        <v>19.5</v>
      </c>
      <c r="XE49" s="14">
        <v>17.38</v>
      </c>
      <c r="XF49" s="14">
        <v>18.4466</v>
      </c>
      <c r="XG49" s="14">
        <v>1.0533999999999999</v>
      </c>
      <c r="XH49" s="14">
        <v>9</v>
      </c>
      <c r="XI49" s="14">
        <v>10.8</v>
      </c>
      <c r="XJ49" s="14">
        <v>10.8</v>
      </c>
      <c r="XK49" s="14">
        <v>-1.8</v>
      </c>
      <c r="XL49" s="14">
        <v>28</v>
      </c>
      <c r="XM49" s="14">
        <v>26.06897</v>
      </c>
      <c r="XN49" s="14">
        <v>28</v>
      </c>
      <c r="XO49" s="14">
        <v>0</v>
      </c>
      <c r="XP49" s="14">
        <v>35.1</v>
      </c>
      <c r="XQ49" s="14">
        <v>29.93103</v>
      </c>
      <c r="XR49" s="14">
        <v>28</v>
      </c>
      <c r="XS49" s="14">
        <v>7.1</v>
      </c>
      <c r="XT49" s="14">
        <v>16.5</v>
      </c>
      <c r="XU49" s="14">
        <v>14</v>
      </c>
      <c r="XV49" s="14">
        <v>14</v>
      </c>
      <c r="XW49" s="14">
        <v>2.5</v>
      </c>
      <c r="XX49" s="14">
        <v>19.8</v>
      </c>
      <c r="XY49" s="14">
        <v>20</v>
      </c>
      <c r="XZ49" s="14">
        <v>20</v>
      </c>
      <c r="YA49" s="14">
        <v>-0.2</v>
      </c>
      <c r="YB49" s="14">
        <v>8.1</v>
      </c>
      <c r="YC49" s="14">
        <v>8.5</v>
      </c>
      <c r="YD49" s="14">
        <v>8.5</v>
      </c>
      <c r="YE49" s="14">
        <v>-0.4</v>
      </c>
      <c r="YF49" s="14">
        <v>10.5</v>
      </c>
      <c r="YG49" s="14">
        <v>11</v>
      </c>
      <c r="YH49" s="14">
        <v>11</v>
      </c>
      <c r="YI49" s="14">
        <v>-0.5</v>
      </c>
    </row>
    <row r="50" spans="1:659" ht="24" customHeight="1" x14ac:dyDescent="0.3">
      <c r="A50" s="1"/>
      <c r="B50" s="16" t="s">
        <v>55</v>
      </c>
      <c r="C50" s="16" t="s">
        <v>789</v>
      </c>
      <c r="D50" s="17">
        <v>202.4</v>
      </c>
      <c r="E50" s="17">
        <v>203.2</v>
      </c>
      <c r="F50" s="17">
        <v>203.20388</v>
      </c>
      <c r="G50" s="17">
        <v>-0.80388000000000004</v>
      </c>
      <c r="H50" s="17">
        <v>622.1</v>
      </c>
      <c r="I50" s="17">
        <v>635.03</v>
      </c>
      <c r="J50" s="17">
        <v>635.02589999999998</v>
      </c>
      <c r="K50" s="17">
        <v>-12.9259</v>
      </c>
      <c r="L50" s="17">
        <v>213</v>
      </c>
      <c r="M50" s="17">
        <v>206.59</v>
      </c>
      <c r="N50" s="17">
        <v>206.58520999999999</v>
      </c>
      <c r="O50" s="17">
        <v>6.41479</v>
      </c>
      <c r="P50" s="17"/>
      <c r="Q50" s="17"/>
      <c r="R50" s="17"/>
      <c r="S50" s="17">
        <v>0</v>
      </c>
      <c r="T50" s="17"/>
      <c r="U50" s="17"/>
      <c r="V50" s="17"/>
      <c r="W50" s="17">
        <v>0</v>
      </c>
      <c r="X50" s="17">
        <v>90</v>
      </c>
      <c r="Y50" s="17">
        <v>91.78</v>
      </c>
      <c r="Z50" s="17">
        <v>91.778639999999996</v>
      </c>
      <c r="AA50" s="17">
        <v>-1.77864</v>
      </c>
      <c r="AB50" s="17">
        <v>239.4</v>
      </c>
      <c r="AC50" s="17">
        <v>242</v>
      </c>
      <c r="AD50" s="17">
        <v>230.56854000000001</v>
      </c>
      <c r="AE50" s="17">
        <v>8.8314599999999999</v>
      </c>
      <c r="AF50" s="17"/>
      <c r="AG50" s="17"/>
      <c r="AH50" s="17"/>
      <c r="AI50" s="17">
        <v>0</v>
      </c>
      <c r="AJ50" s="17"/>
      <c r="AK50" s="17"/>
      <c r="AL50" s="17"/>
      <c r="AM50" s="17">
        <v>0</v>
      </c>
      <c r="AN50" s="17">
        <v>183.2</v>
      </c>
      <c r="AO50" s="17">
        <v>196.42444</v>
      </c>
      <c r="AP50" s="17">
        <v>196.22801999999999</v>
      </c>
      <c r="AQ50" s="17">
        <v>-13.02802</v>
      </c>
      <c r="AR50" s="17">
        <v>196.2</v>
      </c>
      <c r="AS50" s="17">
        <v>196.42444</v>
      </c>
      <c r="AT50" s="17">
        <v>196.22801999999999</v>
      </c>
      <c r="AU50" s="17">
        <v>-2.802E-2</v>
      </c>
      <c r="AV50" s="17">
        <v>195.9</v>
      </c>
      <c r="AW50" s="17">
        <v>196.42444</v>
      </c>
      <c r="AX50" s="17">
        <v>196.22801999999999</v>
      </c>
      <c r="AY50" s="17">
        <v>-0.32801999999999998</v>
      </c>
      <c r="AZ50" s="17">
        <v>290.89999999999998</v>
      </c>
      <c r="BA50" s="17">
        <v>294.63666999999998</v>
      </c>
      <c r="BB50" s="17">
        <v>295.22593999999998</v>
      </c>
      <c r="BC50" s="17">
        <v>-4.3259400000000001</v>
      </c>
      <c r="BD50" s="17"/>
      <c r="BE50" s="17"/>
      <c r="BF50" s="17"/>
      <c r="BG50" s="17">
        <v>0</v>
      </c>
      <c r="BH50" s="17"/>
      <c r="BI50" s="17"/>
      <c r="BJ50" s="17"/>
      <c r="BK50" s="17">
        <v>0</v>
      </c>
      <c r="BL50" s="17">
        <v>415.9</v>
      </c>
      <c r="BM50" s="17">
        <v>463.73</v>
      </c>
      <c r="BN50" s="17">
        <v>392.69905</v>
      </c>
      <c r="BO50" s="17">
        <v>23.200949999999999</v>
      </c>
      <c r="BP50" s="17">
        <v>5.6</v>
      </c>
      <c r="BQ50" s="17">
        <v>5.46</v>
      </c>
      <c r="BR50" s="17">
        <v>5.4625000000000004</v>
      </c>
      <c r="BS50" s="17">
        <v>0.13750000000000001</v>
      </c>
      <c r="BT50" s="17"/>
      <c r="BU50" s="17"/>
      <c r="BV50" s="17"/>
      <c r="BW50" s="17">
        <v>0</v>
      </c>
      <c r="BX50" s="17"/>
      <c r="BY50" s="17"/>
      <c r="BZ50" s="17"/>
      <c r="CA50" s="17">
        <v>0</v>
      </c>
      <c r="CB50" s="17"/>
      <c r="CC50" s="17"/>
      <c r="CD50" s="17"/>
      <c r="CE50" s="17">
        <v>0</v>
      </c>
      <c r="CF50" s="17"/>
      <c r="CG50" s="17"/>
      <c r="CH50" s="17"/>
      <c r="CI50" s="17">
        <v>0</v>
      </c>
      <c r="CJ50" s="17">
        <v>166</v>
      </c>
      <c r="CK50" s="17">
        <v>143.85</v>
      </c>
      <c r="CL50" s="17">
        <v>143.85432</v>
      </c>
      <c r="CM50" s="17">
        <v>22.145679999999999</v>
      </c>
      <c r="CN50" s="17">
        <v>8.3000000000000007</v>
      </c>
      <c r="CO50" s="17">
        <v>5.13</v>
      </c>
      <c r="CP50" s="17">
        <v>5.1333399999999996</v>
      </c>
      <c r="CQ50" s="17">
        <v>3.1666599999999998</v>
      </c>
      <c r="CR50" s="17">
        <v>6.8</v>
      </c>
      <c r="CS50" s="17">
        <v>2.82</v>
      </c>
      <c r="CT50" s="17">
        <v>2.8177599999999998</v>
      </c>
      <c r="CU50" s="17">
        <v>3.98224</v>
      </c>
      <c r="CV50" s="17"/>
      <c r="CW50" s="17"/>
      <c r="CX50" s="17"/>
      <c r="CY50" s="17">
        <v>0</v>
      </c>
      <c r="CZ50" s="17">
        <v>6.9</v>
      </c>
      <c r="DA50" s="17">
        <v>6.88</v>
      </c>
      <c r="DB50" s="17">
        <v>6.8787000000000003</v>
      </c>
      <c r="DC50" s="17">
        <v>2.1299999999999999E-2</v>
      </c>
      <c r="DD50" s="17">
        <v>13.9</v>
      </c>
      <c r="DE50" s="17">
        <v>14.92</v>
      </c>
      <c r="DF50" s="17">
        <v>14.919420000000001</v>
      </c>
      <c r="DG50" s="17">
        <v>-1.01942</v>
      </c>
      <c r="DH50" s="17">
        <v>140.4</v>
      </c>
      <c r="DI50" s="17">
        <v>95.14</v>
      </c>
      <c r="DJ50" s="17">
        <v>108.97436</v>
      </c>
      <c r="DK50" s="17">
        <v>31.425640000000001</v>
      </c>
      <c r="DL50" s="17"/>
      <c r="DM50" s="17"/>
      <c r="DN50" s="17"/>
      <c r="DO50" s="17">
        <v>0</v>
      </c>
      <c r="DP50" s="17"/>
      <c r="DQ50" s="17"/>
      <c r="DR50" s="17"/>
      <c r="DS50" s="17">
        <v>0</v>
      </c>
      <c r="DT50" s="17"/>
      <c r="DU50" s="17"/>
      <c r="DV50" s="17"/>
      <c r="DW50" s="17">
        <v>0</v>
      </c>
      <c r="DX50" s="17"/>
      <c r="DY50" s="17"/>
      <c r="DZ50" s="17"/>
      <c r="EA50" s="17">
        <v>0</v>
      </c>
      <c r="EB50" s="17">
        <v>55.3</v>
      </c>
      <c r="EC50" s="17">
        <v>56.18</v>
      </c>
      <c r="ED50" s="17">
        <v>56.178640000000001</v>
      </c>
      <c r="EE50" s="17">
        <v>-0.87863999999999998</v>
      </c>
      <c r="EF50" s="17">
        <v>123.5</v>
      </c>
      <c r="EG50" s="17">
        <v>123.2</v>
      </c>
      <c r="EH50" s="17">
        <v>117.30277</v>
      </c>
      <c r="EI50" s="17">
        <v>6.1972300000000002</v>
      </c>
      <c r="EJ50" s="17"/>
      <c r="EK50" s="17"/>
      <c r="EL50" s="17"/>
      <c r="EM50" s="17">
        <v>0</v>
      </c>
      <c r="EN50" s="17"/>
      <c r="EO50" s="17"/>
      <c r="EP50" s="17"/>
      <c r="EQ50" s="17">
        <v>0</v>
      </c>
      <c r="ER50" s="17"/>
      <c r="ES50" s="17"/>
      <c r="ET50" s="17"/>
      <c r="EU50" s="17">
        <v>0</v>
      </c>
      <c r="EV50" s="17">
        <v>6.5</v>
      </c>
      <c r="EW50" s="17">
        <v>6.39</v>
      </c>
      <c r="EX50" s="17">
        <v>6.39</v>
      </c>
      <c r="EY50" s="17">
        <v>0.11</v>
      </c>
      <c r="EZ50" s="17">
        <v>230.4</v>
      </c>
      <c r="FA50" s="17">
        <v>228.46</v>
      </c>
      <c r="FB50" s="17">
        <v>170.54918000000001</v>
      </c>
      <c r="FC50" s="17">
        <v>59.850819999999999</v>
      </c>
      <c r="FD50" s="17">
        <v>41.8</v>
      </c>
      <c r="FE50" s="17">
        <v>44.82</v>
      </c>
      <c r="FF50" s="17">
        <v>44.82403</v>
      </c>
      <c r="FG50" s="17">
        <v>-3.0240300000000002</v>
      </c>
      <c r="FH50" s="17">
        <v>151.19999999999999</v>
      </c>
      <c r="FI50" s="17">
        <v>151.21</v>
      </c>
      <c r="FJ50" s="17">
        <v>151.21556000000001</v>
      </c>
      <c r="FK50" s="17">
        <v>-1.5559999999999999E-2</v>
      </c>
      <c r="FL50" s="17">
        <v>20</v>
      </c>
      <c r="FM50" s="17">
        <v>20.75</v>
      </c>
      <c r="FN50" s="17">
        <v>20.749040000000001</v>
      </c>
      <c r="FO50" s="17">
        <v>-0.74904000000000004</v>
      </c>
      <c r="FP50" s="17">
        <v>18</v>
      </c>
      <c r="FQ50" s="17">
        <v>16.68</v>
      </c>
      <c r="FR50" s="17">
        <v>16.68403</v>
      </c>
      <c r="FS50" s="17">
        <v>1.3159700000000001</v>
      </c>
      <c r="FT50" s="17">
        <v>18.8</v>
      </c>
      <c r="FU50" s="17">
        <v>16.93</v>
      </c>
      <c r="FV50" s="17">
        <v>17.961169999999999</v>
      </c>
      <c r="FW50" s="17">
        <v>0.83882999999999996</v>
      </c>
      <c r="FX50" s="17">
        <v>88.1</v>
      </c>
      <c r="FY50" s="17">
        <v>78.61</v>
      </c>
      <c r="FZ50" s="17">
        <v>78.607410000000002</v>
      </c>
      <c r="GA50" s="17">
        <v>9.4925899999999999</v>
      </c>
      <c r="GB50" s="17">
        <v>180.8</v>
      </c>
      <c r="GC50" s="17">
        <v>185.1</v>
      </c>
      <c r="GD50" s="17">
        <v>184.91498000000001</v>
      </c>
      <c r="GE50" s="17">
        <v>-4.1149800000000001</v>
      </c>
      <c r="GF50" s="17">
        <v>181.6</v>
      </c>
      <c r="GG50" s="17">
        <v>185.1</v>
      </c>
      <c r="GH50" s="17">
        <v>184.91498000000001</v>
      </c>
      <c r="GI50" s="17">
        <v>-3.3149799999999998</v>
      </c>
      <c r="GJ50" s="17">
        <v>183.8</v>
      </c>
      <c r="GK50" s="17">
        <v>185.1</v>
      </c>
      <c r="GL50" s="17">
        <v>185.47028</v>
      </c>
      <c r="GM50" s="17">
        <v>-1.67028</v>
      </c>
      <c r="GN50" s="17">
        <v>106.547</v>
      </c>
      <c r="GO50" s="17">
        <v>110.37</v>
      </c>
      <c r="GP50" s="17">
        <v>110.37475999999999</v>
      </c>
      <c r="GQ50" s="17">
        <v>-3.8277600000000001</v>
      </c>
      <c r="GR50" s="17">
        <v>35.128999999999998</v>
      </c>
      <c r="GS50" s="17">
        <v>35.369999999999997</v>
      </c>
      <c r="GT50" s="17">
        <v>18</v>
      </c>
      <c r="GU50" s="17">
        <v>17.129000000000001</v>
      </c>
      <c r="GV50" s="17">
        <v>40.847000000000001</v>
      </c>
      <c r="GW50" s="17">
        <v>44.06</v>
      </c>
      <c r="GX50" s="17">
        <v>44.060189999999999</v>
      </c>
      <c r="GY50" s="17">
        <v>-3.21319</v>
      </c>
      <c r="GZ50" s="17">
        <v>2.1509999999999998</v>
      </c>
      <c r="HA50" s="17">
        <v>2.15</v>
      </c>
      <c r="HB50" s="17">
        <v>2.1456300000000001</v>
      </c>
      <c r="HC50" s="17">
        <v>5.3699999999999998E-3</v>
      </c>
      <c r="HD50" s="17">
        <v>31.98</v>
      </c>
      <c r="HE50" s="17">
        <v>32.32</v>
      </c>
      <c r="HF50" s="17">
        <v>32.319980000000001</v>
      </c>
      <c r="HG50" s="17">
        <v>-0.33998</v>
      </c>
      <c r="HH50" s="17">
        <v>71.491</v>
      </c>
      <c r="HI50" s="17">
        <v>119.31</v>
      </c>
      <c r="HJ50" s="17">
        <v>130.85844</v>
      </c>
      <c r="HK50" s="17">
        <v>-59.367440000000002</v>
      </c>
      <c r="HL50" s="17"/>
      <c r="HM50" s="17"/>
      <c r="HN50" s="17"/>
      <c r="HO50" s="17">
        <v>0</v>
      </c>
      <c r="HP50" s="17"/>
      <c r="HQ50" s="17"/>
      <c r="HR50" s="17"/>
      <c r="HS50" s="17">
        <v>0</v>
      </c>
      <c r="HT50" s="17">
        <v>90.2</v>
      </c>
      <c r="HU50" s="17">
        <v>95.45</v>
      </c>
      <c r="HV50" s="17">
        <v>85.482579999999999</v>
      </c>
      <c r="HW50" s="17">
        <v>4.7174199999999997</v>
      </c>
      <c r="HX50" s="17"/>
      <c r="HY50" s="17"/>
      <c r="HZ50" s="17"/>
      <c r="IA50" s="17">
        <v>0</v>
      </c>
      <c r="IB50" s="17"/>
      <c r="IC50" s="17"/>
      <c r="ID50" s="17"/>
      <c r="IE50" s="17">
        <v>0</v>
      </c>
      <c r="IF50" s="17">
        <v>46.5</v>
      </c>
      <c r="IG50" s="17">
        <v>45.22</v>
      </c>
      <c r="IH50" s="17">
        <v>45.221359999999997</v>
      </c>
      <c r="II50" s="17">
        <v>1.27864</v>
      </c>
      <c r="IJ50" s="17"/>
      <c r="IK50" s="17"/>
      <c r="IL50" s="17"/>
      <c r="IM50" s="17">
        <v>0</v>
      </c>
      <c r="IN50" s="17"/>
      <c r="IO50" s="17"/>
      <c r="IP50" s="17"/>
      <c r="IQ50" s="17">
        <v>0</v>
      </c>
      <c r="IR50" s="17"/>
      <c r="IS50" s="17"/>
      <c r="IT50" s="17"/>
      <c r="IU50" s="17">
        <v>0</v>
      </c>
      <c r="IV50" s="17">
        <v>91.3</v>
      </c>
      <c r="IW50" s="17">
        <v>99.86</v>
      </c>
      <c r="IX50" s="17">
        <v>88.066760000000002</v>
      </c>
      <c r="IY50" s="17">
        <v>3.2332399999999999</v>
      </c>
      <c r="IZ50" s="17"/>
      <c r="JA50" s="17"/>
      <c r="JB50" s="17"/>
      <c r="JC50" s="17">
        <v>0</v>
      </c>
      <c r="JD50" s="17">
        <v>171.6</v>
      </c>
      <c r="JE50" s="17">
        <v>186.40333000000001</v>
      </c>
      <c r="JF50" s="17">
        <v>186.21592999999999</v>
      </c>
      <c r="JG50" s="17">
        <v>-14.615930000000001</v>
      </c>
      <c r="JH50" s="17">
        <v>200</v>
      </c>
      <c r="JI50" s="17">
        <v>186.40333000000001</v>
      </c>
      <c r="JJ50" s="17">
        <v>186.21592999999999</v>
      </c>
      <c r="JK50" s="17">
        <v>13.78407</v>
      </c>
      <c r="JL50" s="17">
        <v>181</v>
      </c>
      <c r="JM50" s="17">
        <v>186.40333000000001</v>
      </c>
      <c r="JN50" s="17">
        <v>186.77513999999999</v>
      </c>
      <c r="JO50" s="17">
        <v>-5.7751400000000004</v>
      </c>
      <c r="JP50" s="17"/>
      <c r="JQ50" s="17"/>
      <c r="JR50" s="17"/>
      <c r="JS50" s="17">
        <v>0</v>
      </c>
      <c r="JT50" s="17"/>
      <c r="JU50" s="17"/>
      <c r="JV50" s="17"/>
      <c r="JW50" s="17">
        <v>0</v>
      </c>
      <c r="JX50" s="17"/>
      <c r="JY50" s="17"/>
      <c r="JZ50" s="17"/>
      <c r="KA50" s="17">
        <v>0</v>
      </c>
      <c r="KB50" s="17"/>
      <c r="KC50" s="17"/>
      <c r="KD50" s="17"/>
      <c r="KE50" s="17">
        <v>0</v>
      </c>
      <c r="KF50" s="17"/>
      <c r="KG50" s="17"/>
      <c r="KH50" s="17"/>
      <c r="KI50" s="17">
        <v>0</v>
      </c>
      <c r="KJ50" s="17">
        <v>49.9</v>
      </c>
      <c r="KK50" s="17">
        <v>36</v>
      </c>
      <c r="KL50" s="17">
        <v>36</v>
      </c>
      <c r="KM50" s="17">
        <v>13.9</v>
      </c>
      <c r="KN50" s="17">
        <v>0</v>
      </c>
      <c r="KO50" s="17"/>
      <c r="KP50" s="17"/>
      <c r="KQ50" s="17">
        <v>0</v>
      </c>
      <c r="KR50" s="17"/>
      <c r="KS50" s="17"/>
      <c r="KT50" s="17"/>
      <c r="KU50" s="17">
        <v>0</v>
      </c>
      <c r="KV50" s="17">
        <v>2.4649999999999999</v>
      </c>
      <c r="KW50" s="17">
        <v>2.23</v>
      </c>
      <c r="KX50" s="17">
        <v>2.2284299999999999</v>
      </c>
      <c r="KY50" s="17">
        <v>0.23657</v>
      </c>
      <c r="KZ50" s="17">
        <v>172.8</v>
      </c>
      <c r="LA50" s="17">
        <v>181.58</v>
      </c>
      <c r="LB50" s="17">
        <v>106.32731</v>
      </c>
      <c r="LC50" s="17">
        <v>66.47269</v>
      </c>
      <c r="LD50" s="17">
        <v>73.3</v>
      </c>
      <c r="LE50" s="17">
        <v>96.67</v>
      </c>
      <c r="LF50" s="17">
        <v>99.823189999999997</v>
      </c>
      <c r="LG50" s="17">
        <v>-26.52319</v>
      </c>
      <c r="LH50" s="17">
        <v>62.8</v>
      </c>
      <c r="LI50" s="17">
        <v>67.13</v>
      </c>
      <c r="LJ50" s="17">
        <v>67.133979999999994</v>
      </c>
      <c r="LK50" s="17">
        <v>-4.3339800000000004</v>
      </c>
      <c r="LL50" s="17">
        <v>46.9</v>
      </c>
      <c r="LM50" s="17">
        <v>46.46</v>
      </c>
      <c r="LN50" s="17">
        <v>46.463590000000003</v>
      </c>
      <c r="LO50" s="17">
        <v>0.43641000000000002</v>
      </c>
      <c r="LP50" s="17">
        <v>29.9</v>
      </c>
      <c r="LQ50" s="17">
        <v>29.95</v>
      </c>
      <c r="LR50" s="17">
        <v>29.951460000000001</v>
      </c>
      <c r="LS50" s="17">
        <v>-5.1459999999999999E-2</v>
      </c>
      <c r="LT50" s="17"/>
      <c r="LU50" s="17"/>
      <c r="LV50" s="17"/>
      <c r="LW50" s="17">
        <v>0</v>
      </c>
      <c r="LX50" s="17"/>
      <c r="LY50" s="17"/>
      <c r="LZ50" s="17"/>
      <c r="MA50" s="17">
        <v>0</v>
      </c>
      <c r="MB50" s="17"/>
      <c r="MC50" s="17"/>
      <c r="MD50" s="17"/>
      <c r="ME50" s="17">
        <v>0</v>
      </c>
      <c r="MF50" s="17">
        <v>144.1</v>
      </c>
      <c r="MG50" s="17">
        <v>151.24</v>
      </c>
      <c r="MH50" s="17">
        <v>151.08876000000001</v>
      </c>
      <c r="MI50" s="17">
        <v>-6.9887600000000001</v>
      </c>
      <c r="MJ50" s="17">
        <v>145.4</v>
      </c>
      <c r="MK50" s="17">
        <v>151.24</v>
      </c>
      <c r="ML50" s="17">
        <v>151.08876000000001</v>
      </c>
      <c r="MM50" s="17">
        <v>-5.6887600000000003</v>
      </c>
      <c r="MN50" s="17">
        <v>148.30000000000001</v>
      </c>
      <c r="MO50" s="17">
        <v>151.24</v>
      </c>
      <c r="MP50" s="17">
        <v>151.54248000000001</v>
      </c>
      <c r="MQ50" s="17">
        <v>-3.24248</v>
      </c>
      <c r="MR50" s="17"/>
      <c r="MS50" s="17"/>
      <c r="MT50" s="17"/>
      <c r="MU50" s="17">
        <v>0</v>
      </c>
      <c r="MV50" s="17"/>
      <c r="MW50" s="17"/>
      <c r="MX50" s="17"/>
      <c r="MY50" s="17">
        <v>0</v>
      </c>
      <c r="MZ50" s="17"/>
      <c r="NA50" s="17"/>
      <c r="NB50" s="17"/>
      <c r="NC50" s="17">
        <v>0</v>
      </c>
      <c r="ND50" s="17"/>
      <c r="NE50" s="17"/>
      <c r="NF50" s="17"/>
      <c r="NG50" s="17">
        <v>0</v>
      </c>
      <c r="NH50" s="17"/>
      <c r="NI50" s="17"/>
      <c r="NJ50" s="17"/>
      <c r="NK50" s="17">
        <v>0</v>
      </c>
      <c r="NL50" s="17">
        <v>213.1</v>
      </c>
      <c r="NM50" s="17">
        <v>206.5</v>
      </c>
      <c r="NN50" s="17">
        <v>206.29038</v>
      </c>
      <c r="NO50" s="17">
        <v>6.8096199999999998</v>
      </c>
      <c r="NP50" s="17">
        <v>102.1</v>
      </c>
      <c r="NQ50" s="17">
        <v>103.25</v>
      </c>
      <c r="NR50" s="17">
        <v>103.45493</v>
      </c>
      <c r="NS50" s="17">
        <v>-1.35493</v>
      </c>
      <c r="NT50" s="17">
        <v>7.5</v>
      </c>
      <c r="NU50" s="17">
        <v>6.57</v>
      </c>
      <c r="NV50" s="17">
        <v>6.5736800000000004</v>
      </c>
      <c r="NW50" s="17">
        <v>0.92632000000000003</v>
      </c>
      <c r="NX50" s="17">
        <v>8</v>
      </c>
      <c r="NY50" s="17">
        <v>6.9</v>
      </c>
      <c r="NZ50" s="17">
        <v>6.8964100000000004</v>
      </c>
      <c r="OA50" s="17">
        <v>1.1035900000000001</v>
      </c>
      <c r="OB50" s="17">
        <v>0</v>
      </c>
      <c r="OC50" s="17">
        <v>0</v>
      </c>
      <c r="OD50" s="17"/>
      <c r="OE50" s="17">
        <v>0</v>
      </c>
      <c r="OF50" s="17">
        <v>105.3</v>
      </c>
      <c r="OG50" s="17">
        <v>106.7</v>
      </c>
      <c r="OH50" s="17">
        <v>104.59</v>
      </c>
      <c r="OI50" s="17">
        <v>0.71</v>
      </c>
      <c r="OJ50" s="17">
        <v>0</v>
      </c>
      <c r="OK50" s="17">
        <v>0</v>
      </c>
      <c r="OL50" s="17"/>
      <c r="OM50" s="17">
        <v>0</v>
      </c>
      <c r="ON50" s="17">
        <v>1.2</v>
      </c>
      <c r="OO50" s="17">
        <v>5.9</v>
      </c>
      <c r="OP50" s="17">
        <v>5.726</v>
      </c>
      <c r="OQ50" s="17">
        <v>-4.5259999999999998</v>
      </c>
      <c r="OR50" s="17">
        <v>0</v>
      </c>
      <c r="OS50" s="17">
        <v>0</v>
      </c>
      <c r="OT50" s="17"/>
      <c r="OU50" s="17">
        <v>0</v>
      </c>
      <c r="OV50" s="17">
        <v>13.8</v>
      </c>
      <c r="OW50" s="17">
        <v>12.81</v>
      </c>
      <c r="OX50" s="17">
        <v>13.592230000000001</v>
      </c>
      <c r="OY50" s="17">
        <v>0.20777000000000001</v>
      </c>
      <c r="OZ50" s="17">
        <v>6.8</v>
      </c>
      <c r="PA50" s="17">
        <v>12.04</v>
      </c>
      <c r="PB50" s="17">
        <v>12.03581</v>
      </c>
      <c r="PC50" s="17">
        <v>-5.2358099999999999</v>
      </c>
      <c r="PD50" s="17">
        <v>9.9</v>
      </c>
      <c r="PE50" s="17">
        <v>9.98</v>
      </c>
      <c r="PF50" s="17">
        <v>9.9830000000000005</v>
      </c>
      <c r="PG50" s="17">
        <v>-8.3000000000000004E-2</v>
      </c>
      <c r="PH50" s="17"/>
      <c r="PI50" s="17"/>
      <c r="PJ50" s="17"/>
      <c r="PK50" s="17">
        <v>0</v>
      </c>
      <c r="PL50" s="17">
        <v>0</v>
      </c>
      <c r="PM50" s="17">
        <v>0</v>
      </c>
      <c r="PN50" s="17"/>
      <c r="PO50" s="17">
        <v>0</v>
      </c>
      <c r="PP50" s="17">
        <v>1.2</v>
      </c>
      <c r="PQ50" s="17">
        <v>1</v>
      </c>
      <c r="PR50" s="17">
        <v>1</v>
      </c>
      <c r="PS50" s="17">
        <v>0.2</v>
      </c>
      <c r="PT50" s="17">
        <v>2.4</v>
      </c>
      <c r="PU50" s="17">
        <v>2.64</v>
      </c>
      <c r="PV50" s="17">
        <v>2.65</v>
      </c>
      <c r="PW50" s="17">
        <v>-0.25</v>
      </c>
      <c r="PX50" s="17">
        <v>2.5</v>
      </c>
      <c r="PY50" s="17">
        <v>5</v>
      </c>
      <c r="PZ50" s="17">
        <v>5</v>
      </c>
      <c r="QA50" s="17">
        <v>-2.5</v>
      </c>
      <c r="QB50" s="17">
        <v>20.3</v>
      </c>
      <c r="QC50" s="17">
        <v>20.25</v>
      </c>
      <c r="QD50" s="17">
        <v>20.254370000000002</v>
      </c>
      <c r="QE50" s="17">
        <v>4.5629999999999997E-2</v>
      </c>
      <c r="QF50" s="17">
        <v>20</v>
      </c>
      <c r="QG50" s="17">
        <v>18.3</v>
      </c>
      <c r="QH50" s="17">
        <v>19.417480000000001</v>
      </c>
      <c r="QI50" s="17">
        <v>0.58252000000000004</v>
      </c>
      <c r="QJ50" s="17">
        <v>0</v>
      </c>
      <c r="QK50" s="17">
        <v>16.489999999999998</v>
      </c>
      <c r="QL50" s="17">
        <v>17.475729999999999</v>
      </c>
      <c r="QM50" s="17">
        <v>-17.475729999999999</v>
      </c>
      <c r="QN50" s="17">
        <v>3.5</v>
      </c>
      <c r="QO50" s="17">
        <v>3.3</v>
      </c>
      <c r="QP50" s="17">
        <v>3.3</v>
      </c>
      <c r="QQ50" s="17">
        <v>0.2</v>
      </c>
      <c r="QR50" s="17">
        <v>18.399999999999999</v>
      </c>
      <c r="QS50" s="17">
        <v>16.93</v>
      </c>
      <c r="QT50" s="17">
        <v>17.961169999999999</v>
      </c>
      <c r="QU50" s="17">
        <v>0.43883</v>
      </c>
      <c r="QV50" s="17">
        <v>0</v>
      </c>
      <c r="QW50" s="17">
        <v>0</v>
      </c>
      <c r="QX50" s="17"/>
      <c r="QY50" s="17">
        <v>0</v>
      </c>
      <c r="QZ50" s="17">
        <v>0</v>
      </c>
      <c r="RA50" s="17">
        <v>0</v>
      </c>
      <c r="RB50" s="17"/>
      <c r="RC50" s="17">
        <v>0</v>
      </c>
      <c r="RD50" s="17">
        <v>30.6</v>
      </c>
      <c r="RE50" s="17">
        <v>26.2</v>
      </c>
      <c r="RF50" s="17">
        <v>24.562000000000001</v>
      </c>
      <c r="RG50" s="17">
        <v>6.0380000000000003</v>
      </c>
      <c r="RH50" s="17">
        <v>88.2</v>
      </c>
      <c r="RI50" s="17">
        <v>73.23</v>
      </c>
      <c r="RJ50" s="17">
        <v>69.23</v>
      </c>
      <c r="RK50" s="17">
        <v>18.97</v>
      </c>
      <c r="RL50" s="17">
        <v>0</v>
      </c>
      <c r="RM50" s="17">
        <v>0</v>
      </c>
      <c r="RN50" s="17"/>
      <c r="RO50" s="17">
        <v>0</v>
      </c>
      <c r="RP50" s="17">
        <v>3.3</v>
      </c>
      <c r="RQ50" s="17">
        <v>3.39</v>
      </c>
      <c r="RR50" s="17">
        <v>3.399</v>
      </c>
      <c r="RS50" s="17">
        <v>-9.9000000000000005E-2</v>
      </c>
      <c r="RT50" s="17">
        <v>20.2</v>
      </c>
      <c r="RU50" s="17">
        <v>19.77</v>
      </c>
      <c r="RV50" s="17">
        <v>19.772790000000001</v>
      </c>
      <c r="RW50" s="17">
        <v>0.42720999999999998</v>
      </c>
      <c r="RX50" s="17">
        <v>3</v>
      </c>
      <c r="RY50" s="17">
        <v>2</v>
      </c>
      <c r="RZ50" s="17">
        <v>2</v>
      </c>
      <c r="SA50" s="17">
        <v>1</v>
      </c>
      <c r="SB50" s="17">
        <v>0.2</v>
      </c>
      <c r="SC50" s="17">
        <v>0.4</v>
      </c>
      <c r="SD50" s="17">
        <v>0.4</v>
      </c>
      <c r="SE50" s="17">
        <v>-0.2</v>
      </c>
      <c r="SF50" s="17">
        <v>7.5</v>
      </c>
      <c r="SG50" s="17">
        <v>6.28</v>
      </c>
      <c r="SH50" s="17">
        <v>6.3</v>
      </c>
      <c r="SI50" s="17">
        <v>1.2</v>
      </c>
      <c r="SJ50" s="17">
        <v>6.7</v>
      </c>
      <c r="SK50" s="17">
        <v>6.4</v>
      </c>
      <c r="SL50" s="17">
        <v>6.4</v>
      </c>
      <c r="SM50" s="17">
        <v>0.3</v>
      </c>
      <c r="SN50" s="17">
        <v>11.1</v>
      </c>
      <c r="SO50" s="17">
        <v>10.99</v>
      </c>
      <c r="SP50" s="17">
        <v>11.65049</v>
      </c>
      <c r="SQ50" s="17">
        <v>-0.55049000000000003</v>
      </c>
      <c r="SR50" s="17">
        <v>15.7</v>
      </c>
      <c r="SS50" s="17">
        <v>14.64</v>
      </c>
      <c r="ST50" s="17">
        <v>15.53398</v>
      </c>
      <c r="SU50" s="17">
        <v>0.16602</v>
      </c>
      <c r="SV50" s="17">
        <v>18.2</v>
      </c>
      <c r="SW50" s="17">
        <v>17.2</v>
      </c>
      <c r="SX50" s="17">
        <v>18.25243</v>
      </c>
      <c r="SY50" s="17">
        <v>-5.2429999999999997E-2</v>
      </c>
      <c r="SZ50" s="17">
        <v>21</v>
      </c>
      <c r="TA50" s="17">
        <v>15.26</v>
      </c>
      <c r="TB50" s="17">
        <v>10.882999999999999</v>
      </c>
      <c r="TC50" s="17">
        <v>10.117000000000001</v>
      </c>
      <c r="TD50" s="17">
        <v>67.8</v>
      </c>
      <c r="TE50" s="17">
        <v>39.159999999999997</v>
      </c>
      <c r="TF50" s="17">
        <v>39.027999999999999</v>
      </c>
      <c r="TG50" s="17">
        <v>28.771999999999998</v>
      </c>
      <c r="TH50" s="17">
        <v>0</v>
      </c>
      <c r="TI50" s="17">
        <v>0</v>
      </c>
      <c r="TJ50" s="17"/>
      <c r="TK50" s="17">
        <v>0</v>
      </c>
      <c r="TL50" s="17">
        <v>102.8</v>
      </c>
      <c r="TM50" s="17">
        <v>80.739999999999995</v>
      </c>
      <c r="TN50" s="17">
        <v>112.88</v>
      </c>
      <c r="TO50" s="17">
        <v>-10.08</v>
      </c>
      <c r="TP50" s="17">
        <v>112.7</v>
      </c>
      <c r="TQ50" s="17">
        <v>89.6</v>
      </c>
      <c r="TR50" s="17">
        <v>111.5</v>
      </c>
      <c r="TS50" s="17">
        <v>1.2</v>
      </c>
      <c r="TT50" s="17">
        <v>12.5</v>
      </c>
      <c r="TU50" s="17">
        <v>7.76</v>
      </c>
      <c r="TV50" s="17">
        <v>4.1900000000000004</v>
      </c>
      <c r="TW50" s="17">
        <v>8.31</v>
      </c>
      <c r="TX50" s="17">
        <v>5</v>
      </c>
      <c r="TY50" s="17">
        <v>6.06</v>
      </c>
      <c r="TZ50" s="17">
        <v>6.4870000000000001</v>
      </c>
      <c r="UA50" s="17">
        <v>-1.4870000000000001</v>
      </c>
      <c r="UB50" s="17">
        <v>21</v>
      </c>
      <c r="UC50" s="17">
        <v>18.309999999999999</v>
      </c>
      <c r="UD50" s="17">
        <v>19.417480000000001</v>
      </c>
      <c r="UE50" s="17">
        <v>1.5825199999999999</v>
      </c>
      <c r="UF50" s="17">
        <v>6.5</v>
      </c>
      <c r="UG50" s="17">
        <v>7</v>
      </c>
      <c r="UH50" s="17">
        <v>7</v>
      </c>
      <c r="UI50" s="17">
        <v>-0.5</v>
      </c>
      <c r="UJ50" s="17">
        <v>7.1</v>
      </c>
      <c r="UK50" s="17">
        <v>7.2</v>
      </c>
      <c r="UL50" s="17">
        <v>7.2</v>
      </c>
      <c r="UM50" s="17">
        <v>-0.1</v>
      </c>
      <c r="UN50" s="17">
        <v>20.399999999999999</v>
      </c>
      <c r="UO50" s="17">
        <v>18.3</v>
      </c>
      <c r="UP50" s="17">
        <v>19.417480000000001</v>
      </c>
      <c r="UQ50" s="17">
        <v>0.98251999999999995</v>
      </c>
      <c r="UR50" s="17">
        <v>20.399999999999999</v>
      </c>
      <c r="US50" s="17">
        <v>18.3</v>
      </c>
      <c r="UT50" s="17">
        <v>19.417480000000001</v>
      </c>
      <c r="UU50" s="17">
        <v>0.98251999999999995</v>
      </c>
      <c r="UV50" s="17">
        <v>20</v>
      </c>
      <c r="UW50" s="17">
        <v>18.3</v>
      </c>
      <c r="UX50" s="17">
        <v>19.417480000000001</v>
      </c>
      <c r="UY50" s="17">
        <v>0.58252000000000004</v>
      </c>
      <c r="UZ50" s="17">
        <v>0.4</v>
      </c>
      <c r="VA50" s="17">
        <v>4.4000000000000004</v>
      </c>
      <c r="VB50" s="17">
        <v>4.1109999999999998</v>
      </c>
      <c r="VC50" s="17">
        <v>-3.7109999999999999</v>
      </c>
      <c r="VD50" s="17">
        <v>0</v>
      </c>
      <c r="VE50" s="17">
        <v>0</v>
      </c>
      <c r="VF50" s="17"/>
      <c r="VG50" s="17">
        <v>0</v>
      </c>
      <c r="VH50" s="17">
        <v>0</v>
      </c>
      <c r="VI50" s="17">
        <v>0</v>
      </c>
      <c r="VJ50" s="17"/>
      <c r="VK50" s="17">
        <v>0</v>
      </c>
      <c r="VL50" s="17">
        <v>0</v>
      </c>
      <c r="VM50" s="17">
        <v>0</v>
      </c>
      <c r="VN50" s="17"/>
      <c r="VO50" s="17">
        <v>0</v>
      </c>
      <c r="VP50" s="17">
        <v>0.6</v>
      </c>
      <c r="VQ50" s="17">
        <v>0.6</v>
      </c>
      <c r="VR50" s="17">
        <v>0.6</v>
      </c>
      <c r="VS50" s="17">
        <v>0</v>
      </c>
      <c r="VT50" s="17">
        <v>93.6</v>
      </c>
      <c r="VU50" s="17">
        <v>82.14</v>
      </c>
      <c r="VV50" s="17">
        <v>101</v>
      </c>
      <c r="VW50" s="17">
        <v>-7.4</v>
      </c>
      <c r="VX50" s="17">
        <v>75.7</v>
      </c>
      <c r="VY50" s="17">
        <v>69.989999999999995</v>
      </c>
      <c r="VZ50" s="17">
        <v>82</v>
      </c>
      <c r="WA50" s="17">
        <v>-6.3</v>
      </c>
      <c r="WB50" s="17">
        <v>0</v>
      </c>
      <c r="WC50" s="17">
        <v>0</v>
      </c>
      <c r="WD50" s="17"/>
      <c r="WE50" s="17">
        <v>0</v>
      </c>
      <c r="WF50" s="17"/>
      <c r="WG50" s="17"/>
      <c r="WH50" s="17"/>
      <c r="WI50" s="17">
        <v>0</v>
      </c>
      <c r="WJ50" s="17">
        <v>2.2000000000000002</v>
      </c>
      <c r="WK50" s="17">
        <v>1.2</v>
      </c>
      <c r="WL50" s="17">
        <v>1.2</v>
      </c>
      <c r="WM50" s="17">
        <v>1</v>
      </c>
      <c r="WN50" s="17">
        <v>2</v>
      </c>
      <c r="WO50" s="17">
        <v>2.4</v>
      </c>
      <c r="WP50" s="17">
        <v>2.4</v>
      </c>
      <c r="WQ50" s="17">
        <v>-0.4</v>
      </c>
      <c r="WR50" s="17">
        <v>1</v>
      </c>
      <c r="WS50" s="17">
        <v>1.44</v>
      </c>
      <c r="WT50" s="17">
        <v>1.45</v>
      </c>
      <c r="WU50" s="17">
        <v>-0.45</v>
      </c>
      <c r="WV50" s="17">
        <v>0</v>
      </c>
      <c r="WW50" s="17">
        <v>0</v>
      </c>
      <c r="WX50" s="17"/>
      <c r="WY50" s="17">
        <v>0</v>
      </c>
      <c r="WZ50" s="17">
        <v>6.7</v>
      </c>
      <c r="XA50" s="17">
        <v>6</v>
      </c>
      <c r="XB50" s="17">
        <v>6</v>
      </c>
      <c r="XC50" s="17">
        <v>0.7</v>
      </c>
      <c r="XD50" s="17">
        <v>19.5</v>
      </c>
      <c r="XE50" s="17">
        <v>17.38</v>
      </c>
      <c r="XF50" s="17">
        <v>18.4466</v>
      </c>
      <c r="XG50" s="17">
        <v>1.0533999999999999</v>
      </c>
      <c r="XH50" s="17">
        <v>8.3000000000000007</v>
      </c>
      <c r="XI50" s="17">
        <v>10.8</v>
      </c>
      <c r="XJ50" s="17">
        <v>10.8</v>
      </c>
      <c r="XK50" s="17">
        <v>-2.5</v>
      </c>
      <c r="XL50" s="17">
        <v>27.8</v>
      </c>
      <c r="XM50" s="17">
        <v>26.06897</v>
      </c>
      <c r="XN50" s="17">
        <v>28</v>
      </c>
      <c r="XO50" s="17">
        <v>-0.2</v>
      </c>
      <c r="XP50" s="17">
        <v>34.9</v>
      </c>
      <c r="XQ50" s="17">
        <v>29.93103</v>
      </c>
      <c r="XR50" s="17">
        <v>28</v>
      </c>
      <c r="XS50" s="17">
        <v>6.9</v>
      </c>
      <c r="XT50" s="17">
        <v>15.5</v>
      </c>
      <c r="XU50" s="17">
        <v>14</v>
      </c>
      <c r="XV50" s="17">
        <v>14</v>
      </c>
      <c r="XW50" s="17">
        <v>1.5</v>
      </c>
      <c r="XX50" s="17">
        <v>19.8</v>
      </c>
      <c r="XY50" s="17">
        <v>20</v>
      </c>
      <c r="XZ50" s="17">
        <v>20</v>
      </c>
      <c r="YA50" s="17">
        <v>-0.2</v>
      </c>
      <c r="YB50" s="17">
        <v>7.2</v>
      </c>
      <c r="YC50" s="17">
        <v>8.5</v>
      </c>
      <c r="YD50" s="17">
        <v>8.5</v>
      </c>
      <c r="YE50" s="17">
        <v>-1.3</v>
      </c>
      <c r="YF50" s="17">
        <v>11</v>
      </c>
      <c r="YG50" s="17">
        <v>11</v>
      </c>
      <c r="YH50" s="17">
        <v>11</v>
      </c>
      <c r="YI50" s="17">
        <v>0</v>
      </c>
    </row>
    <row r="51" spans="1:659" ht="24" customHeight="1" x14ac:dyDescent="0.3">
      <c r="A51" s="1"/>
      <c r="B51" s="16" t="s">
        <v>55</v>
      </c>
      <c r="C51" s="16" t="s">
        <v>790</v>
      </c>
      <c r="D51" s="17">
        <v>204.4</v>
      </c>
      <c r="E51" s="17">
        <v>203.2</v>
      </c>
      <c r="F51" s="17">
        <v>203.20388</v>
      </c>
      <c r="G51" s="17">
        <v>1.1961200000000001</v>
      </c>
      <c r="H51" s="17">
        <v>624.29999999999995</v>
      </c>
      <c r="I51" s="17">
        <v>635.03</v>
      </c>
      <c r="J51" s="17">
        <v>635.02589999999998</v>
      </c>
      <c r="K51" s="17">
        <v>-10.725899999999999</v>
      </c>
      <c r="L51" s="17">
        <v>214.2</v>
      </c>
      <c r="M51" s="17">
        <v>206.59</v>
      </c>
      <c r="N51" s="17">
        <v>206.58520999999999</v>
      </c>
      <c r="O51" s="17">
        <v>7.6147900000000002</v>
      </c>
      <c r="P51" s="17"/>
      <c r="Q51" s="17"/>
      <c r="R51" s="17"/>
      <c r="S51" s="17">
        <v>0</v>
      </c>
      <c r="T51" s="17"/>
      <c r="U51" s="17"/>
      <c r="V51" s="17"/>
      <c r="W51" s="17">
        <v>0</v>
      </c>
      <c r="X51" s="17">
        <v>90.2</v>
      </c>
      <c r="Y51" s="17">
        <v>91.78</v>
      </c>
      <c r="Z51" s="17">
        <v>91.778639999999996</v>
      </c>
      <c r="AA51" s="17">
        <v>-1.57864</v>
      </c>
      <c r="AB51" s="17">
        <v>239.8</v>
      </c>
      <c r="AC51" s="17">
        <v>242</v>
      </c>
      <c r="AD51" s="17">
        <v>228.39755</v>
      </c>
      <c r="AE51" s="17">
        <v>11.40245</v>
      </c>
      <c r="AF51" s="17"/>
      <c r="AG51" s="17"/>
      <c r="AH51" s="17"/>
      <c r="AI51" s="17">
        <v>0</v>
      </c>
      <c r="AJ51" s="17"/>
      <c r="AK51" s="17"/>
      <c r="AL51" s="17"/>
      <c r="AM51" s="17">
        <v>0</v>
      </c>
      <c r="AN51" s="17">
        <v>182.6</v>
      </c>
      <c r="AO51" s="17">
        <v>187.32</v>
      </c>
      <c r="AP51" s="17">
        <v>196.22801999999999</v>
      </c>
      <c r="AQ51" s="17">
        <v>-13.628019999999999</v>
      </c>
      <c r="AR51" s="17">
        <v>192.7</v>
      </c>
      <c r="AS51" s="17">
        <v>187.32</v>
      </c>
      <c r="AT51" s="17">
        <v>196.22801999999999</v>
      </c>
      <c r="AU51" s="17">
        <v>-3.5280200000000002</v>
      </c>
      <c r="AV51" s="17">
        <v>193.2</v>
      </c>
      <c r="AW51" s="17">
        <v>187.32</v>
      </c>
      <c r="AX51" s="17">
        <v>196.22801999999999</v>
      </c>
      <c r="AY51" s="17">
        <v>-3.0280200000000002</v>
      </c>
      <c r="AZ51" s="17">
        <v>282.39999999999998</v>
      </c>
      <c r="BA51" s="17">
        <v>280.98</v>
      </c>
      <c r="BB51" s="17">
        <v>295.22593999999998</v>
      </c>
      <c r="BC51" s="17">
        <v>-12.825939999999999</v>
      </c>
      <c r="BD51" s="17"/>
      <c r="BE51" s="17"/>
      <c r="BF51" s="17"/>
      <c r="BG51" s="17">
        <v>0</v>
      </c>
      <c r="BH51" s="17"/>
      <c r="BI51" s="17"/>
      <c r="BJ51" s="17"/>
      <c r="BK51" s="17">
        <v>0</v>
      </c>
      <c r="BL51" s="17">
        <v>411.8</v>
      </c>
      <c r="BM51" s="17">
        <v>446.72</v>
      </c>
      <c r="BN51" s="17">
        <v>386.69612000000001</v>
      </c>
      <c r="BO51" s="17">
        <v>25.10388</v>
      </c>
      <c r="BP51" s="17">
        <v>5.6</v>
      </c>
      <c r="BQ51" s="17">
        <v>5.46</v>
      </c>
      <c r="BR51" s="17">
        <v>5.4625000000000004</v>
      </c>
      <c r="BS51" s="17">
        <v>0.13750000000000001</v>
      </c>
      <c r="BT51" s="17"/>
      <c r="BU51" s="17"/>
      <c r="BV51" s="17"/>
      <c r="BW51" s="17">
        <v>0</v>
      </c>
      <c r="BX51" s="17"/>
      <c r="BY51" s="17"/>
      <c r="BZ51" s="17"/>
      <c r="CA51" s="17">
        <v>0</v>
      </c>
      <c r="CB51" s="17"/>
      <c r="CC51" s="17"/>
      <c r="CD51" s="17"/>
      <c r="CE51" s="17">
        <v>0</v>
      </c>
      <c r="CF51" s="17"/>
      <c r="CG51" s="17"/>
      <c r="CH51" s="17"/>
      <c r="CI51" s="17">
        <v>0</v>
      </c>
      <c r="CJ51" s="17">
        <v>166.5</v>
      </c>
      <c r="CK51" s="17">
        <v>143.85</v>
      </c>
      <c r="CL51" s="17">
        <v>143.85432</v>
      </c>
      <c r="CM51" s="17">
        <v>22.645679999999999</v>
      </c>
      <c r="CN51" s="17">
        <v>8</v>
      </c>
      <c r="CO51" s="17">
        <v>5.13</v>
      </c>
      <c r="CP51" s="17">
        <v>5.1333399999999996</v>
      </c>
      <c r="CQ51" s="17">
        <v>2.86666</v>
      </c>
      <c r="CR51" s="17">
        <v>5.3</v>
      </c>
      <c r="CS51" s="17">
        <v>2.82</v>
      </c>
      <c r="CT51" s="17">
        <v>2.8177599999999998</v>
      </c>
      <c r="CU51" s="17">
        <v>2.48224</v>
      </c>
      <c r="CV51" s="17"/>
      <c r="CW51" s="17"/>
      <c r="CX51" s="17"/>
      <c r="CY51" s="17">
        <v>0</v>
      </c>
      <c r="CZ51" s="17">
        <v>6.9</v>
      </c>
      <c r="DA51" s="17">
        <v>6.88</v>
      </c>
      <c r="DB51" s="17">
        <v>6.8787000000000003</v>
      </c>
      <c r="DC51" s="17">
        <v>2.1299999999999999E-2</v>
      </c>
      <c r="DD51" s="17">
        <v>13.9</v>
      </c>
      <c r="DE51" s="17">
        <v>14.92</v>
      </c>
      <c r="DF51" s="17">
        <v>14.919420000000001</v>
      </c>
      <c r="DG51" s="17">
        <v>-1.01942</v>
      </c>
      <c r="DH51" s="17">
        <v>140.6</v>
      </c>
      <c r="DI51" s="17">
        <v>93.45</v>
      </c>
      <c r="DJ51" s="17">
        <v>105.54076000000001</v>
      </c>
      <c r="DK51" s="17">
        <v>35.059240000000003</v>
      </c>
      <c r="DL51" s="17"/>
      <c r="DM51" s="17"/>
      <c r="DN51" s="17"/>
      <c r="DO51" s="17">
        <v>0</v>
      </c>
      <c r="DP51" s="17"/>
      <c r="DQ51" s="17"/>
      <c r="DR51" s="17"/>
      <c r="DS51" s="17">
        <v>0</v>
      </c>
      <c r="DT51" s="17"/>
      <c r="DU51" s="17"/>
      <c r="DV51" s="17"/>
      <c r="DW51" s="17">
        <v>0</v>
      </c>
      <c r="DX51" s="17"/>
      <c r="DY51" s="17"/>
      <c r="DZ51" s="17"/>
      <c r="EA51" s="17">
        <v>0</v>
      </c>
      <c r="EB51" s="17">
        <v>55.7</v>
      </c>
      <c r="EC51" s="17">
        <v>56.18</v>
      </c>
      <c r="ED51" s="17">
        <v>56.178640000000001</v>
      </c>
      <c r="EE51" s="17">
        <v>-0.47864000000000001</v>
      </c>
      <c r="EF51" s="17">
        <v>123.8</v>
      </c>
      <c r="EG51" s="17">
        <v>117.07</v>
      </c>
      <c r="EH51" s="17">
        <v>109.14310999999999</v>
      </c>
      <c r="EI51" s="17">
        <v>14.656890000000001</v>
      </c>
      <c r="EJ51" s="17"/>
      <c r="EK51" s="17"/>
      <c r="EL51" s="17"/>
      <c r="EM51" s="17">
        <v>0</v>
      </c>
      <c r="EN51" s="17"/>
      <c r="EO51" s="17"/>
      <c r="EP51" s="17"/>
      <c r="EQ51" s="17">
        <v>0</v>
      </c>
      <c r="ER51" s="17"/>
      <c r="ES51" s="17"/>
      <c r="ET51" s="17"/>
      <c r="EU51" s="17">
        <v>0</v>
      </c>
      <c r="EV51" s="17">
        <v>6.5</v>
      </c>
      <c r="EW51" s="17">
        <v>6.39</v>
      </c>
      <c r="EX51" s="17">
        <v>6.39</v>
      </c>
      <c r="EY51" s="17">
        <v>0.11</v>
      </c>
      <c r="EZ51" s="17">
        <v>230.4</v>
      </c>
      <c r="FA51" s="17">
        <v>228.46</v>
      </c>
      <c r="FB51" s="17">
        <v>170.02009000000001</v>
      </c>
      <c r="FC51" s="17">
        <v>60.379910000000002</v>
      </c>
      <c r="FD51" s="17">
        <v>39.4</v>
      </c>
      <c r="FE51" s="17">
        <v>44.82</v>
      </c>
      <c r="FF51" s="17">
        <v>44.82403</v>
      </c>
      <c r="FG51" s="17">
        <v>-5.4240300000000001</v>
      </c>
      <c r="FH51" s="17">
        <v>151.6</v>
      </c>
      <c r="FI51" s="17">
        <v>151.21</v>
      </c>
      <c r="FJ51" s="17">
        <v>151.21556000000001</v>
      </c>
      <c r="FK51" s="17">
        <v>0.38444</v>
      </c>
      <c r="FL51" s="17">
        <v>20</v>
      </c>
      <c r="FM51" s="17">
        <v>20.75</v>
      </c>
      <c r="FN51" s="17">
        <v>20.749040000000001</v>
      </c>
      <c r="FO51" s="17">
        <v>-0.74904000000000004</v>
      </c>
      <c r="FP51" s="17">
        <v>18</v>
      </c>
      <c r="FQ51" s="17">
        <v>16.68</v>
      </c>
      <c r="FR51" s="17">
        <v>16.68403</v>
      </c>
      <c r="FS51" s="17">
        <v>1.3159700000000001</v>
      </c>
      <c r="FT51" s="17">
        <v>18.8</v>
      </c>
      <c r="FU51" s="17">
        <v>16.93</v>
      </c>
      <c r="FV51" s="17">
        <v>17.961169999999999</v>
      </c>
      <c r="FW51" s="17">
        <v>0.83882999999999996</v>
      </c>
      <c r="FX51" s="17">
        <v>91</v>
      </c>
      <c r="FY51" s="17">
        <v>78.61</v>
      </c>
      <c r="FZ51" s="17">
        <v>78.607410000000002</v>
      </c>
      <c r="GA51" s="17">
        <v>12.39259</v>
      </c>
      <c r="GB51" s="17">
        <v>182.2</v>
      </c>
      <c r="GC51" s="17">
        <v>185.1</v>
      </c>
      <c r="GD51" s="17">
        <v>184.91498000000001</v>
      </c>
      <c r="GE51" s="17">
        <v>-2.7149800000000002</v>
      </c>
      <c r="GF51" s="17">
        <v>182.6</v>
      </c>
      <c r="GG51" s="17">
        <v>185.1</v>
      </c>
      <c r="GH51" s="17">
        <v>184.91498000000001</v>
      </c>
      <c r="GI51" s="17">
        <v>-2.3149799999999998</v>
      </c>
      <c r="GJ51" s="17">
        <v>184</v>
      </c>
      <c r="GK51" s="17">
        <v>185.1</v>
      </c>
      <c r="GL51" s="17">
        <v>185.47028</v>
      </c>
      <c r="GM51" s="17">
        <v>-1.47028</v>
      </c>
      <c r="GN51" s="17">
        <v>107.04600000000001</v>
      </c>
      <c r="GO51" s="17">
        <v>110.37</v>
      </c>
      <c r="GP51" s="17">
        <v>110.37475999999999</v>
      </c>
      <c r="GQ51" s="17">
        <v>-3.3287599999999999</v>
      </c>
      <c r="GR51" s="17">
        <v>26.928000000000001</v>
      </c>
      <c r="GS51" s="17">
        <v>24.66</v>
      </c>
      <c r="GT51" s="17">
        <v>18</v>
      </c>
      <c r="GU51" s="17">
        <v>8.9280000000000008</v>
      </c>
      <c r="GV51" s="17">
        <v>41.081000000000003</v>
      </c>
      <c r="GW51" s="17">
        <v>44.06</v>
      </c>
      <c r="GX51" s="17">
        <v>44.060189999999999</v>
      </c>
      <c r="GY51" s="17">
        <v>-2.97919</v>
      </c>
      <c r="GZ51" s="17">
        <v>2.1509999999999998</v>
      </c>
      <c r="HA51" s="17">
        <v>2.15</v>
      </c>
      <c r="HB51" s="17">
        <v>2.1456300000000001</v>
      </c>
      <c r="HC51" s="17">
        <v>5.3699999999999998E-3</v>
      </c>
      <c r="HD51" s="17">
        <v>32.44</v>
      </c>
      <c r="HE51" s="17">
        <v>32.32</v>
      </c>
      <c r="HF51" s="17">
        <v>32.319980000000001</v>
      </c>
      <c r="HG51" s="17">
        <v>0.12002</v>
      </c>
      <c r="HH51" s="17">
        <v>90.76</v>
      </c>
      <c r="HI51" s="17">
        <v>174.39</v>
      </c>
      <c r="HJ51" s="17">
        <v>130.85844</v>
      </c>
      <c r="HK51" s="17">
        <v>-40.098439999999997</v>
      </c>
      <c r="HL51" s="17"/>
      <c r="HM51" s="17"/>
      <c r="HN51" s="17"/>
      <c r="HO51" s="17">
        <v>0</v>
      </c>
      <c r="HP51" s="17"/>
      <c r="HQ51" s="17"/>
      <c r="HR51" s="17"/>
      <c r="HS51" s="17">
        <v>0</v>
      </c>
      <c r="HT51" s="17">
        <v>90.6</v>
      </c>
      <c r="HU51" s="17">
        <v>95.45</v>
      </c>
      <c r="HV51" s="17">
        <v>85.482579999999999</v>
      </c>
      <c r="HW51" s="17">
        <v>5.1174200000000001</v>
      </c>
      <c r="HX51" s="17"/>
      <c r="HY51" s="17"/>
      <c r="HZ51" s="17"/>
      <c r="IA51" s="17">
        <v>0</v>
      </c>
      <c r="IB51" s="17"/>
      <c r="IC51" s="17"/>
      <c r="ID51" s="17"/>
      <c r="IE51" s="17">
        <v>0</v>
      </c>
      <c r="IF51" s="17">
        <v>46.9</v>
      </c>
      <c r="IG51" s="17">
        <v>0</v>
      </c>
      <c r="IH51" s="17">
        <v>45.221359999999997</v>
      </c>
      <c r="II51" s="17">
        <v>1.6786399999999999</v>
      </c>
      <c r="IJ51" s="17"/>
      <c r="IK51" s="17"/>
      <c r="IL51" s="17"/>
      <c r="IM51" s="17">
        <v>0</v>
      </c>
      <c r="IN51" s="17"/>
      <c r="IO51" s="17"/>
      <c r="IP51" s="17"/>
      <c r="IQ51" s="17">
        <v>0</v>
      </c>
      <c r="IR51" s="17"/>
      <c r="IS51" s="17"/>
      <c r="IT51" s="17"/>
      <c r="IU51" s="17">
        <v>0</v>
      </c>
      <c r="IV51" s="17">
        <v>91.6</v>
      </c>
      <c r="IW51" s="17">
        <v>99.86</v>
      </c>
      <c r="IX51" s="17">
        <v>88.066760000000002</v>
      </c>
      <c r="IY51" s="17">
        <v>3.5332400000000002</v>
      </c>
      <c r="IZ51" s="17"/>
      <c r="JA51" s="17"/>
      <c r="JB51" s="17"/>
      <c r="JC51" s="17">
        <v>0</v>
      </c>
      <c r="JD51" s="17">
        <v>171.2</v>
      </c>
      <c r="JE51" s="17">
        <v>186.40333000000001</v>
      </c>
      <c r="JF51" s="17">
        <v>186.21592999999999</v>
      </c>
      <c r="JG51" s="17">
        <v>-15.015930000000001</v>
      </c>
      <c r="JH51" s="17">
        <v>200</v>
      </c>
      <c r="JI51" s="17">
        <v>186.40333000000001</v>
      </c>
      <c r="JJ51" s="17">
        <v>186.21592999999999</v>
      </c>
      <c r="JK51" s="17">
        <v>13.78407</v>
      </c>
      <c r="JL51" s="17">
        <v>180</v>
      </c>
      <c r="JM51" s="17">
        <v>186.40333000000001</v>
      </c>
      <c r="JN51" s="17">
        <v>186.77513999999999</v>
      </c>
      <c r="JO51" s="17">
        <v>-6.7751400000000004</v>
      </c>
      <c r="JP51" s="17"/>
      <c r="JQ51" s="17"/>
      <c r="JR51" s="17"/>
      <c r="JS51" s="17">
        <v>0</v>
      </c>
      <c r="JT51" s="17"/>
      <c r="JU51" s="17"/>
      <c r="JV51" s="17"/>
      <c r="JW51" s="17">
        <v>0</v>
      </c>
      <c r="JX51" s="17"/>
      <c r="JY51" s="17"/>
      <c r="JZ51" s="17"/>
      <c r="KA51" s="17">
        <v>0</v>
      </c>
      <c r="KB51" s="17"/>
      <c r="KC51" s="17"/>
      <c r="KD51" s="17"/>
      <c r="KE51" s="17">
        <v>0</v>
      </c>
      <c r="KF51" s="17"/>
      <c r="KG51" s="17"/>
      <c r="KH51" s="17"/>
      <c r="KI51" s="17">
        <v>0</v>
      </c>
      <c r="KJ51" s="17">
        <v>50.3</v>
      </c>
      <c r="KK51" s="17">
        <v>36</v>
      </c>
      <c r="KL51" s="17">
        <v>36</v>
      </c>
      <c r="KM51" s="17">
        <v>14.3</v>
      </c>
      <c r="KN51" s="17">
        <v>0</v>
      </c>
      <c r="KO51" s="17"/>
      <c r="KP51" s="17"/>
      <c r="KQ51" s="17">
        <v>0</v>
      </c>
      <c r="KR51" s="17"/>
      <c r="KS51" s="17"/>
      <c r="KT51" s="17"/>
      <c r="KU51" s="17">
        <v>0</v>
      </c>
      <c r="KV51" s="17">
        <v>2.4670000000000001</v>
      </c>
      <c r="KW51" s="17">
        <v>2.23</v>
      </c>
      <c r="KX51" s="17">
        <v>2.2284299999999999</v>
      </c>
      <c r="KY51" s="17">
        <v>0.23857</v>
      </c>
      <c r="KZ51" s="17">
        <v>200.7</v>
      </c>
      <c r="LA51" s="17">
        <v>181.58</v>
      </c>
      <c r="LB51" s="17">
        <v>112.51568</v>
      </c>
      <c r="LC51" s="17">
        <v>88.18432</v>
      </c>
      <c r="LD51" s="17">
        <v>76.400000000000006</v>
      </c>
      <c r="LE51" s="17">
        <v>94.51</v>
      </c>
      <c r="LF51" s="17">
        <v>102.2846</v>
      </c>
      <c r="LG51" s="17">
        <v>-25.884599999999999</v>
      </c>
      <c r="LH51" s="17">
        <v>63.1</v>
      </c>
      <c r="LI51" s="17">
        <v>67.13</v>
      </c>
      <c r="LJ51" s="17">
        <v>67.133979999999994</v>
      </c>
      <c r="LK51" s="17">
        <v>-4.0339799999999997</v>
      </c>
      <c r="LL51" s="17">
        <v>46.9</v>
      </c>
      <c r="LM51" s="17">
        <v>46.46</v>
      </c>
      <c r="LN51" s="17">
        <v>46.463590000000003</v>
      </c>
      <c r="LO51" s="17">
        <v>0.43641000000000002</v>
      </c>
      <c r="LP51" s="17">
        <v>30.1</v>
      </c>
      <c r="LQ51" s="17">
        <v>29.95</v>
      </c>
      <c r="LR51" s="17">
        <v>29.951460000000001</v>
      </c>
      <c r="LS51" s="17">
        <v>0.14854000000000001</v>
      </c>
      <c r="LT51" s="17"/>
      <c r="LU51" s="17"/>
      <c r="LV51" s="17"/>
      <c r="LW51" s="17">
        <v>0</v>
      </c>
      <c r="LX51" s="17"/>
      <c r="LY51" s="17"/>
      <c r="LZ51" s="17"/>
      <c r="MA51" s="17">
        <v>0</v>
      </c>
      <c r="MB51" s="17"/>
      <c r="MC51" s="17"/>
      <c r="MD51" s="17"/>
      <c r="ME51" s="17">
        <v>0</v>
      </c>
      <c r="MF51" s="17">
        <v>144.1</v>
      </c>
      <c r="MG51" s="17">
        <v>151.24</v>
      </c>
      <c r="MH51" s="17">
        <v>151.08876000000001</v>
      </c>
      <c r="MI51" s="17">
        <v>-6.9887600000000001</v>
      </c>
      <c r="MJ51" s="17">
        <v>145.19999999999999</v>
      </c>
      <c r="MK51" s="17">
        <v>151.24</v>
      </c>
      <c r="ML51" s="17">
        <v>151.08876000000001</v>
      </c>
      <c r="MM51" s="17">
        <v>-5.8887600000000004</v>
      </c>
      <c r="MN51" s="17">
        <v>148</v>
      </c>
      <c r="MO51" s="17">
        <v>151.24</v>
      </c>
      <c r="MP51" s="17">
        <v>151.54248000000001</v>
      </c>
      <c r="MQ51" s="17">
        <v>-3.5424799999999999</v>
      </c>
      <c r="MR51" s="17"/>
      <c r="MS51" s="17"/>
      <c r="MT51" s="17"/>
      <c r="MU51" s="17">
        <v>0</v>
      </c>
      <c r="MV51" s="17"/>
      <c r="MW51" s="17"/>
      <c r="MX51" s="17"/>
      <c r="MY51" s="17">
        <v>0</v>
      </c>
      <c r="MZ51" s="17"/>
      <c r="NA51" s="17"/>
      <c r="NB51" s="17"/>
      <c r="NC51" s="17">
        <v>0</v>
      </c>
      <c r="ND51" s="17"/>
      <c r="NE51" s="17"/>
      <c r="NF51" s="17"/>
      <c r="NG51" s="17">
        <v>0</v>
      </c>
      <c r="NH51" s="17"/>
      <c r="NI51" s="17"/>
      <c r="NJ51" s="17"/>
      <c r="NK51" s="17">
        <v>0</v>
      </c>
      <c r="NL51" s="17">
        <v>213</v>
      </c>
      <c r="NM51" s="17">
        <v>206.5</v>
      </c>
      <c r="NN51" s="17">
        <v>206.29038</v>
      </c>
      <c r="NO51" s="17">
        <v>6.7096200000000001</v>
      </c>
      <c r="NP51" s="17">
        <v>102.2</v>
      </c>
      <c r="NQ51" s="17">
        <v>103.25</v>
      </c>
      <c r="NR51" s="17">
        <v>103.45493</v>
      </c>
      <c r="NS51" s="17">
        <v>-1.2549300000000001</v>
      </c>
      <c r="NT51" s="17">
        <v>7.5</v>
      </c>
      <c r="NU51" s="17">
        <v>6.57</v>
      </c>
      <c r="NV51" s="17">
        <v>6.5736800000000004</v>
      </c>
      <c r="NW51" s="17">
        <v>0.92632000000000003</v>
      </c>
      <c r="NX51" s="17">
        <v>8.1</v>
      </c>
      <c r="NY51" s="17">
        <v>6.9</v>
      </c>
      <c r="NZ51" s="17">
        <v>6.8964100000000004</v>
      </c>
      <c r="OA51" s="17">
        <v>1.2035899999999999</v>
      </c>
      <c r="OB51" s="17">
        <v>0</v>
      </c>
      <c r="OC51" s="17">
        <v>0</v>
      </c>
      <c r="OD51" s="17"/>
      <c r="OE51" s="17">
        <v>0</v>
      </c>
      <c r="OF51" s="17">
        <v>102.7</v>
      </c>
      <c r="OG51" s="17">
        <v>105.7</v>
      </c>
      <c r="OH51" s="17">
        <v>105.15</v>
      </c>
      <c r="OI51" s="17">
        <v>-2.4500000000000002</v>
      </c>
      <c r="OJ51" s="17">
        <v>0</v>
      </c>
      <c r="OK51" s="17">
        <v>0</v>
      </c>
      <c r="OL51" s="17"/>
      <c r="OM51" s="17">
        <v>0</v>
      </c>
      <c r="ON51" s="17">
        <v>1.4</v>
      </c>
      <c r="OO51" s="17">
        <v>6.7</v>
      </c>
      <c r="OP51" s="17">
        <v>6.6470000000000002</v>
      </c>
      <c r="OQ51" s="17">
        <v>-5.2469999999999999</v>
      </c>
      <c r="OR51" s="17">
        <v>0</v>
      </c>
      <c r="OS51" s="17">
        <v>0</v>
      </c>
      <c r="OT51" s="17"/>
      <c r="OU51" s="17">
        <v>0</v>
      </c>
      <c r="OV51" s="17">
        <v>13.8</v>
      </c>
      <c r="OW51" s="17">
        <v>12.81</v>
      </c>
      <c r="OX51" s="17">
        <v>13.592230000000001</v>
      </c>
      <c r="OY51" s="17">
        <v>0.20777000000000001</v>
      </c>
      <c r="OZ51" s="17">
        <v>6.9</v>
      </c>
      <c r="PA51" s="17">
        <v>12.04</v>
      </c>
      <c r="PB51" s="17">
        <v>12.03581</v>
      </c>
      <c r="PC51" s="17">
        <v>-5.1358100000000002</v>
      </c>
      <c r="PD51" s="17">
        <v>9.9</v>
      </c>
      <c r="PE51" s="17">
        <v>9.98</v>
      </c>
      <c r="PF51" s="17">
        <v>9.9830000000000005</v>
      </c>
      <c r="PG51" s="17">
        <v>-8.3000000000000004E-2</v>
      </c>
      <c r="PH51" s="17"/>
      <c r="PI51" s="17"/>
      <c r="PJ51" s="17"/>
      <c r="PK51" s="17">
        <v>0</v>
      </c>
      <c r="PL51" s="17">
        <v>0</v>
      </c>
      <c r="PM51" s="17">
        <v>0</v>
      </c>
      <c r="PN51" s="17"/>
      <c r="PO51" s="17">
        <v>0</v>
      </c>
      <c r="PP51" s="17">
        <v>1.2</v>
      </c>
      <c r="PQ51" s="17">
        <v>1</v>
      </c>
      <c r="PR51" s="17">
        <v>1</v>
      </c>
      <c r="PS51" s="17">
        <v>0.2</v>
      </c>
      <c r="PT51" s="17">
        <v>2.2000000000000002</v>
      </c>
      <c r="PU51" s="17">
        <v>2.64</v>
      </c>
      <c r="PV51" s="17">
        <v>2.65</v>
      </c>
      <c r="PW51" s="17">
        <v>-0.45</v>
      </c>
      <c r="PX51" s="17">
        <v>2.5</v>
      </c>
      <c r="PY51" s="17">
        <v>5</v>
      </c>
      <c r="PZ51" s="17">
        <v>5</v>
      </c>
      <c r="QA51" s="17">
        <v>-2.5</v>
      </c>
      <c r="QB51" s="17">
        <v>20.6</v>
      </c>
      <c r="QC51" s="17">
        <v>20.25</v>
      </c>
      <c r="QD51" s="17">
        <v>20.254370000000002</v>
      </c>
      <c r="QE51" s="17">
        <v>0.34562999999999999</v>
      </c>
      <c r="QF51" s="17">
        <v>20</v>
      </c>
      <c r="QG51" s="17">
        <v>18.3</v>
      </c>
      <c r="QH51" s="17">
        <v>19.417480000000001</v>
      </c>
      <c r="QI51" s="17">
        <v>0.58252000000000004</v>
      </c>
      <c r="QJ51" s="17">
        <v>19.399999999999999</v>
      </c>
      <c r="QK51" s="17">
        <v>16.489999999999998</v>
      </c>
      <c r="QL51" s="17">
        <v>17.475729999999999</v>
      </c>
      <c r="QM51" s="17">
        <v>1.9242699999999999</v>
      </c>
      <c r="QN51" s="17">
        <v>3.5</v>
      </c>
      <c r="QO51" s="17">
        <v>3.3</v>
      </c>
      <c r="QP51" s="17">
        <v>3.3</v>
      </c>
      <c r="QQ51" s="17">
        <v>0.2</v>
      </c>
      <c r="QR51" s="17">
        <v>18.399999999999999</v>
      </c>
      <c r="QS51" s="17">
        <v>16.93</v>
      </c>
      <c r="QT51" s="17">
        <v>17.961169999999999</v>
      </c>
      <c r="QU51" s="17">
        <v>0.43883</v>
      </c>
      <c r="QV51" s="17">
        <v>0</v>
      </c>
      <c r="QW51" s="17">
        <v>0</v>
      </c>
      <c r="QX51" s="17"/>
      <c r="QY51" s="17">
        <v>0</v>
      </c>
      <c r="QZ51" s="17">
        <v>0</v>
      </c>
      <c r="RA51" s="17">
        <v>0</v>
      </c>
      <c r="RB51" s="17"/>
      <c r="RC51" s="17">
        <v>0</v>
      </c>
      <c r="RD51" s="17">
        <v>30</v>
      </c>
      <c r="RE51" s="17">
        <v>26.51</v>
      </c>
      <c r="RF51" s="17">
        <v>24.228999999999999</v>
      </c>
      <c r="RG51" s="17">
        <v>5.7709999999999999</v>
      </c>
      <c r="RH51" s="17">
        <v>86.6</v>
      </c>
      <c r="RI51" s="17">
        <v>74.900000000000006</v>
      </c>
      <c r="RJ51" s="17">
        <v>67.763000000000005</v>
      </c>
      <c r="RK51" s="17">
        <v>18.837</v>
      </c>
      <c r="RL51" s="17">
        <v>0</v>
      </c>
      <c r="RM51" s="17">
        <v>0</v>
      </c>
      <c r="RN51" s="17"/>
      <c r="RO51" s="17">
        <v>0</v>
      </c>
      <c r="RP51" s="17">
        <v>3.3</v>
      </c>
      <c r="RQ51" s="17">
        <v>3.39</v>
      </c>
      <c r="RR51" s="17">
        <v>3.399</v>
      </c>
      <c r="RS51" s="17">
        <v>-9.9000000000000005E-2</v>
      </c>
      <c r="RT51" s="17">
        <v>20.2</v>
      </c>
      <c r="RU51" s="17">
        <v>19.77</v>
      </c>
      <c r="RV51" s="17">
        <v>19.772790000000001</v>
      </c>
      <c r="RW51" s="17">
        <v>0.42720999999999998</v>
      </c>
      <c r="RX51" s="17">
        <v>3</v>
      </c>
      <c r="RY51" s="17">
        <v>2</v>
      </c>
      <c r="RZ51" s="17">
        <v>2</v>
      </c>
      <c r="SA51" s="17">
        <v>1</v>
      </c>
      <c r="SB51" s="17">
        <v>0.4</v>
      </c>
      <c r="SC51" s="17">
        <v>0.4</v>
      </c>
      <c r="SD51" s="17">
        <v>0.4</v>
      </c>
      <c r="SE51" s="17">
        <v>0</v>
      </c>
      <c r="SF51" s="17">
        <v>7.4</v>
      </c>
      <c r="SG51" s="17">
        <v>6.28</v>
      </c>
      <c r="SH51" s="17">
        <v>6.3</v>
      </c>
      <c r="SI51" s="17">
        <v>1.1000000000000001</v>
      </c>
      <c r="SJ51" s="17">
        <v>6.7</v>
      </c>
      <c r="SK51" s="17">
        <v>6.4</v>
      </c>
      <c r="SL51" s="17">
        <v>6.4</v>
      </c>
      <c r="SM51" s="17">
        <v>0.3</v>
      </c>
      <c r="SN51" s="17">
        <v>11.2</v>
      </c>
      <c r="SO51" s="17">
        <v>10.99</v>
      </c>
      <c r="SP51" s="17">
        <v>11.65049</v>
      </c>
      <c r="SQ51" s="17">
        <v>-0.45049</v>
      </c>
      <c r="SR51" s="17">
        <v>15.8</v>
      </c>
      <c r="SS51" s="17">
        <v>14.64</v>
      </c>
      <c r="ST51" s="17">
        <v>15.53398</v>
      </c>
      <c r="SU51" s="17">
        <v>0.26601999999999998</v>
      </c>
      <c r="SV51" s="17">
        <v>18.2</v>
      </c>
      <c r="SW51" s="17">
        <v>17.2</v>
      </c>
      <c r="SX51" s="17">
        <v>18.25243</v>
      </c>
      <c r="SY51" s="17">
        <v>-5.2429999999999997E-2</v>
      </c>
      <c r="SZ51" s="17">
        <v>14.6</v>
      </c>
      <c r="TA51" s="17">
        <v>14.47</v>
      </c>
      <c r="TB51" s="17">
        <v>10.329000000000001</v>
      </c>
      <c r="TC51" s="17">
        <v>4.2709999999999999</v>
      </c>
      <c r="TD51" s="17">
        <v>61.1</v>
      </c>
      <c r="TE51" s="17">
        <v>36.159999999999997</v>
      </c>
      <c r="TF51" s="17">
        <v>36.524999999999999</v>
      </c>
      <c r="TG51" s="17">
        <v>24.574999999999999</v>
      </c>
      <c r="TH51" s="17">
        <v>0</v>
      </c>
      <c r="TI51" s="17">
        <v>0</v>
      </c>
      <c r="TJ51" s="17"/>
      <c r="TK51" s="17">
        <v>0</v>
      </c>
      <c r="TL51" s="17">
        <v>100</v>
      </c>
      <c r="TM51" s="17">
        <v>76.53</v>
      </c>
      <c r="TN51" s="17">
        <v>112.93</v>
      </c>
      <c r="TO51" s="17">
        <v>-12.93</v>
      </c>
      <c r="TP51" s="17">
        <v>114</v>
      </c>
      <c r="TQ51" s="17">
        <v>90.2</v>
      </c>
      <c r="TR51" s="17">
        <v>111.55</v>
      </c>
      <c r="TS51" s="17">
        <v>2.4500000000000002</v>
      </c>
      <c r="TT51" s="17">
        <v>14.2</v>
      </c>
      <c r="TU51" s="17">
        <v>7.27</v>
      </c>
      <c r="TV51" s="17">
        <v>4.1740000000000004</v>
      </c>
      <c r="TW51" s="17">
        <v>10.026</v>
      </c>
      <c r="TX51" s="17">
        <v>4.3</v>
      </c>
      <c r="TY51" s="17">
        <v>5.46</v>
      </c>
      <c r="TZ51" s="17">
        <v>6.2889999999999997</v>
      </c>
      <c r="UA51" s="17">
        <v>-1.9890000000000001</v>
      </c>
      <c r="UB51" s="17">
        <v>21</v>
      </c>
      <c r="UC51" s="17">
        <v>18.309999999999999</v>
      </c>
      <c r="UD51" s="17">
        <v>19.417480000000001</v>
      </c>
      <c r="UE51" s="17">
        <v>1.5825199999999999</v>
      </c>
      <c r="UF51" s="17">
        <v>6.2</v>
      </c>
      <c r="UG51" s="17">
        <v>7</v>
      </c>
      <c r="UH51" s="17">
        <v>7</v>
      </c>
      <c r="UI51" s="17">
        <v>-0.8</v>
      </c>
      <c r="UJ51" s="17">
        <v>7.1</v>
      </c>
      <c r="UK51" s="17">
        <v>7.2</v>
      </c>
      <c r="UL51" s="17">
        <v>7.2</v>
      </c>
      <c r="UM51" s="17">
        <v>-0.1</v>
      </c>
      <c r="UN51" s="17">
        <v>20.399999999999999</v>
      </c>
      <c r="UO51" s="17">
        <v>18.3</v>
      </c>
      <c r="UP51" s="17">
        <v>19.417480000000001</v>
      </c>
      <c r="UQ51" s="17">
        <v>0.98251999999999995</v>
      </c>
      <c r="UR51" s="17">
        <v>20.399999999999999</v>
      </c>
      <c r="US51" s="17">
        <v>18.3</v>
      </c>
      <c r="UT51" s="17">
        <v>19.417480000000001</v>
      </c>
      <c r="UU51" s="17">
        <v>0.98251999999999995</v>
      </c>
      <c r="UV51" s="17">
        <v>20</v>
      </c>
      <c r="UW51" s="17">
        <v>18.3</v>
      </c>
      <c r="UX51" s="17">
        <v>19.417480000000001</v>
      </c>
      <c r="UY51" s="17">
        <v>0.58252000000000004</v>
      </c>
      <c r="UZ51" s="17">
        <v>0.2</v>
      </c>
      <c r="VA51" s="17">
        <v>4.76</v>
      </c>
      <c r="VB51" s="17">
        <v>4.3869999999999996</v>
      </c>
      <c r="VC51" s="17">
        <v>-4.1870000000000003</v>
      </c>
      <c r="VD51" s="17">
        <v>0</v>
      </c>
      <c r="VE51" s="17">
        <v>0</v>
      </c>
      <c r="VF51" s="17"/>
      <c r="VG51" s="17">
        <v>0</v>
      </c>
      <c r="VH51" s="17">
        <v>0</v>
      </c>
      <c r="VI51" s="17">
        <v>0</v>
      </c>
      <c r="VJ51" s="17"/>
      <c r="VK51" s="17">
        <v>0</v>
      </c>
      <c r="VL51" s="17">
        <v>0</v>
      </c>
      <c r="VM51" s="17">
        <v>0</v>
      </c>
      <c r="VN51" s="17"/>
      <c r="VO51" s="17">
        <v>0</v>
      </c>
      <c r="VP51" s="17">
        <v>0.6</v>
      </c>
      <c r="VQ51" s="17">
        <v>0.6</v>
      </c>
      <c r="VR51" s="17">
        <v>0.6</v>
      </c>
      <c r="VS51" s="17">
        <v>0</v>
      </c>
      <c r="VT51" s="17">
        <v>107.9</v>
      </c>
      <c r="VU51" s="17">
        <v>74.22</v>
      </c>
      <c r="VV51" s="17">
        <v>93</v>
      </c>
      <c r="VW51" s="17">
        <v>14.9</v>
      </c>
      <c r="VX51" s="17">
        <v>90.4</v>
      </c>
      <c r="VY51" s="17">
        <v>64.58</v>
      </c>
      <c r="VZ51" s="17">
        <v>75</v>
      </c>
      <c r="WA51" s="17">
        <v>15.4</v>
      </c>
      <c r="WB51" s="17">
        <v>0</v>
      </c>
      <c r="WC51" s="17">
        <v>0</v>
      </c>
      <c r="WD51" s="17"/>
      <c r="WE51" s="17">
        <v>0</v>
      </c>
      <c r="WF51" s="17"/>
      <c r="WG51" s="17"/>
      <c r="WH51" s="17"/>
      <c r="WI51" s="17">
        <v>0</v>
      </c>
      <c r="WJ51" s="17">
        <v>2.2000000000000002</v>
      </c>
      <c r="WK51" s="17">
        <v>1.2</v>
      </c>
      <c r="WL51" s="17">
        <v>1.2</v>
      </c>
      <c r="WM51" s="17">
        <v>1</v>
      </c>
      <c r="WN51" s="17">
        <v>2</v>
      </c>
      <c r="WO51" s="17">
        <v>2.4</v>
      </c>
      <c r="WP51" s="17">
        <v>2.4</v>
      </c>
      <c r="WQ51" s="17">
        <v>-0.4</v>
      </c>
      <c r="WR51" s="17">
        <v>1</v>
      </c>
      <c r="WS51" s="17">
        <v>1.44</v>
      </c>
      <c r="WT51" s="17">
        <v>1.45</v>
      </c>
      <c r="WU51" s="17">
        <v>-0.45</v>
      </c>
      <c r="WV51" s="17">
        <v>0</v>
      </c>
      <c r="WW51" s="17">
        <v>0</v>
      </c>
      <c r="WX51" s="17"/>
      <c r="WY51" s="17">
        <v>0</v>
      </c>
      <c r="WZ51" s="17">
        <v>6.7</v>
      </c>
      <c r="XA51" s="17">
        <v>6</v>
      </c>
      <c r="XB51" s="17">
        <v>6</v>
      </c>
      <c r="XC51" s="17">
        <v>0.7</v>
      </c>
      <c r="XD51" s="17">
        <v>19.5</v>
      </c>
      <c r="XE51" s="17">
        <v>17.38</v>
      </c>
      <c r="XF51" s="17">
        <v>18.4466</v>
      </c>
      <c r="XG51" s="17">
        <v>1.0533999999999999</v>
      </c>
      <c r="XH51" s="17">
        <v>8.6</v>
      </c>
      <c r="XI51" s="17">
        <v>10.8</v>
      </c>
      <c r="XJ51" s="17">
        <v>10.8</v>
      </c>
      <c r="XK51" s="17">
        <v>-2.2000000000000002</v>
      </c>
      <c r="XL51" s="17">
        <v>28.2</v>
      </c>
      <c r="XM51" s="17">
        <v>26.06897</v>
      </c>
      <c r="XN51" s="17">
        <v>28</v>
      </c>
      <c r="XO51" s="17">
        <v>0.2</v>
      </c>
      <c r="XP51" s="17">
        <v>35.299999999999997</v>
      </c>
      <c r="XQ51" s="17">
        <v>29.93103</v>
      </c>
      <c r="XR51" s="17">
        <v>28</v>
      </c>
      <c r="XS51" s="17">
        <v>7.3</v>
      </c>
      <c r="XT51" s="17">
        <v>15.5</v>
      </c>
      <c r="XU51" s="17">
        <v>14</v>
      </c>
      <c r="XV51" s="17">
        <v>14</v>
      </c>
      <c r="XW51" s="17">
        <v>1.5</v>
      </c>
      <c r="XX51" s="17">
        <v>19.8</v>
      </c>
      <c r="XY51" s="17">
        <v>20</v>
      </c>
      <c r="XZ51" s="17">
        <v>20</v>
      </c>
      <c r="YA51" s="17">
        <v>-0.2</v>
      </c>
      <c r="YB51" s="17">
        <v>8.1</v>
      </c>
      <c r="YC51" s="17">
        <v>8.5</v>
      </c>
      <c r="YD51" s="17">
        <v>8.5</v>
      </c>
      <c r="YE51" s="17">
        <v>-0.4</v>
      </c>
      <c r="YF51" s="17">
        <v>11</v>
      </c>
      <c r="YG51" s="17">
        <v>11</v>
      </c>
      <c r="YH51" s="17">
        <v>11</v>
      </c>
      <c r="YI51" s="17">
        <v>0</v>
      </c>
    </row>
    <row r="52" spans="1:659" ht="24" customHeight="1" x14ac:dyDescent="0.3">
      <c r="A52" s="1"/>
      <c r="B52" s="16" t="s">
        <v>55</v>
      </c>
      <c r="C52" s="16" t="s">
        <v>791</v>
      </c>
      <c r="D52" s="17">
        <v>202.8</v>
      </c>
      <c r="E52" s="17">
        <v>203.2</v>
      </c>
      <c r="F52" s="17">
        <v>203.20388</v>
      </c>
      <c r="G52" s="17">
        <v>-0.40388000000000002</v>
      </c>
      <c r="H52" s="17">
        <v>624.79999999999995</v>
      </c>
      <c r="I52" s="17">
        <v>635.03</v>
      </c>
      <c r="J52" s="17">
        <v>635.02589999999998</v>
      </c>
      <c r="K52" s="17">
        <v>-10.225899999999999</v>
      </c>
      <c r="L52" s="17">
        <v>214.2</v>
      </c>
      <c r="M52" s="17">
        <v>206.59</v>
      </c>
      <c r="N52" s="17">
        <v>206.58520999999999</v>
      </c>
      <c r="O52" s="17">
        <v>7.6147900000000002</v>
      </c>
      <c r="P52" s="17"/>
      <c r="Q52" s="17"/>
      <c r="R52" s="17"/>
      <c r="S52" s="17">
        <v>0</v>
      </c>
      <c r="T52" s="17"/>
      <c r="U52" s="17"/>
      <c r="V52" s="17"/>
      <c r="W52" s="17">
        <v>0</v>
      </c>
      <c r="X52" s="17">
        <v>89.1</v>
      </c>
      <c r="Y52" s="17">
        <v>91.78</v>
      </c>
      <c r="Z52" s="17">
        <v>91.778639999999996</v>
      </c>
      <c r="AA52" s="17">
        <v>-2.6786400000000001</v>
      </c>
      <c r="AB52" s="17">
        <v>240.2</v>
      </c>
      <c r="AC52" s="17">
        <v>229.76</v>
      </c>
      <c r="AD52" s="17">
        <v>208.91102000000001</v>
      </c>
      <c r="AE52" s="17">
        <v>31.288979999999999</v>
      </c>
      <c r="AF52" s="17"/>
      <c r="AG52" s="17"/>
      <c r="AH52" s="17"/>
      <c r="AI52" s="17">
        <v>0</v>
      </c>
      <c r="AJ52" s="17"/>
      <c r="AK52" s="17"/>
      <c r="AL52" s="17"/>
      <c r="AM52" s="17">
        <v>0</v>
      </c>
      <c r="AN52" s="17">
        <v>182.7</v>
      </c>
      <c r="AO52" s="17">
        <v>190.17778000000001</v>
      </c>
      <c r="AP52" s="17">
        <v>196.22801999999999</v>
      </c>
      <c r="AQ52" s="17">
        <v>-13.52802</v>
      </c>
      <c r="AR52" s="17">
        <v>197.5</v>
      </c>
      <c r="AS52" s="17">
        <v>190.17778000000001</v>
      </c>
      <c r="AT52" s="17">
        <v>196.22801999999999</v>
      </c>
      <c r="AU52" s="17">
        <v>1.2719800000000001</v>
      </c>
      <c r="AV52" s="17">
        <v>197.9</v>
      </c>
      <c r="AW52" s="17">
        <v>190.17778000000001</v>
      </c>
      <c r="AX52" s="17">
        <v>196.22801999999999</v>
      </c>
      <c r="AY52" s="17">
        <v>1.67198</v>
      </c>
      <c r="AZ52" s="17">
        <v>286.8</v>
      </c>
      <c r="BA52" s="17">
        <v>285.26666999999998</v>
      </c>
      <c r="BB52" s="17">
        <v>295.22593999999998</v>
      </c>
      <c r="BC52" s="17">
        <v>-8.4259400000000007</v>
      </c>
      <c r="BD52" s="17"/>
      <c r="BE52" s="17"/>
      <c r="BF52" s="17"/>
      <c r="BG52" s="17">
        <v>0</v>
      </c>
      <c r="BH52" s="17"/>
      <c r="BI52" s="17"/>
      <c r="BJ52" s="17"/>
      <c r="BK52" s="17">
        <v>0</v>
      </c>
      <c r="BL52" s="17">
        <v>451.3</v>
      </c>
      <c r="BM52" s="17">
        <v>305.58</v>
      </c>
      <c r="BN52" s="17">
        <v>380.87876</v>
      </c>
      <c r="BO52" s="17">
        <v>70.421239999999997</v>
      </c>
      <c r="BP52" s="17">
        <v>5.5</v>
      </c>
      <c r="BQ52" s="17">
        <v>5.46</v>
      </c>
      <c r="BR52" s="17">
        <v>5.4625000000000004</v>
      </c>
      <c r="BS52" s="17">
        <v>3.7499999999999999E-2</v>
      </c>
      <c r="BT52" s="17"/>
      <c r="BU52" s="17"/>
      <c r="BV52" s="17"/>
      <c r="BW52" s="17">
        <v>0</v>
      </c>
      <c r="BX52" s="17"/>
      <c r="BY52" s="17"/>
      <c r="BZ52" s="17"/>
      <c r="CA52" s="17">
        <v>0</v>
      </c>
      <c r="CB52" s="17"/>
      <c r="CC52" s="17"/>
      <c r="CD52" s="17"/>
      <c r="CE52" s="17">
        <v>0</v>
      </c>
      <c r="CF52" s="17"/>
      <c r="CG52" s="17"/>
      <c r="CH52" s="17"/>
      <c r="CI52" s="17">
        <v>0</v>
      </c>
      <c r="CJ52" s="17">
        <v>166.7</v>
      </c>
      <c r="CK52" s="17">
        <v>143.85</v>
      </c>
      <c r="CL52" s="17">
        <v>143.85432</v>
      </c>
      <c r="CM52" s="17">
        <v>22.845680000000002</v>
      </c>
      <c r="CN52" s="17">
        <v>7.1</v>
      </c>
      <c r="CO52" s="17">
        <v>5.13</v>
      </c>
      <c r="CP52" s="17">
        <v>5.1333399999999996</v>
      </c>
      <c r="CQ52" s="17">
        <v>1.9666600000000001</v>
      </c>
      <c r="CR52" s="17">
        <v>5.3</v>
      </c>
      <c r="CS52" s="17">
        <v>2.82</v>
      </c>
      <c r="CT52" s="17">
        <v>2.8177599999999998</v>
      </c>
      <c r="CU52" s="17">
        <v>2.48224</v>
      </c>
      <c r="CV52" s="17"/>
      <c r="CW52" s="17"/>
      <c r="CX52" s="17"/>
      <c r="CY52" s="17">
        <v>0</v>
      </c>
      <c r="CZ52" s="17">
        <v>6.9</v>
      </c>
      <c r="DA52" s="17">
        <v>6.88</v>
      </c>
      <c r="DB52" s="17">
        <v>6.8787000000000003</v>
      </c>
      <c r="DC52" s="17">
        <v>2.1299999999999999E-2</v>
      </c>
      <c r="DD52" s="17">
        <v>14.1</v>
      </c>
      <c r="DE52" s="17">
        <v>14.92</v>
      </c>
      <c r="DF52" s="17">
        <v>14.919420000000001</v>
      </c>
      <c r="DG52" s="17">
        <v>-0.81942000000000004</v>
      </c>
      <c r="DH52" s="17">
        <v>140.30000000000001</v>
      </c>
      <c r="DI52" s="17">
        <v>93.45</v>
      </c>
      <c r="DJ52" s="17">
        <v>97.751530000000002</v>
      </c>
      <c r="DK52" s="17">
        <v>42.548470000000002</v>
      </c>
      <c r="DL52" s="17"/>
      <c r="DM52" s="17"/>
      <c r="DN52" s="17"/>
      <c r="DO52" s="17">
        <v>0</v>
      </c>
      <c r="DP52" s="17"/>
      <c r="DQ52" s="17"/>
      <c r="DR52" s="17"/>
      <c r="DS52" s="17">
        <v>0</v>
      </c>
      <c r="DT52" s="17"/>
      <c r="DU52" s="17"/>
      <c r="DV52" s="17"/>
      <c r="DW52" s="17">
        <v>0</v>
      </c>
      <c r="DX52" s="17"/>
      <c r="DY52" s="17"/>
      <c r="DZ52" s="17"/>
      <c r="EA52" s="17">
        <v>0</v>
      </c>
      <c r="EB52" s="17">
        <v>55.4</v>
      </c>
      <c r="EC52" s="17">
        <v>56.18</v>
      </c>
      <c r="ED52" s="17">
        <v>56.178640000000001</v>
      </c>
      <c r="EE52" s="17">
        <v>-0.77864</v>
      </c>
      <c r="EF52" s="17">
        <v>123.5</v>
      </c>
      <c r="EG52" s="17">
        <v>89.27</v>
      </c>
      <c r="EH52" s="17">
        <v>108.90532</v>
      </c>
      <c r="EI52" s="17">
        <v>14.59468</v>
      </c>
      <c r="EJ52" s="17"/>
      <c r="EK52" s="17"/>
      <c r="EL52" s="17"/>
      <c r="EM52" s="17">
        <v>0</v>
      </c>
      <c r="EN52" s="17"/>
      <c r="EO52" s="17"/>
      <c r="EP52" s="17"/>
      <c r="EQ52" s="17">
        <v>0</v>
      </c>
      <c r="ER52" s="17"/>
      <c r="ES52" s="17"/>
      <c r="ET52" s="17"/>
      <c r="EU52" s="17">
        <v>0</v>
      </c>
      <c r="EV52" s="17">
        <v>6.5</v>
      </c>
      <c r="EW52" s="17">
        <v>6.39</v>
      </c>
      <c r="EX52" s="17">
        <v>6.39</v>
      </c>
      <c r="EY52" s="17">
        <v>0.11</v>
      </c>
      <c r="EZ52" s="17">
        <v>193.6</v>
      </c>
      <c r="FA52" s="17">
        <v>383.86</v>
      </c>
      <c r="FB52" s="17">
        <v>162.52678</v>
      </c>
      <c r="FC52" s="17">
        <v>31.073219999999999</v>
      </c>
      <c r="FD52" s="17">
        <v>39</v>
      </c>
      <c r="FE52" s="17">
        <v>44.82</v>
      </c>
      <c r="FF52" s="17">
        <v>44.82403</v>
      </c>
      <c r="FG52" s="17">
        <v>-5.8240299999999996</v>
      </c>
      <c r="FH52" s="17">
        <v>151.1</v>
      </c>
      <c r="FI52" s="17">
        <v>151.21</v>
      </c>
      <c r="FJ52" s="17">
        <v>151.21556000000001</v>
      </c>
      <c r="FK52" s="17">
        <v>-0.11556</v>
      </c>
      <c r="FL52" s="17">
        <v>20.2</v>
      </c>
      <c r="FM52" s="17">
        <v>20.75</v>
      </c>
      <c r="FN52" s="17">
        <v>20.749040000000001</v>
      </c>
      <c r="FO52" s="17">
        <v>-0.54903999999999997</v>
      </c>
      <c r="FP52" s="17">
        <v>18.2</v>
      </c>
      <c r="FQ52" s="17">
        <v>16.68</v>
      </c>
      <c r="FR52" s="17">
        <v>16.68403</v>
      </c>
      <c r="FS52" s="17">
        <v>1.51597</v>
      </c>
      <c r="FT52" s="17">
        <v>18.8</v>
      </c>
      <c r="FU52" s="17">
        <v>16.93</v>
      </c>
      <c r="FV52" s="17">
        <v>17.961169999999999</v>
      </c>
      <c r="FW52" s="17">
        <v>0.83882999999999996</v>
      </c>
      <c r="FX52" s="17">
        <v>89.3</v>
      </c>
      <c r="FY52" s="17">
        <v>78.61</v>
      </c>
      <c r="FZ52" s="17">
        <v>78.607410000000002</v>
      </c>
      <c r="GA52" s="17">
        <v>10.692589999999999</v>
      </c>
      <c r="GB52" s="17">
        <v>180.4</v>
      </c>
      <c r="GC52" s="17">
        <v>185.1</v>
      </c>
      <c r="GD52" s="17">
        <v>184.91498000000001</v>
      </c>
      <c r="GE52" s="17">
        <v>-4.5149800000000004</v>
      </c>
      <c r="GF52" s="17">
        <v>181.2</v>
      </c>
      <c r="GG52" s="17">
        <v>185.1</v>
      </c>
      <c r="GH52" s="17">
        <v>184.91498000000001</v>
      </c>
      <c r="GI52" s="17">
        <v>-3.7149800000000002</v>
      </c>
      <c r="GJ52" s="17">
        <v>183.7</v>
      </c>
      <c r="GK52" s="17">
        <v>185.1</v>
      </c>
      <c r="GL52" s="17">
        <v>185.47028</v>
      </c>
      <c r="GM52" s="17">
        <v>-1.7702800000000001</v>
      </c>
      <c r="GN52" s="17">
        <v>106.85899999999999</v>
      </c>
      <c r="GO52" s="17">
        <v>110.37</v>
      </c>
      <c r="GP52" s="17">
        <v>110.37475999999999</v>
      </c>
      <c r="GQ52" s="17">
        <v>-3.5157600000000002</v>
      </c>
      <c r="GR52" s="17">
        <v>24.545999999999999</v>
      </c>
      <c r="GS52" s="17">
        <v>18</v>
      </c>
      <c r="GT52" s="17">
        <v>18</v>
      </c>
      <c r="GU52" s="17">
        <v>6.5460000000000003</v>
      </c>
      <c r="GV52" s="17">
        <v>41.003</v>
      </c>
      <c r="GW52" s="17">
        <v>44.06</v>
      </c>
      <c r="GX52" s="17">
        <v>44.060189999999999</v>
      </c>
      <c r="GY52" s="17">
        <v>-3.0571899999999999</v>
      </c>
      <c r="GZ52" s="17">
        <v>2.1509999999999998</v>
      </c>
      <c r="HA52" s="17">
        <v>2.15</v>
      </c>
      <c r="HB52" s="17">
        <v>2.1456300000000001</v>
      </c>
      <c r="HC52" s="17">
        <v>5.3699999999999998E-3</v>
      </c>
      <c r="HD52" s="17">
        <v>32.35</v>
      </c>
      <c r="HE52" s="17">
        <v>32.32</v>
      </c>
      <c r="HF52" s="17">
        <v>32.319980000000001</v>
      </c>
      <c r="HG52" s="17">
        <v>3.0020000000000002E-2</v>
      </c>
      <c r="HH52" s="17">
        <v>90.146000000000001</v>
      </c>
      <c r="HI52" s="17">
        <v>174.39</v>
      </c>
      <c r="HJ52" s="17">
        <v>130.85844</v>
      </c>
      <c r="HK52" s="17">
        <v>-40.712440000000001</v>
      </c>
      <c r="HL52" s="17"/>
      <c r="HM52" s="17"/>
      <c r="HN52" s="17"/>
      <c r="HO52" s="17">
        <v>0</v>
      </c>
      <c r="HP52" s="17"/>
      <c r="HQ52" s="17"/>
      <c r="HR52" s="17"/>
      <c r="HS52" s="17">
        <v>0</v>
      </c>
      <c r="HT52" s="17">
        <v>90.5</v>
      </c>
      <c r="HU52" s="17">
        <v>85.48</v>
      </c>
      <c r="HV52" s="17">
        <v>81.476420000000005</v>
      </c>
      <c r="HW52" s="17">
        <v>9.0235800000000008</v>
      </c>
      <c r="HX52" s="17"/>
      <c r="HY52" s="17"/>
      <c r="HZ52" s="17"/>
      <c r="IA52" s="17">
        <v>0</v>
      </c>
      <c r="IB52" s="17"/>
      <c r="IC52" s="17"/>
      <c r="ID52" s="17"/>
      <c r="IE52" s="17">
        <v>0</v>
      </c>
      <c r="IF52" s="17">
        <v>46</v>
      </c>
      <c r="IG52" s="17">
        <v>0</v>
      </c>
      <c r="IH52" s="17">
        <v>45.221359999999997</v>
      </c>
      <c r="II52" s="17">
        <v>0.77864</v>
      </c>
      <c r="IJ52" s="17"/>
      <c r="IK52" s="17"/>
      <c r="IL52" s="17"/>
      <c r="IM52" s="17">
        <v>0</v>
      </c>
      <c r="IN52" s="17"/>
      <c r="IO52" s="17"/>
      <c r="IP52" s="17"/>
      <c r="IQ52" s="17">
        <v>0</v>
      </c>
      <c r="IR52" s="17"/>
      <c r="IS52" s="17"/>
      <c r="IT52" s="17"/>
      <c r="IU52" s="17">
        <v>0</v>
      </c>
      <c r="IV52" s="17">
        <v>91</v>
      </c>
      <c r="IW52" s="17">
        <v>99.86</v>
      </c>
      <c r="IX52" s="17">
        <v>88.066760000000002</v>
      </c>
      <c r="IY52" s="17">
        <v>2.9332400000000001</v>
      </c>
      <c r="IZ52" s="17"/>
      <c r="JA52" s="17"/>
      <c r="JB52" s="17"/>
      <c r="JC52" s="17">
        <v>0</v>
      </c>
      <c r="JD52" s="17">
        <v>171.2</v>
      </c>
      <c r="JE52" s="17">
        <v>186.40333000000001</v>
      </c>
      <c r="JF52" s="17">
        <v>186.21592999999999</v>
      </c>
      <c r="JG52" s="17">
        <v>-15.015930000000001</v>
      </c>
      <c r="JH52" s="17">
        <v>200</v>
      </c>
      <c r="JI52" s="17">
        <v>186.40333000000001</v>
      </c>
      <c r="JJ52" s="17">
        <v>186.21592999999999</v>
      </c>
      <c r="JK52" s="17">
        <v>13.78407</v>
      </c>
      <c r="JL52" s="17">
        <v>180.4</v>
      </c>
      <c r="JM52" s="17">
        <v>186.40333000000001</v>
      </c>
      <c r="JN52" s="17">
        <v>186.77513999999999</v>
      </c>
      <c r="JO52" s="17">
        <v>-6.37514</v>
      </c>
      <c r="JP52" s="17"/>
      <c r="JQ52" s="17"/>
      <c r="JR52" s="17"/>
      <c r="JS52" s="17">
        <v>0</v>
      </c>
      <c r="JT52" s="17"/>
      <c r="JU52" s="17"/>
      <c r="JV52" s="17"/>
      <c r="JW52" s="17">
        <v>0</v>
      </c>
      <c r="JX52" s="17"/>
      <c r="JY52" s="17"/>
      <c r="JZ52" s="17"/>
      <c r="KA52" s="17">
        <v>0</v>
      </c>
      <c r="KB52" s="17"/>
      <c r="KC52" s="17"/>
      <c r="KD52" s="17"/>
      <c r="KE52" s="17">
        <v>0</v>
      </c>
      <c r="KF52" s="17"/>
      <c r="KG52" s="17"/>
      <c r="KH52" s="17"/>
      <c r="KI52" s="17">
        <v>0</v>
      </c>
      <c r="KJ52" s="17">
        <v>50</v>
      </c>
      <c r="KK52" s="17">
        <v>36</v>
      </c>
      <c r="KL52" s="17">
        <v>36</v>
      </c>
      <c r="KM52" s="17">
        <v>14</v>
      </c>
      <c r="KN52" s="17">
        <v>0</v>
      </c>
      <c r="KO52" s="17"/>
      <c r="KP52" s="17"/>
      <c r="KQ52" s="17">
        <v>0</v>
      </c>
      <c r="KR52" s="17"/>
      <c r="KS52" s="17"/>
      <c r="KT52" s="17"/>
      <c r="KU52" s="17">
        <v>0</v>
      </c>
      <c r="KV52" s="17">
        <v>2.4660000000000002</v>
      </c>
      <c r="KW52" s="17">
        <v>2.23</v>
      </c>
      <c r="KX52" s="17">
        <v>2.2284299999999999</v>
      </c>
      <c r="KY52" s="17">
        <v>0.23757</v>
      </c>
      <c r="KZ52" s="17">
        <v>173.3</v>
      </c>
      <c r="LA52" s="17">
        <v>181.58</v>
      </c>
      <c r="LB52" s="17">
        <v>176.36879999999999</v>
      </c>
      <c r="LC52" s="17">
        <v>-3.0688</v>
      </c>
      <c r="LD52" s="17">
        <v>74.099999999999994</v>
      </c>
      <c r="LE52" s="17">
        <v>70.239999999999995</v>
      </c>
      <c r="LF52" s="17">
        <v>88.694069999999996</v>
      </c>
      <c r="LG52" s="17">
        <v>-14.59407</v>
      </c>
      <c r="LH52" s="17">
        <v>62.8</v>
      </c>
      <c r="LI52" s="17">
        <v>67.13</v>
      </c>
      <c r="LJ52" s="17">
        <v>67.133979999999994</v>
      </c>
      <c r="LK52" s="17">
        <v>-4.3339800000000004</v>
      </c>
      <c r="LL52" s="17">
        <v>46.7</v>
      </c>
      <c r="LM52" s="17">
        <v>46.46</v>
      </c>
      <c r="LN52" s="17">
        <v>46.463590000000003</v>
      </c>
      <c r="LO52" s="17">
        <v>0.23641000000000001</v>
      </c>
      <c r="LP52" s="17">
        <v>29.9</v>
      </c>
      <c r="LQ52" s="17">
        <v>29.95</v>
      </c>
      <c r="LR52" s="17">
        <v>29.951460000000001</v>
      </c>
      <c r="LS52" s="17">
        <v>-5.1459999999999999E-2</v>
      </c>
      <c r="LT52" s="17"/>
      <c r="LU52" s="17"/>
      <c r="LV52" s="17"/>
      <c r="LW52" s="17">
        <v>0</v>
      </c>
      <c r="LX52" s="17"/>
      <c r="LY52" s="17"/>
      <c r="LZ52" s="17"/>
      <c r="MA52" s="17">
        <v>0</v>
      </c>
      <c r="MB52" s="17"/>
      <c r="MC52" s="17"/>
      <c r="MD52" s="17"/>
      <c r="ME52" s="17">
        <v>0</v>
      </c>
      <c r="MF52" s="17">
        <v>144</v>
      </c>
      <c r="MG52" s="17">
        <v>151.24</v>
      </c>
      <c r="MH52" s="17">
        <v>151.08876000000001</v>
      </c>
      <c r="MI52" s="17">
        <v>-7.0887599999999997</v>
      </c>
      <c r="MJ52" s="17">
        <v>145</v>
      </c>
      <c r="MK52" s="17">
        <v>151.24</v>
      </c>
      <c r="ML52" s="17">
        <v>151.08876000000001</v>
      </c>
      <c r="MM52" s="17">
        <v>-6.0887599999999997</v>
      </c>
      <c r="MN52" s="17">
        <v>148.1</v>
      </c>
      <c r="MO52" s="17">
        <v>151.24</v>
      </c>
      <c r="MP52" s="17">
        <v>151.54248000000001</v>
      </c>
      <c r="MQ52" s="17">
        <v>-3.4424800000000002</v>
      </c>
      <c r="MR52" s="17"/>
      <c r="MS52" s="17"/>
      <c r="MT52" s="17"/>
      <c r="MU52" s="17">
        <v>0</v>
      </c>
      <c r="MV52" s="17"/>
      <c r="MW52" s="17"/>
      <c r="MX52" s="17"/>
      <c r="MY52" s="17">
        <v>0</v>
      </c>
      <c r="MZ52" s="17"/>
      <c r="NA52" s="17"/>
      <c r="NB52" s="17"/>
      <c r="NC52" s="17">
        <v>0</v>
      </c>
      <c r="ND52" s="17"/>
      <c r="NE52" s="17"/>
      <c r="NF52" s="17"/>
      <c r="NG52" s="17">
        <v>0</v>
      </c>
      <c r="NH52" s="17"/>
      <c r="NI52" s="17"/>
      <c r="NJ52" s="17"/>
      <c r="NK52" s="17">
        <v>0</v>
      </c>
      <c r="NL52" s="17">
        <v>213.4</v>
      </c>
      <c r="NM52" s="17">
        <v>206.5</v>
      </c>
      <c r="NN52" s="17">
        <v>206.29038</v>
      </c>
      <c r="NO52" s="17">
        <v>7.1096199999999996</v>
      </c>
      <c r="NP52" s="17">
        <v>102.3</v>
      </c>
      <c r="NQ52" s="17">
        <v>103.25</v>
      </c>
      <c r="NR52" s="17">
        <v>103.45493</v>
      </c>
      <c r="NS52" s="17">
        <v>-1.15493</v>
      </c>
      <c r="NT52" s="17">
        <v>7.5</v>
      </c>
      <c r="NU52" s="17">
        <v>6.57</v>
      </c>
      <c r="NV52" s="17">
        <v>6.5736800000000004</v>
      </c>
      <c r="NW52" s="17">
        <v>0.92632000000000003</v>
      </c>
      <c r="NX52" s="17">
        <v>8.1999999999999993</v>
      </c>
      <c r="NY52" s="17">
        <v>6.9</v>
      </c>
      <c r="NZ52" s="17">
        <v>6.8964100000000004</v>
      </c>
      <c r="OA52" s="17">
        <v>1.30359</v>
      </c>
      <c r="OB52" s="17">
        <v>0</v>
      </c>
      <c r="OC52" s="17">
        <v>0</v>
      </c>
      <c r="OD52" s="17"/>
      <c r="OE52" s="17">
        <v>0</v>
      </c>
      <c r="OF52" s="17">
        <v>109</v>
      </c>
      <c r="OG52" s="17">
        <v>104.64</v>
      </c>
      <c r="OH52" s="17">
        <v>105.9</v>
      </c>
      <c r="OI52" s="17">
        <v>3.1</v>
      </c>
      <c r="OJ52" s="17">
        <v>0</v>
      </c>
      <c r="OK52" s="17">
        <v>0</v>
      </c>
      <c r="OL52" s="17"/>
      <c r="OM52" s="17">
        <v>0</v>
      </c>
      <c r="ON52" s="17">
        <v>2.4</v>
      </c>
      <c r="OO52" s="17">
        <v>7.56</v>
      </c>
      <c r="OP52" s="17">
        <v>7.7939999999999996</v>
      </c>
      <c r="OQ52" s="17">
        <v>-5.3940000000000001</v>
      </c>
      <c r="OR52" s="17">
        <v>0</v>
      </c>
      <c r="OS52" s="17">
        <v>0</v>
      </c>
      <c r="OT52" s="17"/>
      <c r="OU52" s="17">
        <v>0</v>
      </c>
      <c r="OV52" s="17">
        <v>13.8</v>
      </c>
      <c r="OW52" s="17">
        <v>12.81</v>
      </c>
      <c r="OX52" s="17">
        <v>13.592230000000001</v>
      </c>
      <c r="OY52" s="17">
        <v>0.20777000000000001</v>
      </c>
      <c r="OZ52" s="17">
        <v>6.8</v>
      </c>
      <c r="PA52" s="17">
        <v>12.04</v>
      </c>
      <c r="PB52" s="17">
        <v>12.03581</v>
      </c>
      <c r="PC52" s="17">
        <v>-5.2358099999999999</v>
      </c>
      <c r="PD52" s="17">
        <v>9.9</v>
      </c>
      <c r="PE52" s="17">
        <v>9.98</v>
      </c>
      <c r="PF52" s="17">
        <v>9.9830000000000005</v>
      </c>
      <c r="PG52" s="17">
        <v>-8.3000000000000004E-2</v>
      </c>
      <c r="PH52" s="17"/>
      <c r="PI52" s="17"/>
      <c r="PJ52" s="17"/>
      <c r="PK52" s="17">
        <v>0</v>
      </c>
      <c r="PL52" s="17">
        <v>0</v>
      </c>
      <c r="PM52" s="17">
        <v>0</v>
      </c>
      <c r="PN52" s="17"/>
      <c r="PO52" s="17">
        <v>0</v>
      </c>
      <c r="PP52" s="17">
        <v>1.2</v>
      </c>
      <c r="PQ52" s="17">
        <v>1</v>
      </c>
      <c r="PR52" s="17">
        <v>1</v>
      </c>
      <c r="PS52" s="17">
        <v>0.2</v>
      </c>
      <c r="PT52" s="17">
        <v>2</v>
      </c>
      <c r="PU52" s="17">
        <v>2.64</v>
      </c>
      <c r="PV52" s="17">
        <v>2.65</v>
      </c>
      <c r="PW52" s="17">
        <v>-0.65</v>
      </c>
      <c r="PX52" s="17">
        <v>2.6</v>
      </c>
      <c r="PY52" s="17">
        <v>5</v>
      </c>
      <c r="PZ52" s="17">
        <v>5</v>
      </c>
      <c r="QA52" s="17">
        <v>-2.4</v>
      </c>
      <c r="QB52" s="17">
        <v>20.399999999999999</v>
      </c>
      <c r="QC52" s="17">
        <v>20.25</v>
      </c>
      <c r="QD52" s="17">
        <v>20.254370000000002</v>
      </c>
      <c r="QE52" s="17">
        <v>0.14563000000000001</v>
      </c>
      <c r="QF52" s="17">
        <v>20</v>
      </c>
      <c r="QG52" s="17">
        <v>18.3</v>
      </c>
      <c r="QH52" s="17">
        <v>19.417480000000001</v>
      </c>
      <c r="QI52" s="17">
        <v>0.58252000000000004</v>
      </c>
      <c r="QJ52" s="17">
        <v>19.3</v>
      </c>
      <c r="QK52" s="17">
        <v>16.489999999999998</v>
      </c>
      <c r="QL52" s="17">
        <v>17.475729999999999</v>
      </c>
      <c r="QM52" s="17">
        <v>1.8242700000000001</v>
      </c>
      <c r="QN52" s="17">
        <v>3.5</v>
      </c>
      <c r="QO52" s="17">
        <v>3.3</v>
      </c>
      <c r="QP52" s="17">
        <v>3.3</v>
      </c>
      <c r="QQ52" s="17">
        <v>0.2</v>
      </c>
      <c r="QR52" s="17">
        <v>18.399999999999999</v>
      </c>
      <c r="QS52" s="17">
        <v>16.93</v>
      </c>
      <c r="QT52" s="17">
        <v>17.961169999999999</v>
      </c>
      <c r="QU52" s="17">
        <v>0.43883</v>
      </c>
      <c r="QV52" s="17">
        <v>0</v>
      </c>
      <c r="QW52" s="17">
        <v>0</v>
      </c>
      <c r="QX52" s="17"/>
      <c r="QY52" s="17">
        <v>0</v>
      </c>
      <c r="QZ52" s="17">
        <v>0</v>
      </c>
      <c r="RA52" s="17">
        <v>0</v>
      </c>
      <c r="RB52" s="17"/>
      <c r="RC52" s="17">
        <v>0</v>
      </c>
      <c r="RD52" s="17">
        <v>30.1</v>
      </c>
      <c r="RE52" s="17">
        <v>26.67</v>
      </c>
      <c r="RF52" s="17">
        <v>23.891999999999999</v>
      </c>
      <c r="RG52" s="17">
        <v>6.2080000000000002</v>
      </c>
      <c r="RH52" s="17">
        <v>87.4</v>
      </c>
      <c r="RI52" s="17">
        <v>75.98</v>
      </c>
      <c r="RJ52" s="17">
        <v>66.602000000000004</v>
      </c>
      <c r="RK52" s="17">
        <v>20.797999999999998</v>
      </c>
      <c r="RL52" s="17">
        <v>0</v>
      </c>
      <c r="RM52" s="17">
        <v>0</v>
      </c>
      <c r="RN52" s="17"/>
      <c r="RO52" s="17">
        <v>0</v>
      </c>
      <c r="RP52" s="17">
        <v>3.3</v>
      </c>
      <c r="RQ52" s="17">
        <v>3.39</v>
      </c>
      <c r="RR52" s="17">
        <v>3.399</v>
      </c>
      <c r="RS52" s="17">
        <v>-9.9000000000000005E-2</v>
      </c>
      <c r="RT52" s="17">
        <v>20.2</v>
      </c>
      <c r="RU52" s="17">
        <v>19.77</v>
      </c>
      <c r="RV52" s="17">
        <v>18.846129999999999</v>
      </c>
      <c r="RW52" s="17">
        <v>1.3538699999999999</v>
      </c>
      <c r="RX52" s="17">
        <v>3</v>
      </c>
      <c r="RY52" s="17">
        <v>2</v>
      </c>
      <c r="RZ52" s="17">
        <v>2</v>
      </c>
      <c r="SA52" s="17">
        <v>1</v>
      </c>
      <c r="SB52" s="17">
        <v>0.4</v>
      </c>
      <c r="SC52" s="17">
        <v>0.4</v>
      </c>
      <c r="SD52" s="17">
        <v>0.4</v>
      </c>
      <c r="SE52" s="17">
        <v>0</v>
      </c>
      <c r="SF52" s="17">
        <v>7.4</v>
      </c>
      <c r="SG52" s="17">
        <v>6.28</v>
      </c>
      <c r="SH52" s="17">
        <v>6.3</v>
      </c>
      <c r="SI52" s="17">
        <v>1.1000000000000001</v>
      </c>
      <c r="SJ52" s="17">
        <v>6.7</v>
      </c>
      <c r="SK52" s="17">
        <v>6.4</v>
      </c>
      <c r="SL52" s="17">
        <v>6.4</v>
      </c>
      <c r="SM52" s="17">
        <v>0.3</v>
      </c>
      <c r="SN52" s="17">
        <v>11.2</v>
      </c>
      <c r="SO52" s="17">
        <v>10.99</v>
      </c>
      <c r="SP52" s="17">
        <v>11.65049</v>
      </c>
      <c r="SQ52" s="17">
        <v>-0.45049</v>
      </c>
      <c r="SR52" s="17">
        <v>15.8</v>
      </c>
      <c r="SS52" s="17">
        <v>14.64</v>
      </c>
      <c r="ST52" s="17">
        <v>15.53398</v>
      </c>
      <c r="SU52" s="17">
        <v>0.26601999999999998</v>
      </c>
      <c r="SV52" s="17">
        <v>18.100000000000001</v>
      </c>
      <c r="SW52" s="17">
        <v>17.2</v>
      </c>
      <c r="SX52" s="17">
        <v>18.25243</v>
      </c>
      <c r="SY52" s="17">
        <v>-0.15243000000000001</v>
      </c>
      <c r="SZ52" s="17">
        <v>14.8</v>
      </c>
      <c r="TA52" s="17">
        <v>14</v>
      </c>
      <c r="TB52" s="17">
        <v>9.9060000000000006</v>
      </c>
      <c r="TC52" s="17">
        <v>4.8940000000000001</v>
      </c>
      <c r="TD52" s="17">
        <v>49.8</v>
      </c>
      <c r="TE52" s="17">
        <v>34.200000000000003</v>
      </c>
      <c r="TF52" s="17">
        <v>34.415999999999997</v>
      </c>
      <c r="TG52" s="17">
        <v>15.384</v>
      </c>
      <c r="TH52" s="17">
        <v>0</v>
      </c>
      <c r="TI52" s="17">
        <v>0</v>
      </c>
      <c r="TJ52" s="17"/>
      <c r="TK52" s="17">
        <v>0</v>
      </c>
      <c r="TL52" s="17">
        <v>104.5</v>
      </c>
      <c r="TM52" s="17">
        <v>72.78</v>
      </c>
      <c r="TN52" s="17">
        <v>112.93</v>
      </c>
      <c r="TO52" s="17">
        <v>-8.43</v>
      </c>
      <c r="TP52" s="17">
        <v>114.5</v>
      </c>
      <c r="TQ52" s="17">
        <v>89.9</v>
      </c>
      <c r="TR52" s="17">
        <v>111.55</v>
      </c>
      <c r="TS52" s="17">
        <v>2.95</v>
      </c>
      <c r="TT52" s="17">
        <v>17.100000000000001</v>
      </c>
      <c r="TU52" s="17">
        <v>6.77</v>
      </c>
      <c r="TV52" s="17">
        <v>4.1319999999999997</v>
      </c>
      <c r="TW52" s="17">
        <v>12.968</v>
      </c>
      <c r="TX52" s="17">
        <v>8.1999999999999993</v>
      </c>
      <c r="TY52" s="17">
        <v>4.9000000000000004</v>
      </c>
      <c r="TZ52" s="17">
        <v>5.9710000000000001</v>
      </c>
      <c r="UA52" s="17">
        <v>2.2290000000000001</v>
      </c>
      <c r="UB52" s="17">
        <v>21</v>
      </c>
      <c r="UC52" s="17">
        <v>18.309999999999999</v>
      </c>
      <c r="UD52" s="17">
        <v>19.417480000000001</v>
      </c>
      <c r="UE52" s="17">
        <v>1.5825199999999999</v>
      </c>
      <c r="UF52" s="17">
        <v>6</v>
      </c>
      <c r="UG52" s="17">
        <v>7</v>
      </c>
      <c r="UH52" s="17">
        <v>7</v>
      </c>
      <c r="UI52" s="17">
        <v>-1</v>
      </c>
      <c r="UJ52" s="17">
        <v>7.1</v>
      </c>
      <c r="UK52" s="17">
        <v>7.2</v>
      </c>
      <c r="UL52" s="17">
        <v>7.2</v>
      </c>
      <c r="UM52" s="17">
        <v>-0.1</v>
      </c>
      <c r="UN52" s="17">
        <v>20.399999999999999</v>
      </c>
      <c r="UO52" s="17">
        <v>18.3</v>
      </c>
      <c r="UP52" s="17">
        <v>19.417480000000001</v>
      </c>
      <c r="UQ52" s="17">
        <v>0.98251999999999995</v>
      </c>
      <c r="UR52" s="17">
        <v>20.399999999999999</v>
      </c>
      <c r="US52" s="17">
        <v>18.3</v>
      </c>
      <c r="UT52" s="17">
        <v>19.417480000000001</v>
      </c>
      <c r="UU52" s="17">
        <v>0.98251999999999995</v>
      </c>
      <c r="UV52" s="17">
        <v>20</v>
      </c>
      <c r="UW52" s="17">
        <v>18.3</v>
      </c>
      <c r="UX52" s="17">
        <v>19.417480000000001</v>
      </c>
      <c r="UY52" s="17">
        <v>0.58252000000000004</v>
      </c>
      <c r="UZ52" s="17">
        <v>1.5</v>
      </c>
      <c r="VA52" s="17">
        <v>5.19</v>
      </c>
      <c r="VB52" s="17">
        <v>4.6890000000000001</v>
      </c>
      <c r="VC52" s="17">
        <v>-3.1890000000000001</v>
      </c>
      <c r="VD52" s="17">
        <v>0</v>
      </c>
      <c r="VE52" s="17">
        <v>0</v>
      </c>
      <c r="VF52" s="17"/>
      <c r="VG52" s="17">
        <v>0</v>
      </c>
      <c r="VH52" s="17">
        <v>0</v>
      </c>
      <c r="VI52" s="17">
        <v>0</v>
      </c>
      <c r="VJ52" s="17"/>
      <c r="VK52" s="17">
        <v>0</v>
      </c>
      <c r="VL52" s="17">
        <v>0</v>
      </c>
      <c r="VM52" s="17">
        <v>0</v>
      </c>
      <c r="VN52" s="17"/>
      <c r="VO52" s="17">
        <v>0</v>
      </c>
      <c r="VP52" s="17">
        <v>0.6</v>
      </c>
      <c r="VQ52" s="17">
        <v>0.6</v>
      </c>
      <c r="VR52" s="17">
        <v>0.6</v>
      </c>
      <c r="VS52" s="17">
        <v>0</v>
      </c>
      <c r="VT52" s="17">
        <v>96.7</v>
      </c>
      <c r="VU52" s="17">
        <v>67.8</v>
      </c>
      <c r="VV52" s="17">
        <v>87</v>
      </c>
      <c r="VW52" s="17">
        <v>9.6999999999999993</v>
      </c>
      <c r="VX52" s="17">
        <v>71.400000000000006</v>
      </c>
      <c r="VY52" s="17">
        <v>60.64</v>
      </c>
      <c r="VZ52" s="17">
        <v>70</v>
      </c>
      <c r="WA52" s="17">
        <v>1.4</v>
      </c>
      <c r="WB52" s="17">
        <v>0</v>
      </c>
      <c r="WC52" s="17">
        <v>0</v>
      </c>
      <c r="WD52" s="17"/>
      <c r="WE52" s="17">
        <v>0</v>
      </c>
      <c r="WF52" s="17"/>
      <c r="WG52" s="17"/>
      <c r="WH52" s="17"/>
      <c r="WI52" s="17">
        <v>0</v>
      </c>
      <c r="WJ52" s="17">
        <v>2.2000000000000002</v>
      </c>
      <c r="WK52" s="17">
        <v>1.2</v>
      </c>
      <c r="WL52" s="17">
        <v>1.2</v>
      </c>
      <c r="WM52" s="17">
        <v>1</v>
      </c>
      <c r="WN52" s="17">
        <v>2</v>
      </c>
      <c r="WO52" s="17">
        <v>2.4</v>
      </c>
      <c r="WP52" s="17">
        <v>2.4</v>
      </c>
      <c r="WQ52" s="17">
        <v>-0.4</v>
      </c>
      <c r="WR52" s="17">
        <v>1</v>
      </c>
      <c r="WS52" s="17">
        <v>1.44</v>
      </c>
      <c r="WT52" s="17">
        <v>1.45</v>
      </c>
      <c r="WU52" s="17">
        <v>-0.45</v>
      </c>
      <c r="WV52" s="17">
        <v>0</v>
      </c>
      <c r="WW52" s="17">
        <v>0</v>
      </c>
      <c r="WX52" s="17"/>
      <c r="WY52" s="17">
        <v>0</v>
      </c>
      <c r="WZ52" s="17">
        <v>6.7</v>
      </c>
      <c r="XA52" s="17">
        <v>6</v>
      </c>
      <c r="XB52" s="17">
        <v>6</v>
      </c>
      <c r="XC52" s="17">
        <v>0.7</v>
      </c>
      <c r="XD52" s="17">
        <v>19.399999999999999</v>
      </c>
      <c r="XE52" s="17">
        <v>17.38</v>
      </c>
      <c r="XF52" s="17">
        <v>18.4466</v>
      </c>
      <c r="XG52" s="17">
        <v>0.95340000000000003</v>
      </c>
      <c r="XH52" s="17">
        <v>8.3000000000000007</v>
      </c>
      <c r="XI52" s="17">
        <v>10.8</v>
      </c>
      <c r="XJ52" s="17">
        <v>10.8</v>
      </c>
      <c r="XK52" s="17">
        <v>-2.5</v>
      </c>
      <c r="XL52" s="17">
        <v>28</v>
      </c>
      <c r="XM52" s="17">
        <v>26.06897</v>
      </c>
      <c r="XN52" s="17">
        <v>28</v>
      </c>
      <c r="XO52" s="17">
        <v>0</v>
      </c>
      <c r="XP52" s="17">
        <v>35</v>
      </c>
      <c r="XQ52" s="17">
        <v>29.93103</v>
      </c>
      <c r="XR52" s="17">
        <v>28</v>
      </c>
      <c r="XS52" s="17">
        <v>7</v>
      </c>
      <c r="XT52" s="17">
        <v>16</v>
      </c>
      <c r="XU52" s="17">
        <v>14</v>
      </c>
      <c r="XV52" s="17">
        <v>14</v>
      </c>
      <c r="XW52" s="17">
        <v>2</v>
      </c>
      <c r="XX52" s="17">
        <v>20.3</v>
      </c>
      <c r="XY52" s="17">
        <v>20</v>
      </c>
      <c r="XZ52" s="17">
        <v>20</v>
      </c>
      <c r="YA52" s="17">
        <v>0.3</v>
      </c>
      <c r="YB52" s="17">
        <v>8.1</v>
      </c>
      <c r="YC52" s="17">
        <v>8.5</v>
      </c>
      <c r="YD52" s="17">
        <v>8.5</v>
      </c>
      <c r="YE52" s="17">
        <v>-0.4</v>
      </c>
      <c r="YF52" s="17">
        <v>11</v>
      </c>
      <c r="YG52" s="17">
        <v>11</v>
      </c>
      <c r="YH52" s="17">
        <v>11</v>
      </c>
      <c r="YI52" s="17">
        <v>0</v>
      </c>
    </row>
    <row r="53" spans="1:659" ht="24" customHeight="1" x14ac:dyDescent="0.3">
      <c r="A53" s="1"/>
      <c r="B53" s="16" t="s">
        <v>55</v>
      </c>
      <c r="C53" s="16" t="s">
        <v>792</v>
      </c>
      <c r="D53" s="17">
        <v>203.3</v>
      </c>
      <c r="E53" s="17">
        <v>203.2</v>
      </c>
      <c r="F53" s="17">
        <v>203.20388</v>
      </c>
      <c r="G53" s="17">
        <v>9.6119999999999997E-2</v>
      </c>
      <c r="H53" s="17">
        <v>622.4</v>
      </c>
      <c r="I53" s="17">
        <v>635.03</v>
      </c>
      <c r="J53" s="17">
        <v>635.02589999999998</v>
      </c>
      <c r="K53" s="17">
        <v>-12.6259</v>
      </c>
      <c r="L53" s="17">
        <v>213.2</v>
      </c>
      <c r="M53" s="17">
        <v>206.59</v>
      </c>
      <c r="N53" s="17">
        <v>206.58520999999999</v>
      </c>
      <c r="O53" s="17">
        <v>6.6147900000000002</v>
      </c>
      <c r="P53" s="17"/>
      <c r="Q53" s="17"/>
      <c r="R53" s="17"/>
      <c r="S53" s="17">
        <v>0</v>
      </c>
      <c r="T53" s="17"/>
      <c r="U53" s="17"/>
      <c r="V53" s="17"/>
      <c r="W53" s="17">
        <v>0</v>
      </c>
      <c r="X53" s="17">
        <v>89.9</v>
      </c>
      <c r="Y53" s="17">
        <v>91.78</v>
      </c>
      <c r="Z53" s="17">
        <v>91.778639999999996</v>
      </c>
      <c r="AA53" s="17">
        <v>-1.8786400000000001</v>
      </c>
      <c r="AB53" s="17">
        <v>238.8</v>
      </c>
      <c r="AC53" s="17">
        <v>242</v>
      </c>
      <c r="AD53" s="17">
        <v>235.75873000000001</v>
      </c>
      <c r="AE53" s="17">
        <v>3.0412699999999999</v>
      </c>
      <c r="AF53" s="17"/>
      <c r="AG53" s="17"/>
      <c r="AH53" s="17"/>
      <c r="AI53" s="17">
        <v>0</v>
      </c>
      <c r="AJ53" s="17"/>
      <c r="AK53" s="17"/>
      <c r="AL53" s="17"/>
      <c r="AM53" s="17">
        <v>0</v>
      </c>
      <c r="AN53" s="17">
        <v>165.9</v>
      </c>
      <c r="AO53" s="17">
        <v>195.09110999999999</v>
      </c>
      <c r="AP53" s="17">
        <v>196.22801999999999</v>
      </c>
      <c r="AQ53" s="17">
        <v>-30.328019999999999</v>
      </c>
      <c r="AR53" s="17">
        <v>165.9</v>
      </c>
      <c r="AS53" s="17">
        <v>195.09110999999999</v>
      </c>
      <c r="AT53" s="17">
        <v>196.22801999999999</v>
      </c>
      <c r="AU53" s="17">
        <v>-30.328019999999999</v>
      </c>
      <c r="AV53" s="17">
        <v>165.8</v>
      </c>
      <c r="AW53" s="17">
        <v>195.09110999999999</v>
      </c>
      <c r="AX53" s="17">
        <v>196.22801999999999</v>
      </c>
      <c r="AY53" s="17">
        <v>-30.42802</v>
      </c>
      <c r="AZ53" s="17">
        <v>259.89999999999998</v>
      </c>
      <c r="BA53" s="17">
        <v>292.63666999999998</v>
      </c>
      <c r="BB53" s="17">
        <v>295.22593999999998</v>
      </c>
      <c r="BC53" s="17">
        <v>-35.325940000000003</v>
      </c>
      <c r="BD53" s="17"/>
      <c r="BE53" s="17"/>
      <c r="BF53" s="17"/>
      <c r="BG53" s="17">
        <v>0</v>
      </c>
      <c r="BH53" s="17"/>
      <c r="BI53" s="17"/>
      <c r="BJ53" s="17"/>
      <c r="BK53" s="17">
        <v>0</v>
      </c>
      <c r="BL53" s="17">
        <v>448.1</v>
      </c>
      <c r="BM53" s="17">
        <v>354.35</v>
      </c>
      <c r="BN53" s="17">
        <v>478.78001</v>
      </c>
      <c r="BO53" s="17">
        <v>-30.680009999999999</v>
      </c>
      <c r="BP53" s="17">
        <v>5.6</v>
      </c>
      <c r="BQ53" s="17">
        <v>5.46</v>
      </c>
      <c r="BR53" s="17">
        <v>5.4625000000000004</v>
      </c>
      <c r="BS53" s="17">
        <v>0.13750000000000001</v>
      </c>
      <c r="BT53" s="17"/>
      <c r="BU53" s="17"/>
      <c r="BV53" s="17"/>
      <c r="BW53" s="17">
        <v>0</v>
      </c>
      <c r="BX53" s="17"/>
      <c r="BY53" s="17"/>
      <c r="BZ53" s="17"/>
      <c r="CA53" s="17">
        <v>0</v>
      </c>
      <c r="CB53" s="17"/>
      <c r="CC53" s="17"/>
      <c r="CD53" s="17"/>
      <c r="CE53" s="17">
        <v>0</v>
      </c>
      <c r="CF53" s="17"/>
      <c r="CG53" s="17"/>
      <c r="CH53" s="17"/>
      <c r="CI53" s="17">
        <v>0</v>
      </c>
      <c r="CJ53" s="17">
        <v>162.4</v>
      </c>
      <c r="CK53" s="17">
        <v>143.85</v>
      </c>
      <c r="CL53" s="17">
        <v>143.85432</v>
      </c>
      <c r="CM53" s="17">
        <v>18.545680000000001</v>
      </c>
      <c r="CN53" s="17">
        <v>6.9</v>
      </c>
      <c r="CO53" s="17">
        <v>5.13</v>
      </c>
      <c r="CP53" s="17">
        <v>5.1333399999999996</v>
      </c>
      <c r="CQ53" s="17">
        <v>1.7666599999999999</v>
      </c>
      <c r="CR53" s="17">
        <v>5</v>
      </c>
      <c r="CS53" s="17">
        <v>2.82</v>
      </c>
      <c r="CT53" s="17">
        <v>2.8177599999999998</v>
      </c>
      <c r="CU53" s="17">
        <v>2.1822400000000002</v>
      </c>
      <c r="CV53" s="17"/>
      <c r="CW53" s="17"/>
      <c r="CX53" s="17"/>
      <c r="CY53" s="17">
        <v>0</v>
      </c>
      <c r="CZ53" s="17">
        <v>6.9</v>
      </c>
      <c r="DA53" s="17">
        <v>6.88</v>
      </c>
      <c r="DB53" s="17">
        <v>6.8787000000000003</v>
      </c>
      <c r="DC53" s="17">
        <v>2.1299999999999999E-2</v>
      </c>
      <c r="DD53" s="17">
        <v>14</v>
      </c>
      <c r="DE53" s="17">
        <v>14.92</v>
      </c>
      <c r="DF53" s="17">
        <v>14.919420000000001</v>
      </c>
      <c r="DG53" s="17">
        <v>-0.91942000000000002</v>
      </c>
      <c r="DH53" s="17">
        <v>140.4</v>
      </c>
      <c r="DI53" s="17">
        <v>93.45</v>
      </c>
      <c r="DJ53" s="17">
        <v>102.81939</v>
      </c>
      <c r="DK53" s="17">
        <v>37.58061</v>
      </c>
      <c r="DL53" s="17"/>
      <c r="DM53" s="17"/>
      <c r="DN53" s="17"/>
      <c r="DO53" s="17">
        <v>0</v>
      </c>
      <c r="DP53" s="17"/>
      <c r="DQ53" s="17"/>
      <c r="DR53" s="17"/>
      <c r="DS53" s="17">
        <v>0</v>
      </c>
      <c r="DT53" s="17"/>
      <c r="DU53" s="17"/>
      <c r="DV53" s="17"/>
      <c r="DW53" s="17">
        <v>0</v>
      </c>
      <c r="DX53" s="17"/>
      <c r="DY53" s="17"/>
      <c r="DZ53" s="17"/>
      <c r="EA53" s="17">
        <v>0</v>
      </c>
      <c r="EB53" s="17">
        <v>55.3</v>
      </c>
      <c r="EC53" s="17">
        <v>56.18</v>
      </c>
      <c r="ED53" s="17">
        <v>56.178640000000001</v>
      </c>
      <c r="EE53" s="17">
        <v>-0.87863999999999998</v>
      </c>
      <c r="EF53" s="17">
        <v>123.3</v>
      </c>
      <c r="EG53" s="17">
        <v>89.27</v>
      </c>
      <c r="EH53" s="17">
        <v>100.42668</v>
      </c>
      <c r="EI53" s="17">
        <v>22.87332</v>
      </c>
      <c r="EJ53" s="17"/>
      <c r="EK53" s="17"/>
      <c r="EL53" s="17"/>
      <c r="EM53" s="17">
        <v>0</v>
      </c>
      <c r="EN53" s="17"/>
      <c r="EO53" s="17"/>
      <c r="EP53" s="17"/>
      <c r="EQ53" s="17">
        <v>0</v>
      </c>
      <c r="ER53" s="17"/>
      <c r="ES53" s="17"/>
      <c r="ET53" s="17"/>
      <c r="EU53" s="17">
        <v>0</v>
      </c>
      <c r="EV53" s="17">
        <v>6.5</v>
      </c>
      <c r="EW53" s="17">
        <v>6.39</v>
      </c>
      <c r="EX53" s="17">
        <v>6.39</v>
      </c>
      <c r="EY53" s="17">
        <v>0.11</v>
      </c>
      <c r="EZ53" s="17">
        <v>231.3</v>
      </c>
      <c r="FA53" s="17">
        <v>220.39</v>
      </c>
      <c r="FB53" s="17"/>
      <c r="FC53" s="17">
        <v>231.3</v>
      </c>
      <c r="FD53" s="17">
        <v>42</v>
      </c>
      <c r="FE53" s="17">
        <v>44.82</v>
      </c>
      <c r="FF53" s="17">
        <v>44.82403</v>
      </c>
      <c r="FG53" s="17">
        <v>-2.82403</v>
      </c>
      <c r="FH53" s="17">
        <v>151.19999999999999</v>
      </c>
      <c r="FI53" s="17">
        <v>151.21</v>
      </c>
      <c r="FJ53" s="17">
        <v>151.21556000000001</v>
      </c>
      <c r="FK53" s="17">
        <v>-1.5559999999999999E-2</v>
      </c>
      <c r="FL53" s="17">
        <v>21.6</v>
      </c>
      <c r="FM53" s="17">
        <v>20.75</v>
      </c>
      <c r="FN53" s="17">
        <v>20.749040000000001</v>
      </c>
      <c r="FO53" s="17">
        <v>0.85096000000000005</v>
      </c>
      <c r="FP53" s="17">
        <v>18.2</v>
      </c>
      <c r="FQ53" s="17">
        <v>16.68</v>
      </c>
      <c r="FR53" s="17">
        <v>16.68403</v>
      </c>
      <c r="FS53" s="17">
        <v>1.51597</v>
      </c>
      <c r="FT53" s="17">
        <v>18.8</v>
      </c>
      <c r="FU53" s="17">
        <v>16.93</v>
      </c>
      <c r="FV53" s="17">
        <v>17.961169999999999</v>
      </c>
      <c r="FW53" s="17">
        <v>0.83882999999999996</v>
      </c>
      <c r="FX53" s="17">
        <v>90.8</v>
      </c>
      <c r="FY53" s="17">
        <v>78.61</v>
      </c>
      <c r="FZ53" s="17">
        <v>78.607410000000002</v>
      </c>
      <c r="GA53" s="17">
        <v>12.192589999999999</v>
      </c>
      <c r="GB53" s="17">
        <v>179.4</v>
      </c>
      <c r="GC53" s="17">
        <v>185.1</v>
      </c>
      <c r="GD53" s="17">
        <v>184.91498000000001</v>
      </c>
      <c r="GE53" s="17">
        <v>-5.5149800000000004</v>
      </c>
      <c r="GF53" s="17">
        <v>180.8</v>
      </c>
      <c r="GG53" s="17">
        <v>185.1</v>
      </c>
      <c r="GH53" s="17">
        <v>184.91498000000001</v>
      </c>
      <c r="GI53" s="17">
        <v>-4.1149800000000001</v>
      </c>
      <c r="GJ53" s="17">
        <v>183.8</v>
      </c>
      <c r="GK53" s="17">
        <v>185.1</v>
      </c>
      <c r="GL53" s="17">
        <v>185.47028</v>
      </c>
      <c r="GM53" s="17">
        <v>-1.67028</v>
      </c>
      <c r="GN53" s="17">
        <v>106.57299999999999</v>
      </c>
      <c r="GO53" s="17">
        <v>110.37</v>
      </c>
      <c r="GP53" s="17">
        <v>110.37475999999999</v>
      </c>
      <c r="GQ53" s="17">
        <v>-3.8017599999999998</v>
      </c>
      <c r="GR53" s="17">
        <v>35.064</v>
      </c>
      <c r="GS53" s="17">
        <v>35.369999999999997</v>
      </c>
      <c r="GT53" s="17">
        <v>19.404769999999999</v>
      </c>
      <c r="GU53" s="17">
        <v>15.659230000000001</v>
      </c>
      <c r="GV53" s="17">
        <v>40.848999999999997</v>
      </c>
      <c r="GW53" s="17">
        <v>44.06</v>
      </c>
      <c r="GX53" s="17">
        <v>44.060189999999999</v>
      </c>
      <c r="GY53" s="17">
        <v>-3.2111900000000002</v>
      </c>
      <c r="GZ53" s="17">
        <v>2.15</v>
      </c>
      <c r="HA53" s="17">
        <v>2.15</v>
      </c>
      <c r="HB53" s="17">
        <v>2.1456300000000001</v>
      </c>
      <c r="HC53" s="17">
        <v>4.3699999999999998E-3</v>
      </c>
      <c r="HD53" s="17">
        <v>32</v>
      </c>
      <c r="HE53" s="17">
        <v>32.32</v>
      </c>
      <c r="HF53" s="17">
        <v>32.319980000000001</v>
      </c>
      <c r="HG53" s="17">
        <v>-0.31997999999999999</v>
      </c>
      <c r="HH53" s="17">
        <v>65.382999999999996</v>
      </c>
      <c r="HI53" s="17">
        <v>113.48</v>
      </c>
      <c r="HJ53" s="17">
        <v>111.82173</v>
      </c>
      <c r="HK53" s="17">
        <v>-46.43873</v>
      </c>
      <c r="HL53" s="17"/>
      <c r="HM53" s="17"/>
      <c r="HN53" s="17"/>
      <c r="HO53" s="17">
        <v>0</v>
      </c>
      <c r="HP53" s="17"/>
      <c r="HQ53" s="17"/>
      <c r="HR53" s="17"/>
      <c r="HS53" s="17">
        <v>0</v>
      </c>
      <c r="HT53" s="17">
        <v>90.2</v>
      </c>
      <c r="HU53" s="17">
        <v>86.99</v>
      </c>
      <c r="HV53" s="17">
        <v>85.482579999999999</v>
      </c>
      <c r="HW53" s="17">
        <v>4.7174199999999997</v>
      </c>
      <c r="HX53" s="17"/>
      <c r="HY53" s="17"/>
      <c r="HZ53" s="17"/>
      <c r="IA53" s="17">
        <v>0</v>
      </c>
      <c r="IB53" s="17"/>
      <c r="IC53" s="17"/>
      <c r="ID53" s="17"/>
      <c r="IE53" s="17">
        <v>0</v>
      </c>
      <c r="IF53" s="17">
        <v>46.7</v>
      </c>
      <c r="IG53" s="17">
        <v>0</v>
      </c>
      <c r="IH53" s="17"/>
      <c r="II53" s="17">
        <v>46.7</v>
      </c>
      <c r="IJ53" s="17"/>
      <c r="IK53" s="17"/>
      <c r="IL53" s="17"/>
      <c r="IM53" s="17">
        <v>0</v>
      </c>
      <c r="IN53" s="17"/>
      <c r="IO53" s="17"/>
      <c r="IP53" s="17"/>
      <c r="IQ53" s="17">
        <v>0</v>
      </c>
      <c r="IR53" s="17"/>
      <c r="IS53" s="17"/>
      <c r="IT53" s="17"/>
      <c r="IU53" s="17">
        <v>0</v>
      </c>
      <c r="IV53" s="17">
        <v>91.2</v>
      </c>
      <c r="IW53" s="17">
        <v>99.86</v>
      </c>
      <c r="IX53" s="17">
        <v>132.70939999999999</v>
      </c>
      <c r="IY53" s="17">
        <v>-41.509399999999999</v>
      </c>
      <c r="IZ53" s="17"/>
      <c r="JA53" s="17"/>
      <c r="JB53" s="17"/>
      <c r="JC53" s="17">
        <v>0</v>
      </c>
      <c r="JD53" s="17">
        <v>171</v>
      </c>
      <c r="JE53" s="17">
        <v>186.40333000000001</v>
      </c>
      <c r="JF53" s="17">
        <v>186.21592999999999</v>
      </c>
      <c r="JG53" s="17">
        <v>-15.21593</v>
      </c>
      <c r="JH53" s="17">
        <v>200</v>
      </c>
      <c r="JI53" s="17">
        <v>186.40333000000001</v>
      </c>
      <c r="JJ53" s="17">
        <v>186.21592999999999</v>
      </c>
      <c r="JK53" s="17">
        <v>13.78407</v>
      </c>
      <c r="JL53" s="17">
        <v>180.2</v>
      </c>
      <c r="JM53" s="17">
        <v>186.40333000000001</v>
      </c>
      <c r="JN53" s="17">
        <v>186.77513999999999</v>
      </c>
      <c r="JO53" s="17">
        <v>-6.5751400000000002</v>
      </c>
      <c r="JP53" s="17"/>
      <c r="JQ53" s="17"/>
      <c r="JR53" s="17"/>
      <c r="JS53" s="17">
        <v>0</v>
      </c>
      <c r="JT53" s="17"/>
      <c r="JU53" s="17"/>
      <c r="JV53" s="17"/>
      <c r="JW53" s="17">
        <v>0</v>
      </c>
      <c r="JX53" s="17"/>
      <c r="JY53" s="17"/>
      <c r="JZ53" s="17"/>
      <c r="KA53" s="17">
        <v>0</v>
      </c>
      <c r="KB53" s="17"/>
      <c r="KC53" s="17"/>
      <c r="KD53" s="17"/>
      <c r="KE53" s="17">
        <v>0</v>
      </c>
      <c r="KF53" s="17"/>
      <c r="KG53" s="17"/>
      <c r="KH53" s="17"/>
      <c r="KI53" s="17">
        <v>0</v>
      </c>
      <c r="KJ53" s="17">
        <v>49.8</v>
      </c>
      <c r="KK53" s="17">
        <v>36</v>
      </c>
      <c r="KL53" s="17">
        <v>36</v>
      </c>
      <c r="KM53" s="17">
        <v>13.8</v>
      </c>
      <c r="KN53" s="17">
        <v>0</v>
      </c>
      <c r="KO53" s="17"/>
      <c r="KP53" s="17"/>
      <c r="KQ53" s="17">
        <v>0</v>
      </c>
      <c r="KR53" s="17"/>
      <c r="KS53" s="17"/>
      <c r="KT53" s="17"/>
      <c r="KU53" s="17">
        <v>0</v>
      </c>
      <c r="KV53" s="17">
        <v>2.464</v>
      </c>
      <c r="KW53" s="17">
        <v>2.23</v>
      </c>
      <c r="KX53" s="17">
        <v>2.2284299999999999</v>
      </c>
      <c r="KY53" s="17">
        <v>0.23557</v>
      </c>
      <c r="KZ53" s="17">
        <v>110.3</v>
      </c>
      <c r="LA53" s="17">
        <v>181.58</v>
      </c>
      <c r="LB53" s="17">
        <v>181.57669999999999</v>
      </c>
      <c r="LC53" s="17">
        <v>-71.276700000000005</v>
      </c>
      <c r="LD53" s="17">
        <v>72.3</v>
      </c>
      <c r="LE53" s="17">
        <v>94.12</v>
      </c>
      <c r="LF53" s="17">
        <v>119.8703</v>
      </c>
      <c r="LG53" s="17">
        <v>-47.570300000000003</v>
      </c>
      <c r="LH53" s="17">
        <v>64.8</v>
      </c>
      <c r="LI53" s="17">
        <v>67.13</v>
      </c>
      <c r="LJ53" s="17">
        <v>67.133979999999994</v>
      </c>
      <c r="LK53" s="17">
        <v>-2.3339799999999999</v>
      </c>
      <c r="LL53" s="17">
        <v>46.7</v>
      </c>
      <c r="LM53" s="17">
        <v>46.46</v>
      </c>
      <c r="LN53" s="17">
        <v>46.463590000000003</v>
      </c>
      <c r="LO53" s="17">
        <v>0.23641000000000001</v>
      </c>
      <c r="LP53" s="17">
        <v>29.9</v>
      </c>
      <c r="LQ53" s="17">
        <v>29.95</v>
      </c>
      <c r="LR53" s="17">
        <v>29.951460000000001</v>
      </c>
      <c r="LS53" s="17">
        <v>-5.1459999999999999E-2</v>
      </c>
      <c r="LT53" s="17"/>
      <c r="LU53" s="17"/>
      <c r="LV53" s="17"/>
      <c r="LW53" s="17">
        <v>0</v>
      </c>
      <c r="LX53" s="17"/>
      <c r="LY53" s="17"/>
      <c r="LZ53" s="17"/>
      <c r="MA53" s="17">
        <v>0</v>
      </c>
      <c r="MB53" s="17"/>
      <c r="MC53" s="17"/>
      <c r="MD53" s="17"/>
      <c r="ME53" s="17">
        <v>0</v>
      </c>
      <c r="MF53" s="17">
        <v>144.1</v>
      </c>
      <c r="MG53" s="17">
        <v>151.24</v>
      </c>
      <c r="MH53" s="17">
        <v>151.08876000000001</v>
      </c>
      <c r="MI53" s="17">
        <v>-6.9887600000000001</v>
      </c>
      <c r="MJ53" s="17">
        <v>145.1</v>
      </c>
      <c r="MK53" s="17">
        <v>151.24</v>
      </c>
      <c r="ML53" s="17">
        <v>151.08876000000001</v>
      </c>
      <c r="MM53" s="17">
        <v>-5.9887600000000001</v>
      </c>
      <c r="MN53" s="17">
        <v>148</v>
      </c>
      <c r="MO53" s="17">
        <v>151.24</v>
      </c>
      <c r="MP53" s="17">
        <v>151.54248000000001</v>
      </c>
      <c r="MQ53" s="17">
        <v>-3.5424799999999999</v>
      </c>
      <c r="MR53" s="17"/>
      <c r="MS53" s="17"/>
      <c r="MT53" s="17"/>
      <c r="MU53" s="17">
        <v>0</v>
      </c>
      <c r="MV53" s="17"/>
      <c r="MW53" s="17"/>
      <c r="MX53" s="17"/>
      <c r="MY53" s="17">
        <v>0</v>
      </c>
      <c r="MZ53" s="17"/>
      <c r="NA53" s="17"/>
      <c r="NB53" s="17"/>
      <c r="NC53" s="17">
        <v>0</v>
      </c>
      <c r="ND53" s="17"/>
      <c r="NE53" s="17"/>
      <c r="NF53" s="17"/>
      <c r="NG53" s="17">
        <v>0</v>
      </c>
      <c r="NH53" s="17"/>
      <c r="NI53" s="17"/>
      <c r="NJ53" s="17"/>
      <c r="NK53" s="17">
        <v>0</v>
      </c>
      <c r="NL53" s="17">
        <v>213.4</v>
      </c>
      <c r="NM53" s="17">
        <v>206.5</v>
      </c>
      <c r="NN53" s="17">
        <v>206.29038</v>
      </c>
      <c r="NO53" s="17">
        <v>7.1096199999999996</v>
      </c>
      <c r="NP53" s="17">
        <v>102.3</v>
      </c>
      <c r="NQ53" s="17">
        <v>103.25</v>
      </c>
      <c r="NR53" s="17">
        <v>103.45493</v>
      </c>
      <c r="NS53" s="17">
        <v>-1.15493</v>
      </c>
      <c r="NT53" s="17">
        <v>7.5</v>
      </c>
      <c r="NU53" s="17">
        <v>6.57</v>
      </c>
      <c r="NV53" s="17">
        <v>6.5736800000000004</v>
      </c>
      <c r="NW53" s="17">
        <v>0.92632000000000003</v>
      </c>
      <c r="NX53" s="17">
        <v>8.3000000000000007</v>
      </c>
      <c r="NY53" s="17">
        <v>6.9</v>
      </c>
      <c r="NZ53" s="17">
        <v>6.8964100000000004</v>
      </c>
      <c r="OA53" s="17">
        <v>1.4035899999999999</v>
      </c>
      <c r="OB53" s="17">
        <v>0</v>
      </c>
      <c r="OC53" s="17">
        <v>0</v>
      </c>
      <c r="OD53" s="17"/>
      <c r="OE53" s="17">
        <v>0</v>
      </c>
      <c r="OF53" s="17">
        <v>109.8</v>
      </c>
      <c r="OG53" s="17">
        <v>103.16</v>
      </c>
      <c r="OH53" s="17">
        <v>106.66</v>
      </c>
      <c r="OI53" s="17">
        <v>3.14</v>
      </c>
      <c r="OJ53" s="17">
        <v>0</v>
      </c>
      <c r="OK53" s="17">
        <v>0</v>
      </c>
      <c r="OL53" s="17"/>
      <c r="OM53" s="17">
        <v>0</v>
      </c>
      <c r="ON53" s="17">
        <v>4</v>
      </c>
      <c r="OO53" s="17">
        <v>8.6999999999999993</v>
      </c>
      <c r="OP53" s="17">
        <v>8.4079999999999995</v>
      </c>
      <c r="OQ53" s="17">
        <v>-4.4080000000000004</v>
      </c>
      <c r="OR53" s="17">
        <v>0</v>
      </c>
      <c r="OS53" s="17">
        <v>0</v>
      </c>
      <c r="OT53" s="17"/>
      <c r="OU53" s="17">
        <v>0</v>
      </c>
      <c r="OV53" s="17">
        <v>13.9</v>
      </c>
      <c r="OW53" s="17">
        <v>12.81</v>
      </c>
      <c r="OX53" s="17">
        <v>13.592230000000001</v>
      </c>
      <c r="OY53" s="17">
        <v>0.30776999999999999</v>
      </c>
      <c r="OZ53" s="17">
        <v>7.2</v>
      </c>
      <c r="PA53" s="17">
        <v>12.04</v>
      </c>
      <c r="PB53" s="17">
        <v>12.03581</v>
      </c>
      <c r="PC53" s="17">
        <v>-4.8358100000000004</v>
      </c>
      <c r="PD53" s="17">
        <v>9.9</v>
      </c>
      <c r="PE53" s="17">
        <v>9.98</v>
      </c>
      <c r="PF53" s="17">
        <v>9.9830000000000005</v>
      </c>
      <c r="PG53" s="17">
        <v>-8.3000000000000004E-2</v>
      </c>
      <c r="PH53" s="17"/>
      <c r="PI53" s="17"/>
      <c r="PJ53" s="17"/>
      <c r="PK53" s="17">
        <v>0</v>
      </c>
      <c r="PL53" s="17">
        <v>0</v>
      </c>
      <c r="PM53" s="17">
        <v>0</v>
      </c>
      <c r="PN53" s="17"/>
      <c r="PO53" s="17">
        <v>0</v>
      </c>
      <c r="PP53" s="17">
        <v>1.2</v>
      </c>
      <c r="PQ53" s="17">
        <v>1</v>
      </c>
      <c r="PR53" s="17">
        <v>1</v>
      </c>
      <c r="PS53" s="17">
        <v>0.2</v>
      </c>
      <c r="PT53" s="17">
        <v>2</v>
      </c>
      <c r="PU53" s="17">
        <v>2.64</v>
      </c>
      <c r="PV53" s="17">
        <v>2.65</v>
      </c>
      <c r="PW53" s="17">
        <v>-0.65</v>
      </c>
      <c r="PX53" s="17">
        <v>2.6</v>
      </c>
      <c r="PY53" s="17">
        <v>5</v>
      </c>
      <c r="PZ53" s="17">
        <v>5</v>
      </c>
      <c r="QA53" s="17">
        <v>-2.4</v>
      </c>
      <c r="QB53" s="17">
        <v>20.2</v>
      </c>
      <c r="QC53" s="17">
        <v>20.25</v>
      </c>
      <c r="QD53" s="17">
        <v>20.254370000000002</v>
      </c>
      <c r="QE53" s="17">
        <v>-5.4370000000000002E-2</v>
      </c>
      <c r="QF53" s="17">
        <v>20</v>
      </c>
      <c r="QG53" s="17">
        <v>18.3</v>
      </c>
      <c r="QH53" s="17">
        <v>19.417480000000001</v>
      </c>
      <c r="QI53" s="17">
        <v>0.58252000000000004</v>
      </c>
      <c r="QJ53" s="17">
        <v>19.2</v>
      </c>
      <c r="QK53" s="17">
        <v>16.489999999999998</v>
      </c>
      <c r="QL53" s="17">
        <v>17.475729999999999</v>
      </c>
      <c r="QM53" s="17">
        <v>1.72427</v>
      </c>
      <c r="QN53" s="17">
        <v>3.5</v>
      </c>
      <c r="QO53" s="17">
        <v>3.3</v>
      </c>
      <c r="QP53" s="17">
        <v>3.3</v>
      </c>
      <c r="QQ53" s="17">
        <v>0.2</v>
      </c>
      <c r="QR53" s="17">
        <v>18.399999999999999</v>
      </c>
      <c r="QS53" s="17">
        <v>16.93</v>
      </c>
      <c r="QT53" s="17">
        <v>17.961169999999999</v>
      </c>
      <c r="QU53" s="17">
        <v>0.43883</v>
      </c>
      <c r="QV53" s="17">
        <v>0</v>
      </c>
      <c r="QW53" s="17">
        <v>0</v>
      </c>
      <c r="QX53" s="17"/>
      <c r="QY53" s="17">
        <v>0</v>
      </c>
      <c r="QZ53" s="17">
        <v>0</v>
      </c>
      <c r="RA53" s="17">
        <v>0</v>
      </c>
      <c r="RB53" s="17"/>
      <c r="RC53" s="17">
        <v>0</v>
      </c>
      <c r="RD53" s="17">
        <v>29.1</v>
      </c>
      <c r="RE53" s="17">
        <v>26.35</v>
      </c>
      <c r="RF53" s="17">
        <v>23.587</v>
      </c>
      <c r="RG53" s="17">
        <v>5.5129999999999999</v>
      </c>
      <c r="RH53" s="17">
        <v>83.6</v>
      </c>
      <c r="RI53" s="17">
        <v>75.209999999999994</v>
      </c>
      <c r="RJ53" s="17">
        <v>65.599999999999994</v>
      </c>
      <c r="RK53" s="17">
        <v>18</v>
      </c>
      <c r="RL53" s="17">
        <v>0</v>
      </c>
      <c r="RM53" s="17">
        <v>0</v>
      </c>
      <c r="RN53" s="17"/>
      <c r="RO53" s="17">
        <v>0</v>
      </c>
      <c r="RP53" s="17">
        <v>3.3</v>
      </c>
      <c r="RQ53" s="17">
        <v>3.39</v>
      </c>
      <c r="RR53" s="17">
        <v>3.399</v>
      </c>
      <c r="RS53" s="17">
        <v>-9.9000000000000005E-2</v>
      </c>
      <c r="RT53" s="17">
        <v>20.2</v>
      </c>
      <c r="RU53" s="17">
        <v>19.77</v>
      </c>
      <c r="RV53" s="17">
        <v>19.772790000000001</v>
      </c>
      <c r="RW53" s="17">
        <v>0.42720999999999998</v>
      </c>
      <c r="RX53" s="17">
        <v>2.9</v>
      </c>
      <c r="RY53" s="17">
        <v>2</v>
      </c>
      <c r="RZ53" s="17">
        <v>2</v>
      </c>
      <c r="SA53" s="17">
        <v>0.9</v>
      </c>
      <c r="SB53" s="17">
        <v>0.4</v>
      </c>
      <c r="SC53" s="17">
        <v>0.4</v>
      </c>
      <c r="SD53" s="17">
        <v>0.4</v>
      </c>
      <c r="SE53" s="17">
        <v>0</v>
      </c>
      <c r="SF53" s="17">
        <v>7.4</v>
      </c>
      <c r="SG53" s="17">
        <v>6.28</v>
      </c>
      <c r="SH53" s="17">
        <v>6.3</v>
      </c>
      <c r="SI53" s="17">
        <v>1.1000000000000001</v>
      </c>
      <c r="SJ53" s="17">
        <v>6.7</v>
      </c>
      <c r="SK53" s="17">
        <v>6.4</v>
      </c>
      <c r="SL53" s="17">
        <v>6.4</v>
      </c>
      <c r="SM53" s="17">
        <v>0.3</v>
      </c>
      <c r="SN53" s="17">
        <v>11</v>
      </c>
      <c r="SO53" s="17">
        <v>10.99</v>
      </c>
      <c r="SP53" s="17">
        <v>11.65049</v>
      </c>
      <c r="SQ53" s="17">
        <v>-0.65049000000000001</v>
      </c>
      <c r="SR53" s="17">
        <v>15.7</v>
      </c>
      <c r="SS53" s="17">
        <v>14.64</v>
      </c>
      <c r="ST53" s="17">
        <v>15.53398</v>
      </c>
      <c r="SU53" s="17">
        <v>0.16602</v>
      </c>
      <c r="SV53" s="17">
        <v>18</v>
      </c>
      <c r="SW53" s="17">
        <v>17.2</v>
      </c>
      <c r="SX53" s="17">
        <v>18.25243</v>
      </c>
      <c r="SY53" s="17">
        <v>-0.25242999999999999</v>
      </c>
      <c r="SZ53" s="17">
        <v>14.2</v>
      </c>
      <c r="TA53" s="17">
        <v>14.55</v>
      </c>
      <c r="TB53" s="17">
        <v>10.087999999999999</v>
      </c>
      <c r="TC53" s="17">
        <v>4.1120000000000001</v>
      </c>
      <c r="TD53" s="17">
        <v>39.1</v>
      </c>
      <c r="TE53" s="17">
        <v>35.42</v>
      </c>
      <c r="TF53" s="17">
        <v>32.432000000000002</v>
      </c>
      <c r="TG53" s="17">
        <v>6.6680000000000001</v>
      </c>
      <c r="TH53" s="17">
        <v>0</v>
      </c>
      <c r="TI53" s="17">
        <v>0</v>
      </c>
      <c r="TJ53" s="17"/>
      <c r="TK53" s="17">
        <v>0</v>
      </c>
      <c r="TL53" s="17">
        <v>101.6</v>
      </c>
      <c r="TM53" s="17">
        <v>70.02</v>
      </c>
      <c r="TN53" s="17">
        <v>86.21</v>
      </c>
      <c r="TO53" s="17">
        <v>15.39</v>
      </c>
      <c r="TP53" s="17">
        <v>114.5</v>
      </c>
      <c r="TQ53" s="17">
        <v>87.2</v>
      </c>
      <c r="TR53" s="17">
        <v>91.76</v>
      </c>
      <c r="TS53" s="17">
        <v>22.74</v>
      </c>
      <c r="TT53" s="17">
        <v>16.399999999999999</v>
      </c>
      <c r="TU53" s="17">
        <v>6.27</v>
      </c>
      <c r="TV53" s="17">
        <v>3.87</v>
      </c>
      <c r="TW53" s="17">
        <v>12.53</v>
      </c>
      <c r="TX53" s="17">
        <v>8.4</v>
      </c>
      <c r="TY53" s="17">
        <v>4.49</v>
      </c>
      <c r="TZ53" s="17">
        <v>5.4749999999999996</v>
      </c>
      <c r="UA53" s="17">
        <v>2.9249999999999998</v>
      </c>
      <c r="UB53" s="17">
        <v>21</v>
      </c>
      <c r="UC53" s="17">
        <v>18.309999999999999</v>
      </c>
      <c r="UD53" s="17">
        <v>19.417480000000001</v>
      </c>
      <c r="UE53" s="17">
        <v>1.5825199999999999</v>
      </c>
      <c r="UF53" s="17">
        <v>5.8</v>
      </c>
      <c r="UG53" s="17">
        <v>7</v>
      </c>
      <c r="UH53" s="17">
        <v>7</v>
      </c>
      <c r="UI53" s="17">
        <v>-1.2</v>
      </c>
      <c r="UJ53" s="17">
        <v>7.6</v>
      </c>
      <c r="UK53" s="17">
        <v>7.2</v>
      </c>
      <c r="UL53" s="17">
        <v>7.2</v>
      </c>
      <c r="UM53" s="17">
        <v>0.4</v>
      </c>
      <c r="UN53" s="17">
        <v>20.399999999999999</v>
      </c>
      <c r="UO53" s="17">
        <v>18.3</v>
      </c>
      <c r="UP53" s="17">
        <v>19.417480000000001</v>
      </c>
      <c r="UQ53" s="17">
        <v>0.98251999999999995</v>
      </c>
      <c r="UR53" s="17">
        <v>20.399999999999999</v>
      </c>
      <c r="US53" s="17">
        <v>18.3</v>
      </c>
      <c r="UT53" s="17">
        <v>19.417480000000001</v>
      </c>
      <c r="UU53" s="17">
        <v>0.98251999999999995</v>
      </c>
      <c r="UV53" s="17">
        <v>20</v>
      </c>
      <c r="UW53" s="17">
        <v>18.3</v>
      </c>
      <c r="UX53" s="17">
        <v>19.417480000000001</v>
      </c>
      <c r="UY53" s="17">
        <v>0.58252000000000004</v>
      </c>
      <c r="UZ53" s="17">
        <v>2</v>
      </c>
      <c r="VA53" s="17">
        <v>5.85</v>
      </c>
      <c r="VB53" s="17">
        <v>4.8849999999999998</v>
      </c>
      <c r="VC53" s="17">
        <v>-2.8849999999999998</v>
      </c>
      <c r="VD53" s="17">
        <v>0</v>
      </c>
      <c r="VE53" s="17">
        <v>0</v>
      </c>
      <c r="VF53" s="17"/>
      <c r="VG53" s="17">
        <v>0</v>
      </c>
      <c r="VH53" s="17">
        <v>0</v>
      </c>
      <c r="VI53" s="17">
        <v>0</v>
      </c>
      <c r="VJ53" s="17"/>
      <c r="VK53" s="17">
        <v>0</v>
      </c>
      <c r="VL53" s="17">
        <v>0</v>
      </c>
      <c r="VM53" s="17">
        <v>0</v>
      </c>
      <c r="VN53" s="17"/>
      <c r="VO53" s="17">
        <v>0</v>
      </c>
      <c r="VP53" s="17">
        <v>0.6</v>
      </c>
      <c r="VQ53" s="17">
        <v>0.6</v>
      </c>
      <c r="VR53" s="17">
        <v>0.6</v>
      </c>
      <c r="VS53" s="17">
        <v>0</v>
      </c>
      <c r="VT53" s="17">
        <v>73.5</v>
      </c>
      <c r="VU53" s="17">
        <v>65.78</v>
      </c>
      <c r="VV53" s="17">
        <v>80</v>
      </c>
      <c r="VW53" s="17">
        <v>-6.5</v>
      </c>
      <c r="VX53" s="17">
        <v>52.5</v>
      </c>
      <c r="VY53" s="17">
        <v>61.67</v>
      </c>
      <c r="VZ53" s="17">
        <v>65</v>
      </c>
      <c r="WA53" s="17">
        <v>-12.5</v>
      </c>
      <c r="WB53" s="17">
        <v>0</v>
      </c>
      <c r="WC53" s="17">
        <v>0</v>
      </c>
      <c r="WD53" s="17"/>
      <c r="WE53" s="17">
        <v>0</v>
      </c>
      <c r="WF53" s="17"/>
      <c r="WG53" s="17"/>
      <c r="WH53" s="17"/>
      <c r="WI53" s="17">
        <v>0</v>
      </c>
      <c r="WJ53" s="17">
        <v>2.2000000000000002</v>
      </c>
      <c r="WK53" s="17">
        <v>1.2</v>
      </c>
      <c r="WL53" s="17">
        <v>1.2</v>
      </c>
      <c r="WM53" s="17">
        <v>1</v>
      </c>
      <c r="WN53" s="17">
        <v>2</v>
      </c>
      <c r="WO53" s="17">
        <v>2.4</v>
      </c>
      <c r="WP53" s="17">
        <v>2.4</v>
      </c>
      <c r="WQ53" s="17">
        <v>-0.4</v>
      </c>
      <c r="WR53" s="17">
        <v>1</v>
      </c>
      <c r="WS53" s="17">
        <v>1.44</v>
      </c>
      <c r="WT53" s="17">
        <v>1.45</v>
      </c>
      <c r="WU53" s="17">
        <v>-0.45</v>
      </c>
      <c r="WV53" s="17">
        <v>0</v>
      </c>
      <c r="WW53" s="17">
        <v>0</v>
      </c>
      <c r="WX53" s="17"/>
      <c r="WY53" s="17">
        <v>0</v>
      </c>
      <c r="WZ53" s="17">
        <v>6.7</v>
      </c>
      <c r="XA53" s="17">
        <v>6</v>
      </c>
      <c r="XB53" s="17">
        <v>6</v>
      </c>
      <c r="XC53" s="17">
        <v>0.7</v>
      </c>
      <c r="XD53" s="17">
        <v>19.399999999999999</v>
      </c>
      <c r="XE53" s="17">
        <v>17.38</v>
      </c>
      <c r="XF53" s="17">
        <v>18.4466</v>
      </c>
      <c r="XG53" s="17">
        <v>0.95340000000000003</v>
      </c>
      <c r="XH53" s="17">
        <v>8.1999999999999993</v>
      </c>
      <c r="XI53" s="17">
        <v>10.8</v>
      </c>
      <c r="XJ53" s="17">
        <v>10.8</v>
      </c>
      <c r="XK53" s="17">
        <v>-2.6</v>
      </c>
      <c r="XL53" s="17">
        <v>27.6</v>
      </c>
      <c r="XM53" s="17">
        <v>26.06897</v>
      </c>
      <c r="XN53" s="17">
        <v>28</v>
      </c>
      <c r="XO53" s="17">
        <v>-0.4</v>
      </c>
      <c r="XP53" s="17">
        <v>34.700000000000003</v>
      </c>
      <c r="XQ53" s="17">
        <v>29.93103</v>
      </c>
      <c r="XR53" s="17">
        <v>28</v>
      </c>
      <c r="XS53" s="17">
        <v>6.7</v>
      </c>
      <c r="XT53" s="17">
        <v>16</v>
      </c>
      <c r="XU53" s="17">
        <v>14</v>
      </c>
      <c r="XV53" s="17">
        <v>14</v>
      </c>
      <c r="XW53" s="17">
        <v>2</v>
      </c>
      <c r="XX53" s="17">
        <v>20.3</v>
      </c>
      <c r="XY53" s="17">
        <v>20</v>
      </c>
      <c r="XZ53" s="17">
        <v>20</v>
      </c>
      <c r="YA53" s="17">
        <v>0.3</v>
      </c>
      <c r="YB53" s="17">
        <v>8.3000000000000007</v>
      </c>
      <c r="YC53" s="17">
        <v>8.5</v>
      </c>
      <c r="YD53" s="17">
        <v>8.5</v>
      </c>
      <c r="YE53" s="17">
        <v>-0.2</v>
      </c>
      <c r="YF53" s="17">
        <v>11</v>
      </c>
      <c r="YG53" s="17">
        <v>11</v>
      </c>
      <c r="YH53" s="17">
        <v>11</v>
      </c>
      <c r="YI53" s="17">
        <v>0</v>
      </c>
    </row>
    <row r="54" spans="1:659" ht="24" customHeight="1" x14ac:dyDescent="0.3">
      <c r="A54" s="1"/>
      <c r="B54" s="16" t="s">
        <v>55</v>
      </c>
      <c r="C54" s="16" t="s">
        <v>793</v>
      </c>
      <c r="D54" s="17">
        <v>203.2</v>
      </c>
      <c r="E54" s="17">
        <v>203.2</v>
      </c>
      <c r="F54" s="17">
        <v>203.20388</v>
      </c>
      <c r="G54" s="17">
        <v>-3.8800000000000002E-3</v>
      </c>
      <c r="H54" s="17">
        <v>621.5</v>
      </c>
      <c r="I54" s="17">
        <v>635.03</v>
      </c>
      <c r="J54" s="17">
        <v>635.02589999999998</v>
      </c>
      <c r="K54" s="17">
        <v>-13.5259</v>
      </c>
      <c r="L54" s="17">
        <v>213.5</v>
      </c>
      <c r="M54" s="17">
        <v>206.59</v>
      </c>
      <c r="N54" s="17">
        <v>206.58520999999999</v>
      </c>
      <c r="O54" s="17">
        <v>6.91479</v>
      </c>
      <c r="P54" s="17"/>
      <c r="Q54" s="17"/>
      <c r="R54" s="17"/>
      <c r="S54" s="17">
        <v>0</v>
      </c>
      <c r="T54" s="17"/>
      <c r="U54" s="17"/>
      <c r="V54" s="17"/>
      <c r="W54" s="17">
        <v>0</v>
      </c>
      <c r="X54" s="17">
        <v>90.1</v>
      </c>
      <c r="Y54" s="17">
        <v>91.78</v>
      </c>
      <c r="Z54" s="17">
        <v>91.778639999999996</v>
      </c>
      <c r="AA54" s="17">
        <v>-1.6786399999999999</v>
      </c>
      <c r="AB54" s="17">
        <v>238.6</v>
      </c>
      <c r="AC54" s="17">
        <v>199.03</v>
      </c>
      <c r="AD54" s="17">
        <v>204.05186</v>
      </c>
      <c r="AE54" s="17">
        <v>34.548139999999997</v>
      </c>
      <c r="AF54" s="17"/>
      <c r="AG54" s="17"/>
      <c r="AH54" s="17"/>
      <c r="AI54" s="17">
        <v>0</v>
      </c>
      <c r="AJ54" s="17"/>
      <c r="AK54" s="17"/>
      <c r="AL54" s="17"/>
      <c r="AM54" s="17">
        <v>0</v>
      </c>
      <c r="AN54" s="17">
        <v>168.5</v>
      </c>
      <c r="AO54" s="17">
        <v>195.09110999999999</v>
      </c>
      <c r="AP54" s="17">
        <v>196.22801999999999</v>
      </c>
      <c r="AQ54" s="17">
        <v>-27.728020000000001</v>
      </c>
      <c r="AR54" s="17">
        <v>169.3</v>
      </c>
      <c r="AS54" s="17">
        <v>195.09110999999999</v>
      </c>
      <c r="AT54" s="17">
        <v>196.22801999999999</v>
      </c>
      <c r="AU54" s="17">
        <v>-26.92802</v>
      </c>
      <c r="AV54" s="17">
        <v>168.8</v>
      </c>
      <c r="AW54" s="17">
        <v>195.09110999999999</v>
      </c>
      <c r="AX54" s="17">
        <v>196.22801999999999</v>
      </c>
      <c r="AY54" s="17">
        <v>-27.42802</v>
      </c>
      <c r="AZ54" s="17">
        <v>272.89999999999998</v>
      </c>
      <c r="BA54" s="17">
        <v>292.63666999999998</v>
      </c>
      <c r="BB54" s="17">
        <v>295.22593999999998</v>
      </c>
      <c r="BC54" s="17">
        <v>-22.325939999999999</v>
      </c>
      <c r="BD54" s="17"/>
      <c r="BE54" s="17"/>
      <c r="BF54" s="17"/>
      <c r="BG54" s="17">
        <v>0</v>
      </c>
      <c r="BH54" s="17"/>
      <c r="BI54" s="17"/>
      <c r="BJ54" s="17"/>
      <c r="BK54" s="17">
        <v>0</v>
      </c>
      <c r="BL54" s="17">
        <v>314.39999999999998</v>
      </c>
      <c r="BM54" s="17">
        <v>187.6</v>
      </c>
      <c r="BN54" s="17">
        <v>390.40787999999998</v>
      </c>
      <c r="BO54" s="17">
        <v>-76.00788</v>
      </c>
      <c r="BP54" s="17">
        <v>5.6</v>
      </c>
      <c r="BQ54" s="17">
        <v>5.46</v>
      </c>
      <c r="BR54" s="17">
        <v>5.4625000000000004</v>
      </c>
      <c r="BS54" s="17">
        <v>0.13750000000000001</v>
      </c>
      <c r="BT54" s="17"/>
      <c r="BU54" s="17"/>
      <c r="BV54" s="17"/>
      <c r="BW54" s="17">
        <v>0</v>
      </c>
      <c r="BX54" s="17"/>
      <c r="BY54" s="17"/>
      <c r="BZ54" s="17"/>
      <c r="CA54" s="17">
        <v>0</v>
      </c>
      <c r="CB54" s="17"/>
      <c r="CC54" s="17"/>
      <c r="CD54" s="17"/>
      <c r="CE54" s="17">
        <v>0</v>
      </c>
      <c r="CF54" s="17"/>
      <c r="CG54" s="17"/>
      <c r="CH54" s="17"/>
      <c r="CI54" s="17">
        <v>0</v>
      </c>
      <c r="CJ54" s="17">
        <v>169</v>
      </c>
      <c r="CK54" s="17">
        <v>143.85</v>
      </c>
      <c r="CL54" s="17">
        <v>143.85432</v>
      </c>
      <c r="CM54" s="17">
        <v>25.145679999999999</v>
      </c>
      <c r="CN54" s="17">
        <v>7.4</v>
      </c>
      <c r="CO54" s="17">
        <v>5.13</v>
      </c>
      <c r="CP54" s="17">
        <v>5.1333399999999996</v>
      </c>
      <c r="CQ54" s="17">
        <v>2.2666599999999999</v>
      </c>
      <c r="CR54" s="17">
        <v>6.4</v>
      </c>
      <c r="CS54" s="17">
        <v>2.82</v>
      </c>
      <c r="CT54" s="17">
        <v>2.8177599999999998</v>
      </c>
      <c r="CU54" s="17">
        <v>3.5822400000000001</v>
      </c>
      <c r="CV54" s="17"/>
      <c r="CW54" s="17"/>
      <c r="CX54" s="17"/>
      <c r="CY54" s="17">
        <v>0</v>
      </c>
      <c r="CZ54" s="17">
        <v>7</v>
      </c>
      <c r="DA54" s="17">
        <v>6.88</v>
      </c>
      <c r="DB54" s="17">
        <v>6.8787000000000003</v>
      </c>
      <c r="DC54" s="17">
        <v>0.12130000000000001</v>
      </c>
      <c r="DD54" s="17">
        <v>14.4</v>
      </c>
      <c r="DE54" s="17">
        <v>14.92</v>
      </c>
      <c r="DF54" s="17">
        <v>14.919420000000001</v>
      </c>
      <c r="DG54" s="17">
        <v>-0.51941999999999999</v>
      </c>
      <c r="DH54" s="17">
        <v>79.8</v>
      </c>
      <c r="DI54" s="17">
        <v>93.45</v>
      </c>
      <c r="DJ54" s="17">
        <v>84.854979999999998</v>
      </c>
      <c r="DK54" s="17">
        <v>-5.0549799999999996</v>
      </c>
      <c r="DL54" s="17"/>
      <c r="DM54" s="17"/>
      <c r="DN54" s="17"/>
      <c r="DO54" s="17">
        <v>0</v>
      </c>
      <c r="DP54" s="17"/>
      <c r="DQ54" s="17"/>
      <c r="DR54" s="17"/>
      <c r="DS54" s="17">
        <v>0</v>
      </c>
      <c r="DT54" s="17"/>
      <c r="DU54" s="17"/>
      <c r="DV54" s="17"/>
      <c r="DW54" s="17">
        <v>0</v>
      </c>
      <c r="DX54" s="17"/>
      <c r="DY54" s="17"/>
      <c r="DZ54" s="17"/>
      <c r="EA54" s="17">
        <v>0</v>
      </c>
      <c r="EB54" s="17">
        <v>55.5</v>
      </c>
      <c r="EC54" s="17">
        <v>56.18</v>
      </c>
      <c r="ED54" s="17">
        <v>56.178640000000001</v>
      </c>
      <c r="EE54" s="17">
        <v>-0.67864000000000002</v>
      </c>
      <c r="EF54" s="17">
        <v>123.1</v>
      </c>
      <c r="EG54" s="17">
        <v>89.27</v>
      </c>
      <c r="EH54" s="17">
        <v>99.623180000000005</v>
      </c>
      <c r="EI54" s="17">
        <v>23.47682</v>
      </c>
      <c r="EJ54" s="17"/>
      <c r="EK54" s="17"/>
      <c r="EL54" s="17"/>
      <c r="EM54" s="17">
        <v>0</v>
      </c>
      <c r="EN54" s="17"/>
      <c r="EO54" s="17"/>
      <c r="EP54" s="17"/>
      <c r="EQ54" s="17">
        <v>0</v>
      </c>
      <c r="ER54" s="17"/>
      <c r="ES54" s="17"/>
      <c r="ET54" s="17"/>
      <c r="EU54" s="17">
        <v>0</v>
      </c>
      <c r="EV54" s="17">
        <v>6.5</v>
      </c>
      <c r="EW54" s="17">
        <v>6.39</v>
      </c>
      <c r="EX54" s="17">
        <v>6.39</v>
      </c>
      <c r="EY54" s="17">
        <v>0.11</v>
      </c>
      <c r="EZ54" s="17">
        <v>153.1</v>
      </c>
      <c r="FA54" s="17">
        <v>220.39</v>
      </c>
      <c r="FB54" s="17"/>
      <c r="FC54" s="17">
        <v>153.1</v>
      </c>
      <c r="FD54" s="17">
        <v>41.4</v>
      </c>
      <c r="FE54" s="17">
        <v>44.82</v>
      </c>
      <c r="FF54" s="17">
        <v>44.82403</v>
      </c>
      <c r="FG54" s="17">
        <v>-3.4240300000000001</v>
      </c>
      <c r="FH54" s="17">
        <v>151.30000000000001</v>
      </c>
      <c r="FI54" s="17">
        <v>151.21</v>
      </c>
      <c r="FJ54" s="17">
        <v>151.21556000000001</v>
      </c>
      <c r="FK54" s="17">
        <v>8.4440000000000001E-2</v>
      </c>
      <c r="FL54" s="17">
        <v>21.2</v>
      </c>
      <c r="FM54" s="17">
        <v>20.75</v>
      </c>
      <c r="FN54" s="17">
        <v>20.749040000000001</v>
      </c>
      <c r="FO54" s="17">
        <v>0.45096000000000003</v>
      </c>
      <c r="FP54" s="17">
        <v>18</v>
      </c>
      <c r="FQ54" s="17">
        <v>16.68</v>
      </c>
      <c r="FR54" s="17">
        <v>16.68403</v>
      </c>
      <c r="FS54" s="17">
        <v>1.3159700000000001</v>
      </c>
      <c r="FT54" s="17">
        <v>18.8</v>
      </c>
      <c r="FU54" s="17">
        <v>16.93</v>
      </c>
      <c r="FV54" s="17">
        <v>17.961169999999999</v>
      </c>
      <c r="FW54" s="17">
        <v>0.83882999999999996</v>
      </c>
      <c r="FX54" s="17">
        <v>91.7</v>
      </c>
      <c r="FY54" s="17">
        <v>78.61</v>
      </c>
      <c r="FZ54" s="17">
        <v>78.607410000000002</v>
      </c>
      <c r="GA54" s="17">
        <v>13.09259</v>
      </c>
      <c r="GB54" s="17">
        <v>181.2</v>
      </c>
      <c r="GC54" s="17">
        <v>185.1</v>
      </c>
      <c r="GD54" s="17">
        <v>184.91498000000001</v>
      </c>
      <c r="GE54" s="17">
        <v>-3.7149800000000002</v>
      </c>
      <c r="GF54" s="17">
        <v>182</v>
      </c>
      <c r="GG54" s="17">
        <v>185.1</v>
      </c>
      <c r="GH54" s="17">
        <v>184.91498000000001</v>
      </c>
      <c r="GI54" s="17">
        <v>-2.9149799999999999</v>
      </c>
      <c r="GJ54" s="17">
        <v>183.3</v>
      </c>
      <c r="GK54" s="17">
        <v>185.1</v>
      </c>
      <c r="GL54" s="17">
        <v>185.47028</v>
      </c>
      <c r="GM54" s="17">
        <v>-2.17028</v>
      </c>
      <c r="GN54" s="17">
        <v>106.958</v>
      </c>
      <c r="GO54" s="17">
        <v>110.37</v>
      </c>
      <c r="GP54" s="17">
        <v>110.37475999999999</v>
      </c>
      <c r="GQ54" s="17">
        <v>-3.41676</v>
      </c>
      <c r="GR54" s="17">
        <v>35.359000000000002</v>
      </c>
      <c r="GS54" s="17">
        <v>35.369999999999997</v>
      </c>
      <c r="GT54" s="17">
        <v>23.491050000000001</v>
      </c>
      <c r="GU54" s="17">
        <v>11.86795</v>
      </c>
      <c r="GV54" s="17">
        <v>40.966000000000001</v>
      </c>
      <c r="GW54" s="17">
        <v>44.06</v>
      </c>
      <c r="GX54" s="17">
        <v>44.060189999999999</v>
      </c>
      <c r="GY54" s="17">
        <v>-3.0941900000000002</v>
      </c>
      <c r="GZ54" s="17">
        <v>2.1520000000000001</v>
      </c>
      <c r="HA54" s="17">
        <v>2.15</v>
      </c>
      <c r="HB54" s="17">
        <v>2.1456300000000001</v>
      </c>
      <c r="HC54" s="17">
        <v>6.3699999999999998E-3</v>
      </c>
      <c r="HD54" s="17">
        <v>33.11</v>
      </c>
      <c r="HE54" s="17">
        <v>32.32</v>
      </c>
      <c r="HF54" s="17">
        <v>32.319980000000001</v>
      </c>
      <c r="HG54" s="17">
        <v>0.79002000000000006</v>
      </c>
      <c r="HH54" s="17">
        <v>66.709999999999994</v>
      </c>
      <c r="HI54" s="17">
        <v>113.48</v>
      </c>
      <c r="HJ54" s="17">
        <v>107.73545</v>
      </c>
      <c r="HK54" s="17">
        <v>-41.025449999999999</v>
      </c>
      <c r="HL54" s="17"/>
      <c r="HM54" s="17"/>
      <c r="HN54" s="17"/>
      <c r="HO54" s="17">
        <v>0</v>
      </c>
      <c r="HP54" s="17"/>
      <c r="HQ54" s="17"/>
      <c r="HR54" s="17"/>
      <c r="HS54" s="17">
        <v>0</v>
      </c>
      <c r="HT54" s="17">
        <v>90.3</v>
      </c>
      <c r="HU54" s="17">
        <v>85.48</v>
      </c>
      <c r="HV54" s="17">
        <v>73.583410000000001</v>
      </c>
      <c r="HW54" s="17">
        <v>16.71659</v>
      </c>
      <c r="HX54" s="17"/>
      <c r="HY54" s="17"/>
      <c r="HZ54" s="17"/>
      <c r="IA54" s="17">
        <v>0</v>
      </c>
      <c r="IB54" s="17"/>
      <c r="IC54" s="17"/>
      <c r="ID54" s="17"/>
      <c r="IE54" s="17">
        <v>0</v>
      </c>
      <c r="IF54" s="17">
        <v>46.8</v>
      </c>
      <c r="IG54" s="17">
        <v>0</v>
      </c>
      <c r="IH54" s="17"/>
      <c r="II54" s="17">
        <v>46.8</v>
      </c>
      <c r="IJ54" s="17"/>
      <c r="IK54" s="17"/>
      <c r="IL54" s="17"/>
      <c r="IM54" s="17">
        <v>0</v>
      </c>
      <c r="IN54" s="17"/>
      <c r="IO54" s="17"/>
      <c r="IP54" s="17"/>
      <c r="IQ54" s="17">
        <v>0</v>
      </c>
      <c r="IR54" s="17"/>
      <c r="IS54" s="17"/>
      <c r="IT54" s="17"/>
      <c r="IU54" s="17">
        <v>0</v>
      </c>
      <c r="IV54" s="17">
        <v>91.3</v>
      </c>
      <c r="IW54" s="17">
        <v>99.86</v>
      </c>
      <c r="IX54" s="17">
        <v>132.70939999999999</v>
      </c>
      <c r="IY54" s="17">
        <v>-41.409399999999998</v>
      </c>
      <c r="IZ54" s="17"/>
      <c r="JA54" s="17"/>
      <c r="JB54" s="17"/>
      <c r="JC54" s="17">
        <v>0</v>
      </c>
      <c r="JD54" s="17">
        <v>170.9</v>
      </c>
      <c r="JE54" s="17">
        <v>186.40333000000001</v>
      </c>
      <c r="JF54" s="17">
        <v>186.21592999999999</v>
      </c>
      <c r="JG54" s="17">
        <v>-15.31593</v>
      </c>
      <c r="JH54" s="17">
        <v>200</v>
      </c>
      <c r="JI54" s="17">
        <v>186.40333000000001</v>
      </c>
      <c r="JJ54" s="17">
        <v>186.21592999999999</v>
      </c>
      <c r="JK54" s="17">
        <v>13.78407</v>
      </c>
      <c r="JL54" s="17">
        <v>179.9</v>
      </c>
      <c r="JM54" s="17">
        <v>186.40333000000001</v>
      </c>
      <c r="JN54" s="17">
        <v>186.77513999999999</v>
      </c>
      <c r="JO54" s="17">
        <v>-6.87514</v>
      </c>
      <c r="JP54" s="17"/>
      <c r="JQ54" s="17"/>
      <c r="JR54" s="17"/>
      <c r="JS54" s="17">
        <v>0</v>
      </c>
      <c r="JT54" s="17"/>
      <c r="JU54" s="17"/>
      <c r="JV54" s="17"/>
      <c r="JW54" s="17">
        <v>0</v>
      </c>
      <c r="JX54" s="17"/>
      <c r="JY54" s="17"/>
      <c r="JZ54" s="17"/>
      <c r="KA54" s="17">
        <v>0</v>
      </c>
      <c r="KB54" s="17"/>
      <c r="KC54" s="17"/>
      <c r="KD54" s="17"/>
      <c r="KE54" s="17">
        <v>0</v>
      </c>
      <c r="KF54" s="17"/>
      <c r="KG54" s="17"/>
      <c r="KH54" s="17"/>
      <c r="KI54" s="17">
        <v>0</v>
      </c>
      <c r="KJ54" s="17">
        <v>50.1</v>
      </c>
      <c r="KK54" s="17">
        <v>36</v>
      </c>
      <c r="KL54" s="17">
        <v>36</v>
      </c>
      <c r="KM54" s="17">
        <v>14.1</v>
      </c>
      <c r="KN54" s="17">
        <v>0</v>
      </c>
      <c r="KO54" s="17"/>
      <c r="KP54" s="17"/>
      <c r="KQ54" s="17">
        <v>0</v>
      </c>
      <c r="KR54" s="17"/>
      <c r="KS54" s="17"/>
      <c r="KT54" s="17"/>
      <c r="KU54" s="17">
        <v>0</v>
      </c>
      <c r="KV54" s="17">
        <v>2.4630000000000001</v>
      </c>
      <c r="KW54" s="17">
        <v>2.23</v>
      </c>
      <c r="KX54" s="17">
        <v>2.2284299999999999</v>
      </c>
      <c r="KY54" s="17">
        <v>0.23457</v>
      </c>
      <c r="KZ54" s="17">
        <v>104.1</v>
      </c>
      <c r="LA54" s="17">
        <v>181.58</v>
      </c>
      <c r="LB54" s="17">
        <v>167.06012000000001</v>
      </c>
      <c r="LC54" s="17">
        <v>-62.960120000000003</v>
      </c>
      <c r="LD54" s="17">
        <v>65.7</v>
      </c>
      <c r="LE54" s="17">
        <v>76.72</v>
      </c>
      <c r="LF54" s="17">
        <v>93.475170000000006</v>
      </c>
      <c r="LG54" s="17">
        <v>-27.775169999999999</v>
      </c>
      <c r="LH54" s="17">
        <v>64.900000000000006</v>
      </c>
      <c r="LI54" s="17">
        <v>67.13</v>
      </c>
      <c r="LJ54" s="17">
        <v>67.133979999999994</v>
      </c>
      <c r="LK54" s="17">
        <v>-2.2339799999999999</v>
      </c>
      <c r="LL54" s="17">
        <v>46.6</v>
      </c>
      <c r="LM54" s="17">
        <v>46.46</v>
      </c>
      <c r="LN54" s="17">
        <v>46.463590000000003</v>
      </c>
      <c r="LO54" s="17">
        <v>0.13641</v>
      </c>
      <c r="LP54" s="17">
        <v>30</v>
      </c>
      <c r="LQ54" s="17">
        <v>29.95</v>
      </c>
      <c r="LR54" s="17">
        <v>29.951460000000001</v>
      </c>
      <c r="LS54" s="17">
        <v>4.854E-2</v>
      </c>
      <c r="LT54" s="17"/>
      <c r="LU54" s="17"/>
      <c r="LV54" s="17"/>
      <c r="LW54" s="17">
        <v>0</v>
      </c>
      <c r="LX54" s="17"/>
      <c r="LY54" s="17"/>
      <c r="LZ54" s="17"/>
      <c r="MA54" s="17">
        <v>0</v>
      </c>
      <c r="MB54" s="17"/>
      <c r="MC54" s="17"/>
      <c r="MD54" s="17"/>
      <c r="ME54" s="17">
        <v>0</v>
      </c>
      <c r="MF54" s="17">
        <v>144.30000000000001</v>
      </c>
      <c r="MG54" s="17">
        <v>151.24</v>
      </c>
      <c r="MH54" s="17">
        <v>151.08876000000001</v>
      </c>
      <c r="MI54" s="17">
        <v>-6.7887599999999999</v>
      </c>
      <c r="MJ54" s="17">
        <v>145.5</v>
      </c>
      <c r="MK54" s="17">
        <v>151.24</v>
      </c>
      <c r="ML54" s="17">
        <v>151.08876000000001</v>
      </c>
      <c r="MM54" s="17">
        <v>-5.5887599999999997</v>
      </c>
      <c r="MN54" s="17">
        <v>147.80000000000001</v>
      </c>
      <c r="MO54" s="17">
        <v>151.24</v>
      </c>
      <c r="MP54" s="17">
        <v>151.54248000000001</v>
      </c>
      <c r="MQ54" s="17">
        <v>-3.74248</v>
      </c>
      <c r="MR54" s="17"/>
      <c r="MS54" s="17"/>
      <c r="MT54" s="17"/>
      <c r="MU54" s="17">
        <v>0</v>
      </c>
      <c r="MV54" s="17"/>
      <c r="MW54" s="17"/>
      <c r="MX54" s="17"/>
      <c r="MY54" s="17">
        <v>0</v>
      </c>
      <c r="MZ54" s="17"/>
      <c r="NA54" s="17"/>
      <c r="NB54" s="17"/>
      <c r="NC54" s="17">
        <v>0</v>
      </c>
      <c r="ND54" s="17"/>
      <c r="NE54" s="17"/>
      <c r="NF54" s="17"/>
      <c r="NG54" s="17">
        <v>0</v>
      </c>
      <c r="NH54" s="17"/>
      <c r="NI54" s="17"/>
      <c r="NJ54" s="17"/>
      <c r="NK54" s="17">
        <v>0</v>
      </c>
      <c r="NL54" s="17">
        <v>213.2</v>
      </c>
      <c r="NM54" s="17">
        <v>206.5</v>
      </c>
      <c r="NN54" s="17">
        <v>206.29038</v>
      </c>
      <c r="NO54" s="17">
        <v>6.9096200000000003</v>
      </c>
      <c r="NP54" s="17">
        <v>102.1</v>
      </c>
      <c r="NQ54" s="17">
        <v>103.25</v>
      </c>
      <c r="NR54" s="17">
        <v>103.45493</v>
      </c>
      <c r="NS54" s="17">
        <v>-1.35493</v>
      </c>
      <c r="NT54" s="17">
        <v>7.5</v>
      </c>
      <c r="NU54" s="17">
        <v>6.57</v>
      </c>
      <c r="NV54" s="17">
        <v>6.5736800000000004</v>
      </c>
      <c r="NW54" s="17">
        <v>0.92632000000000003</v>
      </c>
      <c r="NX54" s="17">
        <v>8.6</v>
      </c>
      <c r="NY54" s="17">
        <v>6.9</v>
      </c>
      <c r="NZ54" s="17">
        <v>6.8964100000000004</v>
      </c>
      <c r="OA54" s="17">
        <v>1.7035899999999999</v>
      </c>
      <c r="OB54" s="17">
        <v>0</v>
      </c>
      <c r="OC54" s="17">
        <v>0</v>
      </c>
      <c r="OD54" s="17"/>
      <c r="OE54" s="17">
        <v>0</v>
      </c>
      <c r="OF54" s="17">
        <v>94.7</v>
      </c>
      <c r="OG54" s="17">
        <v>101.6</v>
      </c>
      <c r="OH54" s="17">
        <v>106.72</v>
      </c>
      <c r="OI54" s="17">
        <v>-12.02</v>
      </c>
      <c r="OJ54" s="17">
        <v>0</v>
      </c>
      <c r="OK54" s="17">
        <v>0</v>
      </c>
      <c r="OL54" s="17"/>
      <c r="OM54" s="17">
        <v>0</v>
      </c>
      <c r="ON54" s="17">
        <v>3.7</v>
      </c>
      <c r="OO54" s="17">
        <v>9.77</v>
      </c>
      <c r="OP54" s="17">
        <v>8.8439999999999994</v>
      </c>
      <c r="OQ54" s="17">
        <v>-5.1440000000000001</v>
      </c>
      <c r="OR54" s="17">
        <v>0</v>
      </c>
      <c r="OS54" s="17">
        <v>0</v>
      </c>
      <c r="OT54" s="17"/>
      <c r="OU54" s="17">
        <v>0</v>
      </c>
      <c r="OV54" s="17">
        <v>14.1</v>
      </c>
      <c r="OW54" s="17">
        <v>12.81</v>
      </c>
      <c r="OX54" s="17">
        <v>13.592230000000001</v>
      </c>
      <c r="OY54" s="17">
        <v>0.50777000000000005</v>
      </c>
      <c r="OZ54" s="17">
        <v>7.2</v>
      </c>
      <c r="PA54" s="17">
        <v>12.04</v>
      </c>
      <c r="PB54" s="17">
        <v>12.03581</v>
      </c>
      <c r="PC54" s="17">
        <v>-4.8358100000000004</v>
      </c>
      <c r="PD54" s="17">
        <v>10</v>
      </c>
      <c r="PE54" s="17">
        <v>9.98</v>
      </c>
      <c r="PF54" s="17">
        <v>9.9830000000000005</v>
      </c>
      <c r="PG54" s="17">
        <v>1.7000000000000001E-2</v>
      </c>
      <c r="PH54" s="17"/>
      <c r="PI54" s="17"/>
      <c r="PJ54" s="17"/>
      <c r="PK54" s="17">
        <v>0</v>
      </c>
      <c r="PL54" s="17">
        <v>0</v>
      </c>
      <c r="PM54" s="17">
        <v>0</v>
      </c>
      <c r="PN54" s="17"/>
      <c r="PO54" s="17">
        <v>0</v>
      </c>
      <c r="PP54" s="17">
        <v>1.2</v>
      </c>
      <c r="PQ54" s="17">
        <v>1</v>
      </c>
      <c r="PR54" s="17">
        <v>1</v>
      </c>
      <c r="PS54" s="17">
        <v>0.2</v>
      </c>
      <c r="PT54" s="17">
        <v>2</v>
      </c>
      <c r="PU54" s="17">
        <v>2.64</v>
      </c>
      <c r="PV54" s="17">
        <v>2.65</v>
      </c>
      <c r="PW54" s="17">
        <v>-0.65</v>
      </c>
      <c r="PX54" s="17">
        <v>2.5</v>
      </c>
      <c r="PY54" s="17">
        <v>5</v>
      </c>
      <c r="PZ54" s="17">
        <v>5</v>
      </c>
      <c r="QA54" s="17">
        <v>-2.5</v>
      </c>
      <c r="QB54" s="17">
        <v>20.399999999999999</v>
      </c>
      <c r="QC54" s="17">
        <v>20.25</v>
      </c>
      <c r="QD54" s="17">
        <v>20.254370000000002</v>
      </c>
      <c r="QE54" s="17">
        <v>0.14563000000000001</v>
      </c>
      <c r="QF54" s="17">
        <v>20</v>
      </c>
      <c r="QG54" s="17">
        <v>18.3</v>
      </c>
      <c r="QH54" s="17">
        <v>19.417480000000001</v>
      </c>
      <c r="QI54" s="17">
        <v>0.58252000000000004</v>
      </c>
      <c r="QJ54" s="17">
        <v>19.2</v>
      </c>
      <c r="QK54" s="17">
        <v>16.489999999999998</v>
      </c>
      <c r="QL54" s="17">
        <v>17.475729999999999</v>
      </c>
      <c r="QM54" s="17">
        <v>1.72427</v>
      </c>
      <c r="QN54" s="17">
        <v>3.5</v>
      </c>
      <c r="QO54" s="17">
        <v>3.3</v>
      </c>
      <c r="QP54" s="17">
        <v>3.3</v>
      </c>
      <c r="QQ54" s="17">
        <v>0.2</v>
      </c>
      <c r="QR54" s="17">
        <v>18.399999999999999</v>
      </c>
      <c r="QS54" s="17">
        <v>16.93</v>
      </c>
      <c r="QT54" s="17">
        <v>17.961169999999999</v>
      </c>
      <c r="QU54" s="17">
        <v>0.43883</v>
      </c>
      <c r="QV54" s="17">
        <v>0</v>
      </c>
      <c r="QW54" s="17">
        <v>0</v>
      </c>
      <c r="QX54" s="17"/>
      <c r="QY54" s="17">
        <v>0</v>
      </c>
      <c r="QZ54" s="17">
        <v>0</v>
      </c>
      <c r="RA54" s="17">
        <v>0</v>
      </c>
      <c r="RB54" s="17"/>
      <c r="RC54" s="17">
        <v>0</v>
      </c>
      <c r="RD54" s="17">
        <v>29.7</v>
      </c>
      <c r="RE54" s="17">
        <v>26.12</v>
      </c>
      <c r="RF54" s="17">
        <v>23.291</v>
      </c>
      <c r="RG54" s="17">
        <v>6.4089999999999998</v>
      </c>
      <c r="RH54" s="17">
        <v>84</v>
      </c>
      <c r="RI54" s="17">
        <v>74.260000000000005</v>
      </c>
      <c r="RJ54" s="17">
        <v>64.652000000000001</v>
      </c>
      <c r="RK54" s="17">
        <v>19.347999999999999</v>
      </c>
      <c r="RL54" s="17">
        <v>0</v>
      </c>
      <c r="RM54" s="17">
        <v>0</v>
      </c>
      <c r="RN54" s="17"/>
      <c r="RO54" s="17">
        <v>0</v>
      </c>
      <c r="RP54" s="17">
        <v>3.3</v>
      </c>
      <c r="RQ54" s="17">
        <v>3.39</v>
      </c>
      <c r="RR54" s="17">
        <v>3.399</v>
      </c>
      <c r="RS54" s="17">
        <v>-9.9000000000000005E-2</v>
      </c>
      <c r="RT54" s="17">
        <v>20.2</v>
      </c>
      <c r="RU54" s="17">
        <v>19.77</v>
      </c>
      <c r="RV54" s="17">
        <v>17.020409999999998</v>
      </c>
      <c r="RW54" s="17">
        <v>3.1795900000000001</v>
      </c>
      <c r="RX54" s="17">
        <v>2.9</v>
      </c>
      <c r="RY54" s="17">
        <v>2</v>
      </c>
      <c r="RZ54" s="17">
        <v>2</v>
      </c>
      <c r="SA54" s="17">
        <v>0.9</v>
      </c>
      <c r="SB54" s="17">
        <v>0.4</v>
      </c>
      <c r="SC54" s="17">
        <v>0.4</v>
      </c>
      <c r="SD54" s="17">
        <v>0.4</v>
      </c>
      <c r="SE54" s="17">
        <v>0</v>
      </c>
      <c r="SF54" s="17">
        <v>7.4</v>
      </c>
      <c r="SG54" s="17">
        <v>6.28</v>
      </c>
      <c r="SH54" s="17">
        <v>6.3</v>
      </c>
      <c r="SI54" s="17">
        <v>1.1000000000000001</v>
      </c>
      <c r="SJ54" s="17">
        <v>6.7</v>
      </c>
      <c r="SK54" s="17">
        <v>6.4</v>
      </c>
      <c r="SL54" s="17">
        <v>6.4</v>
      </c>
      <c r="SM54" s="17">
        <v>0.3</v>
      </c>
      <c r="SN54" s="17">
        <v>11.1</v>
      </c>
      <c r="SO54" s="17">
        <v>10.99</v>
      </c>
      <c r="SP54" s="17">
        <v>11.65049</v>
      </c>
      <c r="SQ54" s="17">
        <v>-0.55049000000000003</v>
      </c>
      <c r="SR54" s="17">
        <v>15.9</v>
      </c>
      <c r="SS54" s="17">
        <v>14.64</v>
      </c>
      <c r="ST54" s="17">
        <v>15.53398</v>
      </c>
      <c r="SU54" s="17">
        <v>0.36602000000000001</v>
      </c>
      <c r="SV54" s="17">
        <v>18.100000000000001</v>
      </c>
      <c r="SW54" s="17">
        <v>17.2</v>
      </c>
      <c r="SX54" s="17">
        <v>18.25243</v>
      </c>
      <c r="SY54" s="17">
        <v>-0.15243000000000001</v>
      </c>
      <c r="SZ54" s="17">
        <v>13.3</v>
      </c>
      <c r="TA54" s="17">
        <v>15.14</v>
      </c>
      <c r="TB54" s="17">
        <v>10.472</v>
      </c>
      <c r="TC54" s="17">
        <v>2.8279999999999998</v>
      </c>
      <c r="TD54" s="17">
        <v>34.9</v>
      </c>
      <c r="TE54" s="17">
        <v>36.630000000000003</v>
      </c>
      <c r="TF54" s="17">
        <v>30.49</v>
      </c>
      <c r="TG54" s="17">
        <v>4.41</v>
      </c>
      <c r="TH54" s="17">
        <v>0</v>
      </c>
      <c r="TI54" s="17">
        <v>0</v>
      </c>
      <c r="TJ54" s="17"/>
      <c r="TK54" s="17">
        <v>0</v>
      </c>
      <c r="TL54" s="17">
        <v>102.8</v>
      </c>
      <c r="TM54" s="17">
        <v>67.19</v>
      </c>
      <c r="TN54" s="17">
        <v>86.21</v>
      </c>
      <c r="TO54" s="17">
        <v>16.59</v>
      </c>
      <c r="TP54" s="17">
        <v>114.2</v>
      </c>
      <c r="TQ54" s="17">
        <v>84.9</v>
      </c>
      <c r="TR54" s="17">
        <v>91.76</v>
      </c>
      <c r="TS54" s="17">
        <v>22.44</v>
      </c>
      <c r="TT54" s="17">
        <v>17.5</v>
      </c>
      <c r="TU54" s="17">
        <v>5.68</v>
      </c>
      <c r="TV54" s="17">
        <v>3.5339999999999998</v>
      </c>
      <c r="TW54" s="17">
        <v>13.965999999999999</v>
      </c>
      <c r="TX54" s="17">
        <v>6.7</v>
      </c>
      <c r="TY54" s="17">
        <v>4.04</v>
      </c>
      <c r="TZ54" s="17">
        <v>4.9210000000000003</v>
      </c>
      <c r="UA54" s="17">
        <v>1.7789999999999999</v>
      </c>
      <c r="UB54" s="17">
        <v>20.9</v>
      </c>
      <c r="UC54" s="17">
        <v>18.309999999999999</v>
      </c>
      <c r="UD54" s="17">
        <v>19.417480000000001</v>
      </c>
      <c r="UE54" s="17">
        <v>1.4825200000000001</v>
      </c>
      <c r="UF54" s="17">
        <v>5.7</v>
      </c>
      <c r="UG54" s="17">
        <v>7</v>
      </c>
      <c r="UH54" s="17">
        <v>7</v>
      </c>
      <c r="UI54" s="17">
        <v>-1.3</v>
      </c>
      <c r="UJ54" s="17">
        <v>7.9</v>
      </c>
      <c r="UK54" s="17">
        <v>7.2</v>
      </c>
      <c r="UL54" s="17">
        <v>7.2</v>
      </c>
      <c r="UM54" s="17">
        <v>0.7</v>
      </c>
      <c r="UN54" s="17">
        <v>20.399999999999999</v>
      </c>
      <c r="UO54" s="17">
        <v>18.3</v>
      </c>
      <c r="UP54" s="17">
        <v>19.417480000000001</v>
      </c>
      <c r="UQ54" s="17">
        <v>0.98251999999999995</v>
      </c>
      <c r="UR54" s="17">
        <v>20.399999999999999</v>
      </c>
      <c r="US54" s="17">
        <v>18.3</v>
      </c>
      <c r="UT54" s="17">
        <v>19.417480000000001</v>
      </c>
      <c r="UU54" s="17">
        <v>0.98251999999999995</v>
      </c>
      <c r="UV54" s="17">
        <v>20</v>
      </c>
      <c r="UW54" s="17">
        <v>18.3</v>
      </c>
      <c r="UX54" s="17">
        <v>19.417480000000001</v>
      </c>
      <c r="UY54" s="17">
        <v>0.58252000000000004</v>
      </c>
      <c r="UZ54" s="17">
        <v>2.6</v>
      </c>
      <c r="VA54" s="17">
        <v>6.58</v>
      </c>
      <c r="VB54" s="17">
        <v>5.0469999999999997</v>
      </c>
      <c r="VC54" s="17">
        <v>-2.4470000000000001</v>
      </c>
      <c r="VD54" s="17">
        <v>0</v>
      </c>
      <c r="VE54" s="17">
        <v>0</v>
      </c>
      <c r="VF54" s="17"/>
      <c r="VG54" s="17">
        <v>0</v>
      </c>
      <c r="VH54" s="17">
        <v>0</v>
      </c>
      <c r="VI54" s="17">
        <v>0</v>
      </c>
      <c r="VJ54" s="17"/>
      <c r="VK54" s="17">
        <v>0</v>
      </c>
      <c r="VL54" s="17">
        <v>0</v>
      </c>
      <c r="VM54" s="17">
        <v>0</v>
      </c>
      <c r="VN54" s="17"/>
      <c r="VO54" s="17">
        <v>0</v>
      </c>
      <c r="VP54" s="17">
        <v>0.6</v>
      </c>
      <c r="VQ54" s="17">
        <v>0.6</v>
      </c>
      <c r="VR54" s="17">
        <v>0.6</v>
      </c>
      <c r="VS54" s="17">
        <v>0</v>
      </c>
      <c r="VT54" s="17">
        <v>56.4</v>
      </c>
      <c r="VU54" s="17">
        <v>64.23</v>
      </c>
      <c r="VV54" s="17">
        <v>74</v>
      </c>
      <c r="VW54" s="17">
        <v>-17.600000000000001</v>
      </c>
      <c r="VX54" s="17">
        <v>41.6</v>
      </c>
      <c r="VY54" s="17">
        <v>62.5</v>
      </c>
      <c r="VZ54" s="17">
        <v>61</v>
      </c>
      <c r="WA54" s="17">
        <v>-19.399999999999999</v>
      </c>
      <c r="WB54" s="17">
        <v>0</v>
      </c>
      <c r="WC54" s="17">
        <v>0</v>
      </c>
      <c r="WD54" s="17"/>
      <c r="WE54" s="17">
        <v>0</v>
      </c>
      <c r="WF54" s="17"/>
      <c r="WG54" s="17"/>
      <c r="WH54" s="17"/>
      <c r="WI54" s="17">
        <v>0</v>
      </c>
      <c r="WJ54" s="17">
        <v>2.2000000000000002</v>
      </c>
      <c r="WK54" s="17">
        <v>1.2</v>
      </c>
      <c r="WL54" s="17">
        <v>1.2</v>
      </c>
      <c r="WM54" s="17">
        <v>1</v>
      </c>
      <c r="WN54" s="17">
        <v>2</v>
      </c>
      <c r="WO54" s="17">
        <v>2.4</v>
      </c>
      <c r="WP54" s="17">
        <v>2.4</v>
      </c>
      <c r="WQ54" s="17">
        <v>-0.4</v>
      </c>
      <c r="WR54" s="17">
        <v>1</v>
      </c>
      <c r="WS54" s="17">
        <v>1.44</v>
      </c>
      <c r="WT54" s="17">
        <v>1.45</v>
      </c>
      <c r="WU54" s="17">
        <v>-0.45</v>
      </c>
      <c r="WV54" s="17">
        <v>0</v>
      </c>
      <c r="WW54" s="17">
        <v>0</v>
      </c>
      <c r="WX54" s="17"/>
      <c r="WY54" s="17">
        <v>0</v>
      </c>
      <c r="WZ54" s="17">
        <v>6.7</v>
      </c>
      <c r="XA54" s="17">
        <v>6</v>
      </c>
      <c r="XB54" s="17">
        <v>6</v>
      </c>
      <c r="XC54" s="17">
        <v>0.7</v>
      </c>
      <c r="XD54" s="17">
        <v>19.5</v>
      </c>
      <c r="XE54" s="17">
        <v>17.38</v>
      </c>
      <c r="XF54" s="17">
        <v>18.4466</v>
      </c>
      <c r="XG54" s="17">
        <v>1.0533999999999999</v>
      </c>
      <c r="XH54" s="17">
        <v>9.1999999999999993</v>
      </c>
      <c r="XI54" s="17">
        <v>10.8</v>
      </c>
      <c r="XJ54" s="17">
        <v>10.8</v>
      </c>
      <c r="XK54" s="17">
        <v>-1.6</v>
      </c>
      <c r="XL54" s="17">
        <v>28.1</v>
      </c>
      <c r="XM54" s="17">
        <v>26.06897</v>
      </c>
      <c r="XN54" s="17">
        <v>28</v>
      </c>
      <c r="XO54" s="17">
        <v>0.1</v>
      </c>
      <c r="XP54" s="17">
        <v>35.299999999999997</v>
      </c>
      <c r="XQ54" s="17">
        <v>29.93103</v>
      </c>
      <c r="XR54" s="17">
        <v>28</v>
      </c>
      <c r="XS54" s="17">
        <v>7.3</v>
      </c>
      <c r="XT54" s="17">
        <v>15.7</v>
      </c>
      <c r="XU54" s="17">
        <v>14</v>
      </c>
      <c r="XV54" s="17">
        <v>14</v>
      </c>
      <c r="XW54" s="17">
        <v>1.7</v>
      </c>
      <c r="XX54" s="17">
        <v>20.2</v>
      </c>
      <c r="XY54" s="17">
        <v>20</v>
      </c>
      <c r="XZ54" s="17">
        <v>20</v>
      </c>
      <c r="YA54" s="17">
        <v>0.2</v>
      </c>
      <c r="YB54" s="17">
        <v>9.4</v>
      </c>
      <c r="YC54" s="17">
        <v>8.5</v>
      </c>
      <c r="YD54" s="17">
        <v>8.5</v>
      </c>
      <c r="YE54" s="17">
        <v>0.9</v>
      </c>
      <c r="YF54" s="17">
        <v>11</v>
      </c>
      <c r="YG54" s="17">
        <v>11</v>
      </c>
      <c r="YH54" s="17">
        <v>11</v>
      </c>
      <c r="YI54" s="17">
        <v>0</v>
      </c>
    </row>
    <row r="55" spans="1:659" ht="24" customHeight="1" x14ac:dyDescent="0.3">
      <c r="A55" s="1"/>
      <c r="B55" s="16" t="s">
        <v>55</v>
      </c>
      <c r="C55" s="16" t="s">
        <v>794</v>
      </c>
      <c r="D55" s="17">
        <v>204.5</v>
      </c>
      <c r="E55" s="17">
        <v>203.2</v>
      </c>
      <c r="F55" s="17">
        <v>203.20388</v>
      </c>
      <c r="G55" s="17">
        <v>1.2961199999999999</v>
      </c>
      <c r="H55" s="17">
        <v>624.70000000000005</v>
      </c>
      <c r="I55" s="17">
        <v>635.03</v>
      </c>
      <c r="J55" s="17">
        <v>635.02589999999998</v>
      </c>
      <c r="K55" s="17">
        <v>-10.325900000000001</v>
      </c>
      <c r="L55" s="17">
        <v>215</v>
      </c>
      <c r="M55" s="17">
        <v>206.59</v>
      </c>
      <c r="N55" s="17">
        <v>206.58520999999999</v>
      </c>
      <c r="O55" s="17">
        <v>8.41479</v>
      </c>
      <c r="P55" s="17"/>
      <c r="Q55" s="17"/>
      <c r="R55" s="17"/>
      <c r="S55" s="17">
        <v>0</v>
      </c>
      <c r="T55" s="17"/>
      <c r="U55" s="17"/>
      <c r="V55" s="17"/>
      <c r="W55" s="17">
        <v>0</v>
      </c>
      <c r="X55" s="17">
        <v>90</v>
      </c>
      <c r="Y55" s="17">
        <v>91.78</v>
      </c>
      <c r="Z55" s="17">
        <v>91.778639999999996</v>
      </c>
      <c r="AA55" s="17">
        <v>-1.77864</v>
      </c>
      <c r="AB55" s="17">
        <v>211.4</v>
      </c>
      <c r="AC55" s="17">
        <v>200.86</v>
      </c>
      <c r="AD55" s="17">
        <v>190.91230999999999</v>
      </c>
      <c r="AE55" s="17">
        <v>20.487690000000001</v>
      </c>
      <c r="AF55" s="17"/>
      <c r="AG55" s="17"/>
      <c r="AH55" s="17"/>
      <c r="AI55" s="17">
        <v>0</v>
      </c>
      <c r="AJ55" s="17"/>
      <c r="AK55" s="17"/>
      <c r="AL55" s="17"/>
      <c r="AM55" s="17">
        <v>0</v>
      </c>
      <c r="AN55" s="17">
        <v>145.30000000000001</v>
      </c>
      <c r="AO55" s="17">
        <v>190.40443999999999</v>
      </c>
      <c r="AP55" s="17">
        <v>196.22801999999999</v>
      </c>
      <c r="AQ55" s="17">
        <v>-50.928019999999997</v>
      </c>
      <c r="AR55" s="17">
        <v>145.69999999999999</v>
      </c>
      <c r="AS55" s="17">
        <v>190.40443999999999</v>
      </c>
      <c r="AT55" s="17">
        <v>196.22801999999999</v>
      </c>
      <c r="AU55" s="17">
        <v>-50.528019999999998</v>
      </c>
      <c r="AV55" s="17">
        <v>145.4</v>
      </c>
      <c r="AW55" s="17">
        <v>190.40443999999999</v>
      </c>
      <c r="AX55" s="17">
        <v>196.22801999999999</v>
      </c>
      <c r="AY55" s="17">
        <v>-50.828020000000002</v>
      </c>
      <c r="AZ55" s="17">
        <v>249.4</v>
      </c>
      <c r="BA55" s="17">
        <v>285.60667000000001</v>
      </c>
      <c r="BB55" s="17">
        <v>295.22593999999998</v>
      </c>
      <c r="BC55" s="17">
        <v>-45.825940000000003</v>
      </c>
      <c r="BD55" s="17"/>
      <c r="BE55" s="17"/>
      <c r="BF55" s="17"/>
      <c r="BG55" s="17">
        <v>0</v>
      </c>
      <c r="BH55" s="17"/>
      <c r="BI55" s="17"/>
      <c r="BJ55" s="17"/>
      <c r="BK55" s="17">
        <v>0</v>
      </c>
      <c r="BL55" s="17">
        <v>250.5</v>
      </c>
      <c r="BM55" s="17">
        <v>123.05</v>
      </c>
      <c r="BN55" s="17">
        <v>326.47402</v>
      </c>
      <c r="BO55" s="17">
        <v>-75.974019999999996</v>
      </c>
      <c r="BP55" s="17">
        <v>5.6</v>
      </c>
      <c r="BQ55" s="17">
        <v>5.46</v>
      </c>
      <c r="BR55" s="17">
        <v>5.4625000000000004</v>
      </c>
      <c r="BS55" s="17">
        <v>0.13750000000000001</v>
      </c>
      <c r="BT55" s="17"/>
      <c r="BU55" s="17"/>
      <c r="BV55" s="17"/>
      <c r="BW55" s="17">
        <v>0</v>
      </c>
      <c r="BX55" s="17"/>
      <c r="BY55" s="17"/>
      <c r="BZ55" s="17"/>
      <c r="CA55" s="17">
        <v>0</v>
      </c>
      <c r="CB55" s="17"/>
      <c r="CC55" s="17"/>
      <c r="CD55" s="17"/>
      <c r="CE55" s="17">
        <v>0</v>
      </c>
      <c r="CF55" s="17"/>
      <c r="CG55" s="17"/>
      <c r="CH55" s="17"/>
      <c r="CI55" s="17">
        <v>0</v>
      </c>
      <c r="CJ55" s="17">
        <v>166.8</v>
      </c>
      <c r="CK55" s="17">
        <v>143.85</v>
      </c>
      <c r="CL55" s="17">
        <v>143.85432</v>
      </c>
      <c r="CM55" s="17">
        <v>22.945679999999999</v>
      </c>
      <c r="CN55" s="17">
        <v>7.6</v>
      </c>
      <c r="CO55" s="17">
        <v>5.13</v>
      </c>
      <c r="CP55" s="17">
        <v>5.1333399999999996</v>
      </c>
      <c r="CQ55" s="17">
        <v>2.4666600000000001</v>
      </c>
      <c r="CR55" s="17">
        <v>5.5</v>
      </c>
      <c r="CS55" s="17">
        <v>2.82</v>
      </c>
      <c r="CT55" s="17">
        <v>2.8177599999999998</v>
      </c>
      <c r="CU55" s="17">
        <v>2.6822400000000002</v>
      </c>
      <c r="CV55" s="17"/>
      <c r="CW55" s="17"/>
      <c r="CX55" s="17"/>
      <c r="CY55" s="17">
        <v>0</v>
      </c>
      <c r="CZ55" s="17">
        <v>6.8</v>
      </c>
      <c r="DA55" s="17">
        <v>6.88</v>
      </c>
      <c r="DB55" s="17">
        <v>6.8787000000000003</v>
      </c>
      <c r="DC55" s="17">
        <v>-7.8700000000000006E-2</v>
      </c>
      <c r="DD55" s="17">
        <v>14.6</v>
      </c>
      <c r="DE55" s="17">
        <v>14.92</v>
      </c>
      <c r="DF55" s="17">
        <v>14.919420000000001</v>
      </c>
      <c r="DG55" s="17">
        <v>-0.31941999999999998</v>
      </c>
      <c r="DH55" s="17">
        <v>80.400000000000006</v>
      </c>
      <c r="DI55" s="17">
        <v>93.45</v>
      </c>
      <c r="DJ55" s="17">
        <v>75.131630000000001</v>
      </c>
      <c r="DK55" s="17">
        <v>5.26837</v>
      </c>
      <c r="DL55" s="17"/>
      <c r="DM55" s="17"/>
      <c r="DN55" s="17"/>
      <c r="DO55" s="17">
        <v>0</v>
      </c>
      <c r="DP55" s="17"/>
      <c r="DQ55" s="17"/>
      <c r="DR55" s="17"/>
      <c r="DS55" s="17">
        <v>0</v>
      </c>
      <c r="DT55" s="17"/>
      <c r="DU55" s="17"/>
      <c r="DV55" s="17"/>
      <c r="DW55" s="17">
        <v>0</v>
      </c>
      <c r="DX55" s="17"/>
      <c r="DY55" s="17"/>
      <c r="DZ55" s="17"/>
      <c r="EA55" s="17">
        <v>0</v>
      </c>
      <c r="EB55" s="17">
        <v>55.6</v>
      </c>
      <c r="EC55" s="17">
        <v>56.18</v>
      </c>
      <c r="ED55" s="17">
        <v>56.178640000000001</v>
      </c>
      <c r="EE55" s="17">
        <v>-0.57864000000000004</v>
      </c>
      <c r="EF55" s="17">
        <v>123.9</v>
      </c>
      <c r="EG55" s="17">
        <v>89.27</v>
      </c>
      <c r="EH55" s="17">
        <v>20.618559999999999</v>
      </c>
      <c r="EI55" s="17">
        <v>103.28144</v>
      </c>
      <c r="EJ55" s="17"/>
      <c r="EK55" s="17"/>
      <c r="EL55" s="17"/>
      <c r="EM55" s="17">
        <v>0</v>
      </c>
      <c r="EN55" s="17"/>
      <c r="EO55" s="17"/>
      <c r="EP55" s="17"/>
      <c r="EQ55" s="17">
        <v>0</v>
      </c>
      <c r="ER55" s="17"/>
      <c r="ES55" s="17"/>
      <c r="ET55" s="17"/>
      <c r="EU55" s="17">
        <v>0</v>
      </c>
      <c r="EV55" s="17">
        <v>6.5</v>
      </c>
      <c r="EW55" s="17">
        <v>6.39</v>
      </c>
      <c r="EX55" s="17">
        <v>6.39</v>
      </c>
      <c r="EY55" s="17">
        <v>0.11</v>
      </c>
      <c r="EZ55" s="17">
        <v>151.4</v>
      </c>
      <c r="FA55" s="17">
        <v>220.39</v>
      </c>
      <c r="FB55" s="17">
        <v>145.52889999999999</v>
      </c>
      <c r="FC55" s="17">
        <v>5.8711000000000002</v>
      </c>
      <c r="FD55" s="17">
        <v>40.299999999999997</v>
      </c>
      <c r="FE55" s="17">
        <v>44.82</v>
      </c>
      <c r="FF55" s="17">
        <v>44.82403</v>
      </c>
      <c r="FG55" s="17">
        <v>-4.5240299999999998</v>
      </c>
      <c r="FH55" s="17">
        <v>151.4</v>
      </c>
      <c r="FI55" s="17">
        <v>151.21</v>
      </c>
      <c r="FJ55" s="17">
        <v>151.21556000000001</v>
      </c>
      <c r="FK55" s="17">
        <v>0.18443999999999999</v>
      </c>
      <c r="FL55" s="17">
        <v>21.6</v>
      </c>
      <c r="FM55" s="17">
        <v>20.75</v>
      </c>
      <c r="FN55" s="17">
        <v>20.749040000000001</v>
      </c>
      <c r="FO55" s="17">
        <v>0.85096000000000005</v>
      </c>
      <c r="FP55" s="17">
        <v>18.2</v>
      </c>
      <c r="FQ55" s="17">
        <v>16.68</v>
      </c>
      <c r="FR55" s="17">
        <v>16.68403</v>
      </c>
      <c r="FS55" s="17">
        <v>1.51597</v>
      </c>
      <c r="FT55" s="17">
        <v>18.8</v>
      </c>
      <c r="FU55" s="17">
        <v>16.93</v>
      </c>
      <c r="FV55" s="17">
        <v>17.961169999999999</v>
      </c>
      <c r="FW55" s="17">
        <v>0.83882999999999996</v>
      </c>
      <c r="FX55" s="17">
        <v>90.1</v>
      </c>
      <c r="FY55" s="17">
        <v>78.61</v>
      </c>
      <c r="FZ55" s="17">
        <v>78.607410000000002</v>
      </c>
      <c r="GA55" s="17">
        <v>11.49259</v>
      </c>
      <c r="GB55" s="17">
        <v>182.6</v>
      </c>
      <c r="GC55" s="17">
        <v>185.1</v>
      </c>
      <c r="GD55" s="17">
        <v>184.91498000000001</v>
      </c>
      <c r="GE55" s="17">
        <v>-2.3149799999999998</v>
      </c>
      <c r="GF55" s="17">
        <v>183.3</v>
      </c>
      <c r="GG55" s="17">
        <v>185.1</v>
      </c>
      <c r="GH55" s="17">
        <v>184.91498000000001</v>
      </c>
      <c r="GI55" s="17">
        <v>-1.6149800000000001</v>
      </c>
      <c r="GJ55" s="17">
        <v>183.7</v>
      </c>
      <c r="GK55" s="17">
        <v>185.1</v>
      </c>
      <c r="GL55" s="17">
        <v>185.47028</v>
      </c>
      <c r="GM55" s="17">
        <v>-1.7702800000000001</v>
      </c>
      <c r="GN55" s="17">
        <v>106.848</v>
      </c>
      <c r="GO55" s="17">
        <v>110.37</v>
      </c>
      <c r="GP55" s="17">
        <v>110.37475999999999</v>
      </c>
      <c r="GQ55" s="17">
        <v>-3.5267599999999999</v>
      </c>
      <c r="GR55" s="17">
        <v>35.463000000000001</v>
      </c>
      <c r="GS55" s="17">
        <v>35.369999999999997</v>
      </c>
      <c r="GT55" s="17">
        <v>19.98348</v>
      </c>
      <c r="GU55" s="17">
        <v>15.479520000000001</v>
      </c>
      <c r="GV55" s="17">
        <v>41.137</v>
      </c>
      <c r="GW55" s="17">
        <v>44.06</v>
      </c>
      <c r="GX55" s="17">
        <v>44.060189999999999</v>
      </c>
      <c r="GY55" s="17">
        <v>-2.92319</v>
      </c>
      <c r="GZ55" s="17">
        <v>2.15</v>
      </c>
      <c r="HA55" s="17">
        <v>2.15</v>
      </c>
      <c r="HB55" s="17">
        <v>2.1456300000000001</v>
      </c>
      <c r="HC55" s="17">
        <v>4.3699999999999998E-3</v>
      </c>
      <c r="HD55" s="17">
        <v>33.15</v>
      </c>
      <c r="HE55" s="17">
        <v>32.32</v>
      </c>
      <c r="HF55" s="17">
        <v>32.319980000000001</v>
      </c>
      <c r="HG55" s="17">
        <v>0.83001999999999998</v>
      </c>
      <c r="HH55" s="17">
        <v>110.14100000000001</v>
      </c>
      <c r="HI55" s="17">
        <v>107.74</v>
      </c>
      <c r="HJ55" s="17">
        <v>111.39924000000001</v>
      </c>
      <c r="HK55" s="17">
        <v>-1.25824</v>
      </c>
      <c r="HL55" s="17"/>
      <c r="HM55" s="17"/>
      <c r="HN55" s="17"/>
      <c r="HO55" s="17">
        <v>0</v>
      </c>
      <c r="HP55" s="17"/>
      <c r="HQ55" s="17"/>
      <c r="HR55" s="17"/>
      <c r="HS55" s="17">
        <v>0</v>
      </c>
      <c r="HT55" s="17">
        <v>90.6</v>
      </c>
      <c r="HU55" s="17">
        <v>85.48</v>
      </c>
      <c r="HV55" s="17">
        <v>53.87294</v>
      </c>
      <c r="HW55" s="17">
        <v>36.727060000000002</v>
      </c>
      <c r="HX55" s="17"/>
      <c r="HY55" s="17"/>
      <c r="HZ55" s="17"/>
      <c r="IA55" s="17">
        <v>0</v>
      </c>
      <c r="IB55" s="17"/>
      <c r="IC55" s="17"/>
      <c r="ID55" s="17"/>
      <c r="IE55" s="17">
        <v>0</v>
      </c>
      <c r="IF55" s="17">
        <v>46.7</v>
      </c>
      <c r="IG55" s="17">
        <v>0</v>
      </c>
      <c r="IH55" s="17"/>
      <c r="II55" s="17">
        <v>46.7</v>
      </c>
      <c r="IJ55" s="17"/>
      <c r="IK55" s="17"/>
      <c r="IL55" s="17"/>
      <c r="IM55" s="17">
        <v>0</v>
      </c>
      <c r="IN55" s="17"/>
      <c r="IO55" s="17"/>
      <c r="IP55" s="17"/>
      <c r="IQ55" s="17">
        <v>0</v>
      </c>
      <c r="IR55" s="17"/>
      <c r="IS55" s="17"/>
      <c r="IT55" s="17"/>
      <c r="IU55" s="17">
        <v>0</v>
      </c>
      <c r="IV55" s="17">
        <v>91.6</v>
      </c>
      <c r="IW55" s="17">
        <v>99.86</v>
      </c>
      <c r="IX55" s="17">
        <v>88.066760000000002</v>
      </c>
      <c r="IY55" s="17">
        <v>3.5332400000000002</v>
      </c>
      <c r="IZ55" s="17"/>
      <c r="JA55" s="17"/>
      <c r="JB55" s="17"/>
      <c r="JC55" s="17">
        <v>0</v>
      </c>
      <c r="JD55" s="17">
        <v>171</v>
      </c>
      <c r="JE55" s="17">
        <v>186.40333000000001</v>
      </c>
      <c r="JF55" s="17">
        <v>186.21592999999999</v>
      </c>
      <c r="JG55" s="17">
        <v>-15.21593</v>
      </c>
      <c r="JH55" s="17">
        <v>200</v>
      </c>
      <c r="JI55" s="17">
        <v>186.40333000000001</v>
      </c>
      <c r="JJ55" s="17">
        <v>186.21592999999999</v>
      </c>
      <c r="JK55" s="17">
        <v>13.78407</v>
      </c>
      <c r="JL55" s="17">
        <v>179.8</v>
      </c>
      <c r="JM55" s="17">
        <v>186.40333000000001</v>
      </c>
      <c r="JN55" s="17">
        <v>186.77513999999999</v>
      </c>
      <c r="JO55" s="17">
        <v>-6.9751399999999997</v>
      </c>
      <c r="JP55" s="17"/>
      <c r="JQ55" s="17"/>
      <c r="JR55" s="17"/>
      <c r="JS55" s="17">
        <v>0</v>
      </c>
      <c r="JT55" s="17"/>
      <c r="JU55" s="17"/>
      <c r="JV55" s="17"/>
      <c r="JW55" s="17">
        <v>0</v>
      </c>
      <c r="JX55" s="17"/>
      <c r="JY55" s="17"/>
      <c r="JZ55" s="17"/>
      <c r="KA55" s="17">
        <v>0</v>
      </c>
      <c r="KB55" s="17"/>
      <c r="KC55" s="17"/>
      <c r="KD55" s="17"/>
      <c r="KE55" s="17">
        <v>0</v>
      </c>
      <c r="KF55" s="17"/>
      <c r="KG55" s="17"/>
      <c r="KH55" s="17"/>
      <c r="KI55" s="17">
        <v>0</v>
      </c>
      <c r="KJ55" s="17">
        <v>50.4</v>
      </c>
      <c r="KK55" s="17">
        <v>0</v>
      </c>
      <c r="KL55" s="17"/>
      <c r="KM55" s="17">
        <v>50.4</v>
      </c>
      <c r="KN55" s="17">
        <v>0</v>
      </c>
      <c r="KO55" s="17"/>
      <c r="KP55" s="17"/>
      <c r="KQ55" s="17">
        <v>0</v>
      </c>
      <c r="KR55" s="17"/>
      <c r="KS55" s="17"/>
      <c r="KT55" s="17"/>
      <c r="KU55" s="17">
        <v>0</v>
      </c>
      <c r="KV55" s="17">
        <v>2.4689999999999999</v>
      </c>
      <c r="KW55" s="17">
        <v>2.23</v>
      </c>
      <c r="KX55" s="17">
        <v>2.2284299999999999</v>
      </c>
      <c r="KY55" s="17">
        <v>0.24057000000000001</v>
      </c>
      <c r="KZ55" s="17">
        <v>96.4</v>
      </c>
      <c r="LA55" s="17">
        <v>72.680000000000007</v>
      </c>
      <c r="LB55" s="17">
        <v>131.21673000000001</v>
      </c>
      <c r="LC55" s="17">
        <v>-34.81673</v>
      </c>
      <c r="LD55" s="17">
        <v>70.400000000000006</v>
      </c>
      <c r="LE55" s="17">
        <v>87.64</v>
      </c>
      <c r="LF55" s="17">
        <v>79.007009999999994</v>
      </c>
      <c r="LG55" s="17">
        <v>-8.6070100000000007</v>
      </c>
      <c r="LH55" s="17">
        <v>65.099999999999994</v>
      </c>
      <c r="LI55" s="17">
        <v>67.13</v>
      </c>
      <c r="LJ55" s="17">
        <v>67.133979999999994</v>
      </c>
      <c r="LK55" s="17">
        <v>-2.0339800000000001</v>
      </c>
      <c r="LL55" s="17">
        <v>46.6</v>
      </c>
      <c r="LM55" s="17">
        <v>46.46</v>
      </c>
      <c r="LN55" s="17">
        <v>46.463590000000003</v>
      </c>
      <c r="LO55" s="17">
        <v>0.13641</v>
      </c>
      <c r="LP55" s="17">
        <v>30.1</v>
      </c>
      <c r="LQ55" s="17">
        <v>29.95</v>
      </c>
      <c r="LR55" s="17">
        <v>29.951460000000001</v>
      </c>
      <c r="LS55" s="17">
        <v>0.14854000000000001</v>
      </c>
      <c r="LT55" s="17"/>
      <c r="LU55" s="17"/>
      <c r="LV55" s="17"/>
      <c r="LW55" s="17">
        <v>0</v>
      </c>
      <c r="LX55" s="17"/>
      <c r="LY55" s="17"/>
      <c r="LZ55" s="17"/>
      <c r="MA55" s="17">
        <v>0</v>
      </c>
      <c r="MB55" s="17"/>
      <c r="MC55" s="17"/>
      <c r="MD55" s="17"/>
      <c r="ME55" s="17">
        <v>0</v>
      </c>
      <c r="MF55" s="17">
        <v>144.1</v>
      </c>
      <c r="MG55" s="17">
        <v>151.24</v>
      </c>
      <c r="MH55" s="17">
        <v>151.08876000000001</v>
      </c>
      <c r="MI55" s="17">
        <v>-6.9887600000000001</v>
      </c>
      <c r="MJ55" s="17">
        <v>145</v>
      </c>
      <c r="MK55" s="17">
        <v>151.24</v>
      </c>
      <c r="ML55" s="17">
        <v>151.08876000000001</v>
      </c>
      <c r="MM55" s="17">
        <v>-6.0887599999999997</v>
      </c>
      <c r="MN55" s="17">
        <v>148.4</v>
      </c>
      <c r="MO55" s="17">
        <v>151.24</v>
      </c>
      <c r="MP55" s="17">
        <v>151.54248000000001</v>
      </c>
      <c r="MQ55" s="17">
        <v>-3.1424799999999999</v>
      </c>
      <c r="MR55" s="17"/>
      <c r="MS55" s="17"/>
      <c r="MT55" s="17"/>
      <c r="MU55" s="17">
        <v>0</v>
      </c>
      <c r="MV55" s="17"/>
      <c r="MW55" s="17"/>
      <c r="MX55" s="17"/>
      <c r="MY55" s="17">
        <v>0</v>
      </c>
      <c r="MZ55" s="17"/>
      <c r="NA55" s="17"/>
      <c r="NB55" s="17"/>
      <c r="NC55" s="17">
        <v>0</v>
      </c>
      <c r="ND55" s="17"/>
      <c r="NE55" s="17"/>
      <c r="NF55" s="17"/>
      <c r="NG55" s="17">
        <v>0</v>
      </c>
      <c r="NH55" s="17"/>
      <c r="NI55" s="17"/>
      <c r="NJ55" s="17"/>
      <c r="NK55" s="17">
        <v>0</v>
      </c>
      <c r="NL55" s="17">
        <v>213.2</v>
      </c>
      <c r="NM55" s="17">
        <v>206.5</v>
      </c>
      <c r="NN55" s="17">
        <v>206.29038</v>
      </c>
      <c r="NO55" s="17">
        <v>6.9096200000000003</v>
      </c>
      <c r="NP55" s="17">
        <v>102.1</v>
      </c>
      <c r="NQ55" s="17">
        <v>103.25</v>
      </c>
      <c r="NR55" s="17">
        <v>103.45493</v>
      </c>
      <c r="NS55" s="17">
        <v>-1.35493</v>
      </c>
      <c r="NT55" s="17">
        <v>7.5</v>
      </c>
      <c r="NU55" s="17">
        <v>6.57</v>
      </c>
      <c r="NV55" s="17">
        <v>6.5736800000000004</v>
      </c>
      <c r="NW55" s="17">
        <v>0.92632000000000003</v>
      </c>
      <c r="NX55" s="17">
        <v>9.1999999999999993</v>
      </c>
      <c r="NY55" s="17">
        <v>6.9</v>
      </c>
      <c r="NZ55" s="17">
        <v>6.8964100000000004</v>
      </c>
      <c r="OA55" s="17">
        <v>2.3035899999999998</v>
      </c>
      <c r="OB55" s="17">
        <v>0</v>
      </c>
      <c r="OC55" s="17">
        <v>0</v>
      </c>
      <c r="OD55" s="17"/>
      <c r="OE55" s="17">
        <v>0</v>
      </c>
      <c r="OF55" s="17">
        <v>91.8</v>
      </c>
      <c r="OG55" s="17">
        <v>99.55</v>
      </c>
      <c r="OH55" s="17">
        <v>106.78</v>
      </c>
      <c r="OI55" s="17">
        <v>-14.98</v>
      </c>
      <c r="OJ55" s="17">
        <v>0</v>
      </c>
      <c r="OK55" s="17">
        <v>0</v>
      </c>
      <c r="OL55" s="17"/>
      <c r="OM55" s="17">
        <v>0</v>
      </c>
      <c r="ON55" s="17">
        <v>3.8</v>
      </c>
      <c r="OO55" s="17">
        <v>10.72</v>
      </c>
      <c r="OP55" s="17">
        <v>9.5890000000000004</v>
      </c>
      <c r="OQ55" s="17">
        <v>-5.7889999999999997</v>
      </c>
      <c r="OR55" s="17">
        <v>0</v>
      </c>
      <c r="OS55" s="17">
        <v>0</v>
      </c>
      <c r="OT55" s="17"/>
      <c r="OU55" s="17">
        <v>0</v>
      </c>
      <c r="OV55" s="17">
        <v>14.3</v>
      </c>
      <c r="OW55" s="17">
        <v>12.81</v>
      </c>
      <c r="OX55" s="17">
        <v>13.592230000000001</v>
      </c>
      <c r="OY55" s="17">
        <v>0.70777000000000001</v>
      </c>
      <c r="OZ55" s="17">
        <v>7.3</v>
      </c>
      <c r="PA55" s="17">
        <v>12.04</v>
      </c>
      <c r="PB55" s="17">
        <v>12.03581</v>
      </c>
      <c r="PC55" s="17">
        <v>-4.7358099999999999</v>
      </c>
      <c r="PD55" s="17">
        <v>9.9</v>
      </c>
      <c r="PE55" s="17">
        <v>9.98</v>
      </c>
      <c r="PF55" s="17">
        <v>9.9830000000000005</v>
      </c>
      <c r="PG55" s="17">
        <v>-8.3000000000000004E-2</v>
      </c>
      <c r="PH55" s="17"/>
      <c r="PI55" s="17"/>
      <c r="PJ55" s="17"/>
      <c r="PK55" s="17">
        <v>0</v>
      </c>
      <c r="PL55" s="17">
        <v>0</v>
      </c>
      <c r="PM55" s="17">
        <v>0</v>
      </c>
      <c r="PN55" s="17"/>
      <c r="PO55" s="17">
        <v>0</v>
      </c>
      <c r="PP55" s="17">
        <v>1.2</v>
      </c>
      <c r="PQ55" s="17">
        <v>1</v>
      </c>
      <c r="PR55" s="17">
        <v>1</v>
      </c>
      <c r="PS55" s="17">
        <v>0.2</v>
      </c>
      <c r="PT55" s="17">
        <v>2.1</v>
      </c>
      <c r="PU55" s="17">
        <v>2.64</v>
      </c>
      <c r="PV55" s="17">
        <v>2.65</v>
      </c>
      <c r="PW55" s="17">
        <v>-0.55000000000000004</v>
      </c>
      <c r="PX55" s="17">
        <v>2.6</v>
      </c>
      <c r="PY55" s="17">
        <v>5</v>
      </c>
      <c r="PZ55" s="17">
        <v>5</v>
      </c>
      <c r="QA55" s="17">
        <v>-2.4</v>
      </c>
      <c r="QB55" s="17">
        <v>20.6</v>
      </c>
      <c r="QC55" s="17">
        <v>20.25</v>
      </c>
      <c r="QD55" s="17">
        <v>20.254370000000002</v>
      </c>
      <c r="QE55" s="17">
        <v>0.34562999999999999</v>
      </c>
      <c r="QF55" s="17">
        <v>20</v>
      </c>
      <c r="QG55" s="17">
        <v>18.3</v>
      </c>
      <c r="QH55" s="17">
        <v>19.417480000000001</v>
      </c>
      <c r="QI55" s="17">
        <v>0.58252000000000004</v>
      </c>
      <c r="QJ55" s="17">
        <v>19.2</v>
      </c>
      <c r="QK55" s="17">
        <v>16.489999999999998</v>
      </c>
      <c r="QL55" s="17">
        <v>17.475729999999999</v>
      </c>
      <c r="QM55" s="17">
        <v>1.72427</v>
      </c>
      <c r="QN55" s="17">
        <v>3.5</v>
      </c>
      <c r="QO55" s="17">
        <v>3.3</v>
      </c>
      <c r="QP55" s="17">
        <v>3.3</v>
      </c>
      <c r="QQ55" s="17">
        <v>0.2</v>
      </c>
      <c r="QR55" s="17">
        <v>18.399999999999999</v>
      </c>
      <c r="QS55" s="17">
        <v>16.93</v>
      </c>
      <c r="QT55" s="17">
        <v>17.961169999999999</v>
      </c>
      <c r="QU55" s="17">
        <v>0.43883</v>
      </c>
      <c r="QV55" s="17">
        <v>0</v>
      </c>
      <c r="QW55" s="17">
        <v>0</v>
      </c>
      <c r="QX55" s="17"/>
      <c r="QY55" s="17">
        <v>0</v>
      </c>
      <c r="QZ55" s="17">
        <v>0</v>
      </c>
      <c r="RA55" s="17">
        <v>0</v>
      </c>
      <c r="RB55" s="17"/>
      <c r="RC55" s="17">
        <v>0</v>
      </c>
      <c r="RD55" s="17">
        <v>27.3</v>
      </c>
      <c r="RE55" s="17">
        <v>26.13</v>
      </c>
      <c r="RF55" s="17">
        <v>23.210999999999999</v>
      </c>
      <c r="RG55" s="17">
        <v>4.0890000000000004</v>
      </c>
      <c r="RH55" s="17">
        <v>79.099999999999994</v>
      </c>
      <c r="RI55" s="17">
        <v>72.72</v>
      </c>
      <c r="RJ55" s="17">
        <v>63.814999999999998</v>
      </c>
      <c r="RK55" s="17">
        <v>15.285</v>
      </c>
      <c r="RL55" s="17">
        <v>0</v>
      </c>
      <c r="RM55" s="17">
        <v>0</v>
      </c>
      <c r="RN55" s="17"/>
      <c r="RO55" s="17">
        <v>0</v>
      </c>
      <c r="RP55" s="17">
        <v>3.3</v>
      </c>
      <c r="RQ55" s="17">
        <v>3.39</v>
      </c>
      <c r="RR55" s="17">
        <v>3.399</v>
      </c>
      <c r="RS55" s="17">
        <v>-9.9000000000000005E-2</v>
      </c>
      <c r="RT55" s="17">
        <v>20.2</v>
      </c>
      <c r="RU55" s="17">
        <v>19.77</v>
      </c>
      <c r="RV55" s="17">
        <v>12.46123</v>
      </c>
      <c r="RW55" s="17">
        <v>7.7387699999999997</v>
      </c>
      <c r="RX55" s="17">
        <v>2.9</v>
      </c>
      <c r="RY55" s="17">
        <v>2</v>
      </c>
      <c r="RZ55" s="17">
        <v>2</v>
      </c>
      <c r="SA55" s="17">
        <v>0.9</v>
      </c>
      <c r="SB55" s="17">
        <v>0.4</v>
      </c>
      <c r="SC55" s="17">
        <v>0.4</v>
      </c>
      <c r="SD55" s="17">
        <v>0.4</v>
      </c>
      <c r="SE55" s="17">
        <v>0</v>
      </c>
      <c r="SF55" s="17">
        <v>7.4</v>
      </c>
      <c r="SG55" s="17">
        <v>6.28</v>
      </c>
      <c r="SH55" s="17">
        <v>6.3</v>
      </c>
      <c r="SI55" s="17">
        <v>1.1000000000000001</v>
      </c>
      <c r="SJ55" s="17">
        <v>6.7</v>
      </c>
      <c r="SK55" s="17">
        <v>6.4</v>
      </c>
      <c r="SL55" s="17">
        <v>6.4</v>
      </c>
      <c r="SM55" s="17">
        <v>0.3</v>
      </c>
      <c r="SN55" s="17">
        <v>11.3</v>
      </c>
      <c r="SO55" s="17">
        <v>10.99</v>
      </c>
      <c r="SP55" s="17">
        <v>11.65049</v>
      </c>
      <c r="SQ55" s="17">
        <v>-0.35049000000000002</v>
      </c>
      <c r="SR55" s="17">
        <v>16</v>
      </c>
      <c r="SS55" s="17">
        <v>14.64</v>
      </c>
      <c r="ST55" s="17">
        <v>15.53398</v>
      </c>
      <c r="SU55" s="17">
        <v>0.46601999999999999</v>
      </c>
      <c r="SV55" s="17">
        <v>18.100000000000001</v>
      </c>
      <c r="SW55" s="17">
        <v>17.2</v>
      </c>
      <c r="SX55" s="17">
        <v>18.25243</v>
      </c>
      <c r="SY55" s="17">
        <v>-0.15243000000000001</v>
      </c>
      <c r="SZ55" s="17">
        <v>14.9</v>
      </c>
      <c r="TA55" s="17">
        <v>15.86</v>
      </c>
      <c r="TB55" s="17">
        <v>10.523999999999999</v>
      </c>
      <c r="TC55" s="17">
        <v>4.3760000000000003</v>
      </c>
      <c r="TD55" s="17">
        <v>31.8</v>
      </c>
      <c r="TE55" s="17">
        <v>37.85</v>
      </c>
      <c r="TF55" s="17">
        <v>29.242999999999999</v>
      </c>
      <c r="TG55" s="17">
        <v>2.5569999999999999</v>
      </c>
      <c r="TH55" s="17">
        <v>0</v>
      </c>
      <c r="TI55" s="17">
        <v>0</v>
      </c>
      <c r="TJ55" s="17"/>
      <c r="TK55" s="17">
        <v>0</v>
      </c>
      <c r="TL55" s="17">
        <v>106.2</v>
      </c>
      <c r="TM55" s="17">
        <v>63.81</v>
      </c>
      <c r="TN55" s="17">
        <v>86.14</v>
      </c>
      <c r="TO55" s="17">
        <v>20.059999999999999</v>
      </c>
      <c r="TP55" s="17">
        <v>112.6</v>
      </c>
      <c r="TQ55" s="17">
        <v>84</v>
      </c>
      <c r="TR55" s="17">
        <v>91.67</v>
      </c>
      <c r="TS55" s="17">
        <v>20.93</v>
      </c>
      <c r="TT55" s="17">
        <v>15.6</v>
      </c>
      <c r="TU55" s="17">
        <v>4.8600000000000003</v>
      </c>
      <c r="TV55" s="17">
        <v>3.1579999999999999</v>
      </c>
      <c r="TW55" s="17">
        <v>12.442</v>
      </c>
      <c r="TX55" s="17">
        <v>7.8</v>
      </c>
      <c r="TY55" s="17">
        <v>3.5</v>
      </c>
      <c r="TZ55" s="17">
        <v>4.2649999999999997</v>
      </c>
      <c r="UA55" s="17">
        <v>3.5350000000000001</v>
      </c>
      <c r="UB55" s="17">
        <v>20.9</v>
      </c>
      <c r="UC55" s="17">
        <v>18.309999999999999</v>
      </c>
      <c r="UD55" s="17">
        <v>19.417480000000001</v>
      </c>
      <c r="UE55" s="17">
        <v>1.4825200000000001</v>
      </c>
      <c r="UF55" s="17">
        <v>5.6</v>
      </c>
      <c r="UG55" s="17">
        <v>7</v>
      </c>
      <c r="UH55" s="17">
        <v>7</v>
      </c>
      <c r="UI55" s="17">
        <v>-1.4</v>
      </c>
      <c r="UJ55" s="17">
        <v>7.8</v>
      </c>
      <c r="UK55" s="17">
        <v>7.2</v>
      </c>
      <c r="UL55" s="17">
        <v>7.2</v>
      </c>
      <c r="UM55" s="17">
        <v>0.6</v>
      </c>
      <c r="UN55" s="17">
        <v>20.399999999999999</v>
      </c>
      <c r="UO55" s="17">
        <v>18.3</v>
      </c>
      <c r="UP55" s="17">
        <v>19.417480000000001</v>
      </c>
      <c r="UQ55" s="17">
        <v>0.98251999999999995</v>
      </c>
      <c r="UR55" s="17">
        <v>20.399999999999999</v>
      </c>
      <c r="US55" s="17">
        <v>18.3</v>
      </c>
      <c r="UT55" s="17">
        <v>19.417480000000001</v>
      </c>
      <c r="UU55" s="17">
        <v>0.98251999999999995</v>
      </c>
      <c r="UV55" s="17">
        <v>20</v>
      </c>
      <c r="UW55" s="17">
        <v>18.3</v>
      </c>
      <c r="UX55" s="17">
        <v>19.417480000000001</v>
      </c>
      <c r="UY55" s="17">
        <v>0.58252000000000004</v>
      </c>
      <c r="UZ55" s="17">
        <v>4.0999999999999996</v>
      </c>
      <c r="VA55" s="17">
        <v>7.57</v>
      </c>
      <c r="VB55" s="17">
        <v>5.6859999999999999</v>
      </c>
      <c r="VC55" s="17">
        <v>-1.5860000000000001</v>
      </c>
      <c r="VD55" s="17">
        <v>0</v>
      </c>
      <c r="VE55" s="17">
        <v>0</v>
      </c>
      <c r="VF55" s="17"/>
      <c r="VG55" s="17">
        <v>0</v>
      </c>
      <c r="VH55" s="17">
        <v>0</v>
      </c>
      <c r="VI55" s="17">
        <v>0</v>
      </c>
      <c r="VJ55" s="17"/>
      <c r="VK55" s="17">
        <v>0</v>
      </c>
      <c r="VL55" s="17">
        <v>0</v>
      </c>
      <c r="VM55" s="17">
        <v>0</v>
      </c>
      <c r="VN55" s="17"/>
      <c r="VO55" s="17">
        <v>0</v>
      </c>
      <c r="VP55" s="17">
        <v>0.6</v>
      </c>
      <c r="VQ55" s="17">
        <v>0.6</v>
      </c>
      <c r="VR55" s="17">
        <v>0.6</v>
      </c>
      <c r="VS55" s="17">
        <v>0</v>
      </c>
      <c r="VT55" s="17">
        <v>38.799999999999997</v>
      </c>
      <c r="VU55" s="17">
        <v>64</v>
      </c>
      <c r="VV55" s="17">
        <v>69</v>
      </c>
      <c r="VW55" s="17">
        <v>-30.2</v>
      </c>
      <c r="VX55" s="17">
        <v>24</v>
      </c>
      <c r="VY55" s="17">
        <v>63.01</v>
      </c>
      <c r="VZ55" s="17">
        <v>57</v>
      </c>
      <c r="WA55" s="17">
        <v>-33</v>
      </c>
      <c r="WB55" s="17">
        <v>0</v>
      </c>
      <c r="WC55" s="17">
        <v>0</v>
      </c>
      <c r="WD55" s="17"/>
      <c r="WE55" s="17">
        <v>0</v>
      </c>
      <c r="WF55" s="17"/>
      <c r="WG55" s="17"/>
      <c r="WH55" s="17"/>
      <c r="WI55" s="17">
        <v>0</v>
      </c>
      <c r="WJ55" s="17">
        <v>2.2000000000000002</v>
      </c>
      <c r="WK55" s="17">
        <v>1.2</v>
      </c>
      <c r="WL55" s="17">
        <v>1.2</v>
      </c>
      <c r="WM55" s="17">
        <v>1</v>
      </c>
      <c r="WN55" s="17">
        <v>2</v>
      </c>
      <c r="WO55" s="17">
        <v>2.4</v>
      </c>
      <c r="WP55" s="17">
        <v>2.4</v>
      </c>
      <c r="WQ55" s="17">
        <v>-0.4</v>
      </c>
      <c r="WR55" s="17">
        <v>1</v>
      </c>
      <c r="WS55" s="17">
        <v>1.44</v>
      </c>
      <c r="WT55" s="17">
        <v>1.45</v>
      </c>
      <c r="WU55" s="17">
        <v>-0.45</v>
      </c>
      <c r="WV55" s="17">
        <v>0</v>
      </c>
      <c r="WW55" s="17">
        <v>0</v>
      </c>
      <c r="WX55" s="17"/>
      <c r="WY55" s="17">
        <v>0</v>
      </c>
      <c r="WZ55" s="17">
        <v>6.7</v>
      </c>
      <c r="XA55" s="17">
        <v>6</v>
      </c>
      <c r="XB55" s="17">
        <v>6</v>
      </c>
      <c r="XC55" s="17">
        <v>0.7</v>
      </c>
      <c r="XD55" s="17">
        <v>19.399999999999999</v>
      </c>
      <c r="XE55" s="17">
        <v>17.38</v>
      </c>
      <c r="XF55" s="17">
        <v>18.4466</v>
      </c>
      <c r="XG55" s="17">
        <v>0.95340000000000003</v>
      </c>
      <c r="XH55" s="17">
        <v>8.6</v>
      </c>
      <c r="XI55" s="17">
        <v>10.8</v>
      </c>
      <c r="XJ55" s="17">
        <v>10.8</v>
      </c>
      <c r="XK55" s="17">
        <v>-2.2000000000000002</v>
      </c>
      <c r="XL55" s="17">
        <v>28</v>
      </c>
      <c r="XM55" s="17">
        <v>26.06897</v>
      </c>
      <c r="XN55" s="17">
        <v>28</v>
      </c>
      <c r="XO55" s="17">
        <v>0</v>
      </c>
      <c r="XP55" s="17">
        <v>35.200000000000003</v>
      </c>
      <c r="XQ55" s="17">
        <v>29.93103</v>
      </c>
      <c r="XR55" s="17">
        <v>28</v>
      </c>
      <c r="XS55" s="17">
        <v>7.2</v>
      </c>
      <c r="XT55" s="17">
        <v>15.8</v>
      </c>
      <c r="XU55" s="17">
        <v>14</v>
      </c>
      <c r="XV55" s="17">
        <v>14</v>
      </c>
      <c r="XW55" s="17">
        <v>1.8</v>
      </c>
      <c r="XX55" s="17">
        <v>20.2</v>
      </c>
      <c r="XY55" s="17">
        <v>20</v>
      </c>
      <c r="XZ55" s="17">
        <v>20</v>
      </c>
      <c r="YA55" s="17">
        <v>0.2</v>
      </c>
      <c r="YB55" s="17">
        <v>9.4</v>
      </c>
      <c r="YC55" s="17">
        <v>8.5</v>
      </c>
      <c r="YD55" s="17">
        <v>8.5</v>
      </c>
      <c r="YE55" s="17">
        <v>0.9</v>
      </c>
      <c r="YF55" s="17">
        <v>11</v>
      </c>
      <c r="YG55" s="17">
        <v>11</v>
      </c>
      <c r="YH55" s="17">
        <v>11</v>
      </c>
      <c r="YI55" s="17">
        <v>0</v>
      </c>
    </row>
    <row r="56" spans="1:659" ht="24" customHeight="1" x14ac:dyDescent="0.3">
      <c r="A56" s="1"/>
      <c r="B56" s="18" t="s">
        <v>795</v>
      </c>
      <c r="C56" s="18" t="s">
        <v>56</v>
      </c>
      <c r="D56" s="19">
        <v>202.7</v>
      </c>
      <c r="E56" s="19">
        <v>203.2</v>
      </c>
      <c r="F56" s="19">
        <v>203.20388</v>
      </c>
      <c r="G56" s="19">
        <v>-0.50387999999999999</v>
      </c>
      <c r="H56" s="19">
        <v>623.5</v>
      </c>
      <c r="I56" s="19">
        <v>635.03</v>
      </c>
      <c r="J56" s="19">
        <v>635.02589999999998</v>
      </c>
      <c r="K56" s="19">
        <v>-11.5259</v>
      </c>
      <c r="L56" s="19">
        <v>214.4</v>
      </c>
      <c r="M56" s="19">
        <v>206.59</v>
      </c>
      <c r="N56" s="19">
        <v>206.58520999999999</v>
      </c>
      <c r="O56" s="19">
        <v>7.8147900000000003</v>
      </c>
      <c r="P56" s="19"/>
      <c r="Q56" s="19"/>
      <c r="R56" s="19"/>
      <c r="S56" s="19">
        <v>0</v>
      </c>
      <c r="T56" s="19"/>
      <c r="U56" s="19"/>
      <c r="V56" s="19"/>
      <c r="W56" s="19">
        <v>0</v>
      </c>
      <c r="X56" s="19">
        <v>89.8</v>
      </c>
      <c r="Y56" s="19">
        <v>91.78</v>
      </c>
      <c r="Z56" s="19">
        <v>91.778639999999996</v>
      </c>
      <c r="AA56" s="19">
        <v>-1.97864</v>
      </c>
      <c r="AB56" s="19">
        <v>165.9</v>
      </c>
      <c r="AC56" s="19">
        <v>120</v>
      </c>
      <c r="AD56" s="19">
        <v>154.43125000000001</v>
      </c>
      <c r="AE56" s="19">
        <v>11.46875</v>
      </c>
      <c r="AF56" s="19"/>
      <c r="AG56" s="19"/>
      <c r="AH56" s="19"/>
      <c r="AI56" s="19">
        <v>0</v>
      </c>
      <c r="AJ56" s="19"/>
      <c r="AK56" s="19"/>
      <c r="AL56" s="19"/>
      <c r="AM56" s="19">
        <v>0</v>
      </c>
      <c r="AN56" s="19">
        <v>132.19999999999999</v>
      </c>
      <c r="AO56" s="19">
        <v>194.48444000000001</v>
      </c>
      <c r="AP56" s="19">
        <v>196.22801999999999</v>
      </c>
      <c r="AQ56" s="19">
        <v>-64.028019999999998</v>
      </c>
      <c r="AR56" s="19">
        <v>132.9</v>
      </c>
      <c r="AS56" s="19">
        <v>194.48444000000001</v>
      </c>
      <c r="AT56" s="19">
        <v>196.22801999999999</v>
      </c>
      <c r="AU56" s="19">
        <v>-63.328020000000002</v>
      </c>
      <c r="AV56" s="19">
        <v>132.5</v>
      </c>
      <c r="AW56" s="19">
        <v>194.48444000000001</v>
      </c>
      <c r="AX56" s="19">
        <v>196.22801999999999</v>
      </c>
      <c r="AY56" s="19">
        <v>-63.728020000000001</v>
      </c>
      <c r="AZ56" s="19">
        <v>237.5</v>
      </c>
      <c r="BA56" s="19">
        <v>291.72667000000001</v>
      </c>
      <c r="BB56" s="19">
        <v>295.22593999999998</v>
      </c>
      <c r="BC56" s="19">
        <v>-57.725940000000001</v>
      </c>
      <c r="BD56" s="19"/>
      <c r="BE56" s="19"/>
      <c r="BF56" s="19"/>
      <c r="BG56" s="19">
        <v>0</v>
      </c>
      <c r="BH56" s="19"/>
      <c r="BI56" s="19"/>
      <c r="BJ56" s="19"/>
      <c r="BK56" s="19">
        <v>0</v>
      </c>
      <c r="BL56" s="19">
        <v>196.8</v>
      </c>
      <c r="BM56" s="19">
        <v>72.84</v>
      </c>
      <c r="BN56" s="19">
        <v>255.53426999999999</v>
      </c>
      <c r="BO56" s="19">
        <v>-58.734270000000002</v>
      </c>
      <c r="BP56" s="19">
        <v>5.5</v>
      </c>
      <c r="BQ56" s="19">
        <v>5.46</v>
      </c>
      <c r="BR56" s="19">
        <v>5.4625000000000004</v>
      </c>
      <c r="BS56" s="19">
        <v>3.7499999999999999E-2</v>
      </c>
      <c r="BT56" s="19"/>
      <c r="BU56" s="19"/>
      <c r="BV56" s="19"/>
      <c r="BW56" s="19">
        <v>0</v>
      </c>
      <c r="BX56" s="19"/>
      <c r="BY56" s="19"/>
      <c r="BZ56" s="19"/>
      <c r="CA56" s="19">
        <v>0</v>
      </c>
      <c r="CB56" s="19"/>
      <c r="CC56" s="19"/>
      <c r="CD56" s="19"/>
      <c r="CE56" s="19">
        <v>0</v>
      </c>
      <c r="CF56" s="19"/>
      <c r="CG56" s="19"/>
      <c r="CH56" s="19"/>
      <c r="CI56" s="19">
        <v>0</v>
      </c>
      <c r="CJ56" s="19">
        <v>166.1</v>
      </c>
      <c r="CK56" s="19">
        <v>143.85</v>
      </c>
      <c r="CL56" s="19">
        <v>143.85432</v>
      </c>
      <c r="CM56" s="19">
        <v>22.24568</v>
      </c>
      <c r="CN56" s="19">
        <v>7.3</v>
      </c>
      <c r="CO56" s="19">
        <v>5.13</v>
      </c>
      <c r="CP56" s="19">
        <v>5.1333399999999996</v>
      </c>
      <c r="CQ56" s="19">
        <v>2.1666599999999998</v>
      </c>
      <c r="CR56" s="19">
        <v>5.3</v>
      </c>
      <c r="CS56" s="19">
        <v>2.82</v>
      </c>
      <c r="CT56" s="19">
        <v>2.8177599999999998</v>
      </c>
      <c r="CU56" s="19">
        <v>2.48224</v>
      </c>
      <c r="CV56" s="19"/>
      <c r="CW56" s="19"/>
      <c r="CX56" s="19"/>
      <c r="CY56" s="19">
        <v>0</v>
      </c>
      <c r="CZ56" s="19">
        <v>6.8</v>
      </c>
      <c r="DA56" s="19">
        <v>6.88</v>
      </c>
      <c r="DB56" s="19">
        <v>6.8787000000000003</v>
      </c>
      <c r="DC56" s="19">
        <v>-7.8700000000000006E-2</v>
      </c>
      <c r="DD56" s="19">
        <v>12.9</v>
      </c>
      <c r="DE56" s="19">
        <v>14.92</v>
      </c>
      <c r="DF56" s="19">
        <v>14.919420000000001</v>
      </c>
      <c r="DG56" s="19">
        <v>-2.0194200000000002</v>
      </c>
      <c r="DH56" s="19">
        <v>78.099999999999994</v>
      </c>
      <c r="DI56" s="19">
        <v>93.45</v>
      </c>
      <c r="DJ56" s="19">
        <v>91.269069999999999</v>
      </c>
      <c r="DK56" s="19">
        <v>-13.16907</v>
      </c>
      <c r="DL56" s="19"/>
      <c r="DM56" s="19"/>
      <c r="DN56" s="19"/>
      <c r="DO56" s="19">
        <v>0</v>
      </c>
      <c r="DP56" s="19"/>
      <c r="DQ56" s="19"/>
      <c r="DR56" s="19"/>
      <c r="DS56" s="19">
        <v>0</v>
      </c>
      <c r="DT56" s="19"/>
      <c r="DU56" s="19"/>
      <c r="DV56" s="19"/>
      <c r="DW56" s="19">
        <v>0</v>
      </c>
      <c r="DX56" s="19"/>
      <c r="DY56" s="19"/>
      <c r="DZ56" s="19"/>
      <c r="EA56" s="19">
        <v>0</v>
      </c>
      <c r="EB56" s="19">
        <v>55.4</v>
      </c>
      <c r="EC56" s="19">
        <v>56.18</v>
      </c>
      <c r="ED56" s="19">
        <v>56.178640000000001</v>
      </c>
      <c r="EE56" s="19">
        <v>-0.77864</v>
      </c>
      <c r="EF56" s="19">
        <v>122.9</v>
      </c>
      <c r="EG56" s="19">
        <v>89.27</v>
      </c>
      <c r="EH56" s="19">
        <v>20.618559999999999</v>
      </c>
      <c r="EI56" s="19">
        <v>102.28144</v>
      </c>
      <c r="EJ56" s="19"/>
      <c r="EK56" s="19"/>
      <c r="EL56" s="19"/>
      <c r="EM56" s="19">
        <v>0</v>
      </c>
      <c r="EN56" s="19"/>
      <c r="EO56" s="19"/>
      <c r="EP56" s="19"/>
      <c r="EQ56" s="19">
        <v>0</v>
      </c>
      <c r="ER56" s="19"/>
      <c r="ES56" s="19"/>
      <c r="ET56" s="19"/>
      <c r="EU56" s="19">
        <v>0</v>
      </c>
      <c r="EV56" s="19">
        <v>6.4</v>
      </c>
      <c r="EW56" s="19">
        <v>6.39</v>
      </c>
      <c r="EX56" s="19">
        <v>6.39</v>
      </c>
      <c r="EY56" s="19">
        <v>0.01</v>
      </c>
      <c r="EZ56" s="19">
        <v>152.6</v>
      </c>
      <c r="FA56" s="19">
        <v>146.96</v>
      </c>
      <c r="FB56" s="19">
        <v>144.32990000000001</v>
      </c>
      <c r="FC56" s="19">
        <v>8.2700999999999993</v>
      </c>
      <c r="FD56" s="19">
        <v>40</v>
      </c>
      <c r="FE56" s="19">
        <v>44.82</v>
      </c>
      <c r="FF56" s="19">
        <v>44.82403</v>
      </c>
      <c r="FG56" s="19">
        <v>-4.8240299999999996</v>
      </c>
      <c r="FH56" s="19">
        <v>151.1</v>
      </c>
      <c r="FI56" s="19">
        <v>151.21</v>
      </c>
      <c r="FJ56" s="19">
        <v>151.21556000000001</v>
      </c>
      <c r="FK56" s="19">
        <v>-0.11556</v>
      </c>
      <c r="FL56" s="19">
        <v>20.9</v>
      </c>
      <c r="FM56" s="19">
        <v>20.75</v>
      </c>
      <c r="FN56" s="19">
        <v>20.749040000000001</v>
      </c>
      <c r="FO56" s="19">
        <v>0.15096000000000001</v>
      </c>
      <c r="FP56" s="19">
        <v>18</v>
      </c>
      <c r="FQ56" s="19">
        <v>16.68</v>
      </c>
      <c r="FR56" s="19">
        <v>16.68403</v>
      </c>
      <c r="FS56" s="19">
        <v>1.3159700000000001</v>
      </c>
      <c r="FT56" s="19">
        <v>18.8</v>
      </c>
      <c r="FU56" s="19">
        <v>16.93</v>
      </c>
      <c r="FV56" s="19">
        <v>17.961169999999999</v>
      </c>
      <c r="FW56" s="19">
        <v>0.83882999999999996</v>
      </c>
      <c r="FX56" s="19">
        <v>91.7</v>
      </c>
      <c r="FY56" s="19">
        <v>78.61</v>
      </c>
      <c r="FZ56" s="19">
        <v>78.607410000000002</v>
      </c>
      <c r="GA56" s="19">
        <v>13.09259</v>
      </c>
      <c r="GB56" s="19">
        <v>180.9</v>
      </c>
      <c r="GC56" s="19">
        <v>185.1</v>
      </c>
      <c r="GD56" s="19">
        <v>184.91498000000001</v>
      </c>
      <c r="GE56" s="19">
        <v>-4.0149800000000004</v>
      </c>
      <c r="GF56" s="19">
        <v>181.4</v>
      </c>
      <c r="GG56" s="19">
        <v>185.1</v>
      </c>
      <c r="GH56" s="19">
        <v>184.91498000000001</v>
      </c>
      <c r="GI56" s="19">
        <v>-3.51498</v>
      </c>
      <c r="GJ56" s="19">
        <v>183.6</v>
      </c>
      <c r="GK56" s="19">
        <v>185.1</v>
      </c>
      <c r="GL56" s="19">
        <v>185.47028</v>
      </c>
      <c r="GM56" s="19">
        <v>-1.8702799999999999</v>
      </c>
      <c r="GN56" s="19">
        <v>107.84099999999999</v>
      </c>
      <c r="GO56" s="19">
        <v>110.37</v>
      </c>
      <c r="GP56" s="19">
        <v>110.37475999999999</v>
      </c>
      <c r="GQ56" s="19">
        <v>-2.53376</v>
      </c>
      <c r="GR56" s="19">
        <v>22.523</v>
      </c>
      <c r="GS56" s="19">
        <v>35.369999999999997</v>
      </c>
      <c r="GT56" s="19">
        <v>23.491050000000001</v>
      </c>
      <c r="GU56" s="19">
        <v>-0.96804999999999997</v>
      </c>
      <c r="GV56" s="19">
        <v>39.817</v>
      </c>
      <c r="GW56" s="19">
        <v>44.06</v>
      </c>
      <c r="GX56" s="19">
        <v>44.060189999999999</v>
      </c>
      <c r="GY56" s="19">
        <v>-4.2431900000000002</v>
      </c>
      <c r="GZ56" s="19">
        <v>2.1520000000000001</v>
      </c>
      <c r="HA56" s="19">
        <v>2.15</v>
      </c>
      <c r="HB56" s="19">
        <v>2.1456300000000001</v>
      </c>
      <c r="HC56" s="19">
        <v>6.3699999999999998E-3</v>
      </c>
      <c r="HD56" s="19">
        <v>32.130000000000003</v>
      </c>
      <c r="HE56" s="19">
        <v>32.32</v>
      </c>
      <c r="HF56" s="19">
        <v>32.319980000000001</v>
      </c>
      <c r="HG56" s="19">
        <v>-0.18998000000000001</v>
      </c>
      <c r="HH56" s="19">
        <v>99.222999999999999</v>
      </c>
      <c r="HI56" s="19">
        <v>99.74</v>
      </c>
      <c r="HJ56" s="19">
        <v>107.89166</v>
      </c>
      <c r="HK56" s="19">
        <v>-8.6686599999999991</v>
      </c>
      <c r="HL56" s="19"/>
      <c r="HM56" s="19"/>
      <c r="HN56" s="19"/>
      <c r="HO56" s="19">
        <v>0</v>
      </c>
      <c r="HP56" s="19"/>
      <c r="HQ56" s="19"/>
      <c r="HR56" s="19"/>
      <c r="HS56" s="19">
        <v>0</v>
      </c>
      <c r="HT56" s="19">
        <v>90.2</v>
      </c>
      <c r="HU56" s="19">
        <v>85.48</v>
      </c>
      <c r="HV56" s="19">
        <v>16.490729999999999</v>
      </c>
      <c r="HW56" s="19">
        <v>73.709270000000004</v>
      </c>
      <c r="HX56" s="19"/>
      <c r="HY56" s="19"/>
      <c r="HZ56" s="19"/>
      <c r="IA56" s="19">
        <v>0</v>
      </c>
      <c r="IB56" s="19"/>
      <c r="IC56" s="19"/>
      <c r="ID56" s="19"/>
      <c r="IE56" s="19">
        <v>0</v>
      </c>
      <c r="IF56" s="19">
        <v>46.8</v>
      </c>
      <c r="IG56" s="19">
        <v>0</v>
      </c>
      <c r="IH56" s="19"/>
      <c r="II56" s="19">
        <v>46.8</v>
      </c>
      <c r="IJ56" s="19"/>
      <c r="IK56" s="19"/>
      <c r="IL56" s="19"/>
      <c r="IM56" s="19">
        <v>0</v>
      </c>
      <c r="IN56" s="19"/>
      <c r="IO56" s="19"/>
      <c r="IP56" s="19"/>
      <c r="IQ56" s="19">
        <v>0</v>
      </c>
      <c r="IR56" s="19"/>
      <c r="IS56" s="19"/>
      <c r="IT56" s="19"/>
      <c r="IU56" s="19">
        <v>0</v>
      </c>
      <c r="IV56" s="19">
        <v>91.1</v>
      </c>
      <c r="IW56" s="19">
        <v>99.86</v>
      </c>
      <c r="IX56" s="19">
        <v>88.066760000000002</v>
      </c>
      <c r="IY56" s="19">
        <v>3.0332400000000002</v>
      </c>
      <c r="IZ56" s="19"/>
      <c r="JA56" s="19"/>
      <c r="JB56" s="19"/>
      <c r="JC56" s="19">
        <v>0</v>
      </c>
      <c r="JD56" s="19">
        <v>171.3</v>
      </c>
      <c r="JE56" s="19">
        <v>186.40333000000001</v>
      </c>
      <c r="JF56" s="19">
        <v>186.21592999999999</v>
      </c>
      <c r="JG56" s="19">
        <v>-14.915929999999999</v>
      </c>
      <c r="JH56" s="19">
        <v>200</v>
      </c>
      <c r="JI56" s="19">
        <v>186.40333000000001</v>
      </c>
      <c r="JJ56" s="19">
        <v>186.21592999999999</v>
      </c>
      <c r="JK56" s="19">
        <v>13.78407</v>
      </c>
      <c r="JL56" s="19">
        <v>179.8</v>
      </c>
      <c r="JM56" s="19">
        <v>186.40333000000001</v>
      </c>
      <c r="JN56" s="19">
        <v>186.77513999999999</v>
      </c>
      <c r="JO56" s="19">
        <v>-6.9751399999999997</v>
      </c>
      <c r="JP56" s="19"/>
      <c r="JQ56" s="19"/>
      <c r="JR56" s="19"/>
      <c r="JS56" s="19">
        <v>0</v>
      </c>
      <c r="JT56" s="19"/>
      <c r="JU56" s="19"/>
      <c r="JV56" s="19"/>
      <c r="JW56" s="19">
        <v>0</v>
      </c>
      <c r="JX56" s="19"/>
      <c r="JY56" s="19"/>
      <c r="JZ56" s="19"/>
      <c r="KA56" s="19">
        <v>0</v>
      </c>
      <c r="KB56" s="19"/>
      <c r="KC56" s="19"/>
      <c r="KD56" s="19"/>
      <c r="KE56" s="19">
        <v>0</v>
      </c>
      <c r="KF56" s="19"/>
      <c r="KG56" s="19"/>
      <c r="KH56" s="19"/>
      <c r="KI56" s="19">
        <v>0</v>
      </c>
      <c r="KJ56" s="19">
        <v>50.1</v>
      </c>
      <c r="KK56" s="19">
        <v>0</v>
      </c>
      <c r="KL56" s="19"/>
      <c r="KM56" s="19">
        <v>50.1</v>
      </c>
      <c r="KN56" s="19">
        <v>0</v>
      </c>
      <c r="KO56" s="19"/>
      <c r="KP56" s="19"/>
      <c r="KQ56" s="19">
        <v>0</v>
      </c>
      <c r="KR56" s="19"/>
      <c r="KS56" s="19"/>
      <c r="KT56" s="19"/>
      <c r="KU56" s="19">
        <v>0</v>
      </c>
      <c r="KV56" s="19">
        <v>2.4630000000000001</v>
      </c>
      <c r="KW56" s="19">
        <v>2.23</v>
      </c>
      <c r="KX56" s="19">
        <v>2.2284299999999999</v>
      </c>
      <c r="KY56" s="19">
        <v>0.23457</v>
      </c>
      <c r="KZ56" s="19">
        <v>95</v>
      </c>
      <c r="LA56" s="19">
        <v>155.94999999999999</v>
      </c>
      <c r="LB56" s="19">
        <v>110.09941999999999</v>
      </c>
      <c r="LC56" s="19">
        <v>-15.09942</v>
      </c>
      <c r="LD56" s="19">
        <v>88.7</v>
      </c>
      <c r="LE56" s="19">
        <v>82.18</v>
      </c>
      <c r="LF56" s="19">
        <v>85.350589999999997</v>
      </c>
      <c r="LG56" s="19">
        <v>3.3494100000000002</v>
      </c>
      <c r="LH56" s="19">
        <v>66</v>
      </c>
      <c r="LI56" s="19">
        <v>67.13</v>
      </c>
      <c r="LJ56" s="19">
        <v>67.133979999999994</v>
      </c>
      <c r="LK56" s="19">
        <v>-1.13398</v>
      </c>
      <c r="LL56" s="19">
        <v>46.7</v>
      </c>
      <c r="LM56" s="19">
        <v>46.46</v>
      </c>
      <c r="LN56" s="19">
        <v>46.463590000000003</v>
      </c>
      <c r="LO56" s="19">
        <v>0.23641000000000001</v>
      </c>
      <c r="LP56" s="19">
        <v>30</v>
      </c>
      <c r="LQ56" s="19">
        <v>29.95</v>
      </c>
      <c r="LR56" s="19">
        <v>29.951460000000001</v>
      </c>
      <c r="LS56" s="19">
        <v>4.854E-2</v>
      </c>
      <c r="LT56" s="19"/>
      <c r="LU56" s="19"/>
      <c r="LV56" s="19"/>
      <c r="LW56" s="19">
        <v>0</v>
      </c>
      <c r="LX56" s="19"/>
      <c r="LY56" s="19"/>
      <c r="LZ56" s="19"/>
      <c r="MA56" s="19">
        <v>0</v>
      </c>
      <c r="MB56" s="19"/>
      <c r="MC56" s="19"/>
      <c r="MD56" s="19"/>
      <c r="ME56" s="19">
        <v>0</v>
      </c>
      <c r="MF56" s="19">
        <v>144.30000000000001</v>
      </c>
      <c r="MG56" s="19">
        <v>151.24</v>
      </c>
      <c r="MH56" s="19">
        <v>151.08876000000001</v>
      </c>
      <c r="MI56" s="19">
        <v>-6.7887599999999999</v>
      </c>
      <c r="MJ56" s="19">
        <v>145.6</v>
      </c>
      <c r="MK56" s="19">
        <v>151.24</v>
      </c>
      <c r="ML56" s="19">
        <v>151.08876000000001</v>
      </c>
      <c r="MM56" s="19">
        <v>-5.4887600000000001</v>
      </c>
      <c r="MN56" s="19">
        <v>148.30000000000001</v>
      </c>
      <c r="MO56" s="19">
        <v>151.24</v>
      </c>
      <c r="MP56" s="19">
        <v>151.54248000000001</v>
      </c>
      <c r="MQ56" s="19">
        <v>-3.24248</v>
      </c>
      <c r="MR56" s="19"/>
      <c r="MS56" s="19"/>
      <c r="MT56" s="19"/>
      <c r="MU56" s="19">
        <v>0</v>
      </c>
      <c r="MV56" s="19"/>
      <c r="MW56" s="19"/>
      <c r="MX56" s="19"/>
      <c r="MY56" s="19">
        <v>0</v>
      </c>
      <c r="MZ56" s="19"/>
      <c r="NA56" s="19"/>
      <c r="NB56" s="19"/>
      <c r="NC56" s="19">
        <v>0</v>
      </c>
      <c r="ND56" s="19"/>
      <c r="NE56" s="19"/>
      <c r="NF56" s="19"/>
      <c r="NG56" s="19">
        <v>0</v>
      </c>
      <c r="NH56" s="19"/>
      <c r="NI56" s="19"/>
      <c r="NJ56" s="19"/>
      <c r="NK56" s="19">
        <v>0</v>
      </c>
      <c r="NL56" s="19">
        <v>213.2</v>
      </c>
      <c r="NM56" s="19">
        <v>206.5</v>
      </c>
      <c r="NN56" s="19">
        <v>206.29038</v>
      </c>
      <c r="NO56" s="19">
        <v>6.9096200000000003</v>
      </c>
      <c r="NP56" s="19">
        <v>102.2</v>
      </c>
      <c r="NQ56" s="19">
        <v>103.25</v>
      </c>
      <c r="NR56" s="19">
        <v>103.45493</v>
      </c>
      <c r="NS56" s="19">
        <v>-1.2549300000000001</v>
      </c>
      <c r="NT56" s="19">
        <v>7.5</v>
      </c>
      <c r="NU56" s="19">
        <v>6.57</v>
      </c>
      <c r="NV56" s="19">
        <v>6.5736800000000004</v>
      </c>
      <c r="NW56" s="19">
        <v>0.92632000000000003</v>
      </c>
      <c r="NX56" s="19">
        <v>9.1</v>
      </c>
      <c r="NY56" s="19">
        <v>6.9</v>
      </c>
      <c r="NZ56" s="19">
        <v>6.8964100000000004</v>
      </c>
      <c r="OA56" s="19">
        <v>2.2035900000000002</v>
      </c>
      <c r="OB56" s="19">
        <v>0</v>
      </c>
      <c r="OC56" s="19">
        <v>0</v>
      </c>
      <c r="OD56" s="19"/>
      <c r="OE56" s="19">
        <v>0</v>
      </c>
      <c r="OF56" s="19">
        <v>93.5</v>
      </c>
      <c r="OG56" s="19">
        <v>97.89</v>
      </c>
      <c r="OH56" s="19">
        <v>106.06</v>
      </c>
      <c r="OI56" s="19">
        <v>-12.56</v>
      </c>
      <c r="OJ56" s="19">
        <v>0</v>
      </c>
      <c r="OK56" s="19">
        <v>0</v>
      </c>
      <c r="OL56" s="19"/>
      <c r="OM56" s="19">
        <v>0</v>
      </c>
      <c r="ON56" s="19">
        <v>4.8</v>
      </c>
      <c r="OO56" s="19">
        <v>11.52</v>
      </c>
      <c r="OP56" s="19">
        <v>10.436999999999999</v>
      </c>
      <c r="OQ56" s="19">
        <v>-5.6369999999999996</v>
      </c>
      <c r="OR56" s="19">
        <v>0</v>
      </c>
      <c r="OS56" s="19">
        <v>0</v>
      </c>
      <c r="OT56" s="19"/>
      <c r="OU56" s="19">
        <v>0</v>
      </c>
      <c r="OV56" s="19">
        <v>14.3</v>
      </c>
      <c r="OW56" s="19">
        <v>12.81</v>
      </c>
      <c r="OX56" s="19">
        <v>13.592230000000001</v>
      </c>
      <c r="OY56" s="19">
        <v>0.70777000000000001</v>
      </c>
      <c r="OZ56" s="19">
        <v>7.3</v>
      </c>
      <c r="PA56" s="19">
        <v>12.04</v>
      </c>
      <c r="PB56" s="19">
        <v>12.03581</v>
      </c>
      <c r="PC56" s="19">
        <v>-4.7358099999999999</v>
      </c>
      <c r="PD56" s="19">
        <v>9.9</v>
      </c>
      <c r="PE56" s="19">
        <v>9.98</v>
      </c>
      <c r="PF56" s="19">
        <v>9.9830000000000005</v>
      </c>
      <c r="PG56" s="19">
        <v>-8.3000000000000004E-2</v>
      </c>
      <c r="PH56" s="19"/>
      <c r="PI56" s="19"/>
      <c r="PJ56" s="19"/>
      <c r="PK56" s="19">
        <v>0</v>
      </c>
      <c r="PL56" s="19">
        <v>0</v>
      </c>
      <c r="PM56" s="19">
        <v>0</v>
      </c>
      <c r="PN56" s="19"/>
      <c r="PO56" s="19">
        <v>0</v>
      </c>
      <c r="PP56" s="19">
        <v>1.2</v>
      </c>
      <c r="PQ56" s="19">
        <v>1</v>
      </c>
      <c r="PR56" s="19">
        <v>1</v>
      </c>
      <c r="PS56" s="19">
        <v>0.2</v>
      </c>
      <c r="PT56" s="19">
        <v>2</v>
      </c>
      <c r="PU56" s="19">
        <v>2.64</v>
      </c>
      <c r="PV56" s="19">
        <v>2.65</v>
      </c>
      <c r="PW56" s="19">
        <v>-0.65</v>
      </c>
      <c r="PX56" s="19">
        <v>2.6</v>
      </c>
      <c r="PY56" s="19">
        <v>5</v>
      </c>
      <c r="PZ56" s="19">
        <v>5</v>
      </c>
      <c r="QA56" s="19">
        <v>-2.4</v>
      </c>
      <c r="QB56" s="19">
        <v>20.399999999999999</v>
      </c>
      <c r="QC56" s="19">
        <v>20.25</v>
      </c>
      <c r="QD56" s="19">
        <v>20.254370000000002</v>
      </c>
      <c r="QE56" s="19">
        <v>0.14563000000000001</v>
      </c>
      <c r="QF56" s="19">
        <v>20</v>
      </c>
      <c r="QG56" s="19">
        <v>18.3</v>
      </c>
      <c r="QH56" s="19">
        <v>19.417480000000001</v>
      </c>
      <c r="QI56" s="19">
        <v>0.58252000000000004</v>
      </c>
      <c r="QJ56" s="19">
        <v>19.2</v>
      </c>
      <c r="QK56" s="19">
        <v>16.489999999999998</v>
      </c>
      <c r="QL56" s="19">
        <v>17.475729999999999</v>
      </c>
      <c r="QM56" s="19">
        <v>1.72427</v>
      </c>
      <c r="QN56" s="19">
        <v>3.5</v>
      </c>
      <c r="QO56" s="19">
        <v>3.3</v>
      </c>
      <c r="QP56" s="19">
        <v>3.3</v>
      </c>
      <c r="QQ56" s="19">
        <v>0.2</v>
      </c>
      <c r="QR56" s="19">
        <v>18.399999999999999</v>
      </c>
      <c r="QS56" s="19">
        <v>16.93</v>
      </c>
      <c r="QT56" s="19">
        <v>17.961169999999999</v>
      </c>
      <c r="QU56" s="19">
        <v>0.43883</v>
      </c>
      <c r="QV56" s="19">
        <v>0</v>
      </c>
      <c r="QW56" s="19">
        <v>0</v>
      </c>
      <c r="QX56" s="19"/>
      <c r="QY56" s="19">
        <v>0</v>
      </c>
      <c r="QZ56" s="19">
        <v>0</v>
      </c>
      <c r="RA56" s="19">
        <v>0</v>
      </c>
      <c r="RB56" s="19"/>
      <c r="RC56" s="19">
        <v>0</v>
      </c>
      <c r="RD56" s="19">
        <v>29.3</v>
      </c>
      <c r="RE56" s="19">
        <v>26.13</v>
      </c>
      <c r="RF56" s="19">
        <v>23.202999999999999</v>
      </c>
      <c r="RG56" s="19">
        <v>6.0970000000000004</v>
      </c>
      <c r="RH56" s="19">
        <v>80.8</v>
      </c>
      <c r="RI56" s="19">
        <v>71.61</v>
      </c>
      <c r="RJ56" s="19">
        <v>63.014000000000003</v>
      </c>
      <c r="RK56" s="19">
        <v>17.786000000000001</v>
      </c>
      <c r="RL56" s="19">
        <v>0</v>
      </c>
      <c r="RM56" s="19">
        <v>0</v>
      </c>
      <c r="RN56" s="19"/>
      <c r="RO56" s="19">
        <v>0</v>
      </c>
      <c r="RP56" s="19">
        <v>3.4</v>
      </c>
      <c r="RQ56" s="19">
        <v>3.39</v>
      </c>
      <c r="RR56" s="19">
        <v>3.399</v>
      </c>
      <c r="RS56" s="19">
        <v>1E-3</v>
      </c>
      <c r="RT56" s="19">
        <v>20.2</v>
      </c>
      <c r="RU56" s="19">
        <v>19.77</v>
      </c>
      <c r="RV56" s="19">
        <v>3.8144300000000002</v>
      </c>
      <c r="RW56" s="19">
        <v>16.385570000000001</v>
      </c>
      <c r="RX56" s="19">
        <v>2.8</v>
      </c>
      <c r="RY56" s="19">
        <v>2</v>
      </c>
      <c r="RZ56" s="19">
        <v>2</v>
      </c>
      <c r="SA56" s="19">
        <v>0.8</v>
      </c>
      <c r="SB56" s="19">
        <v>0.4</v>
      </c>
      <c r="SC56" s="19">
        <v>0.4</v>
      </c>
      <c r="SD56" s="19">
        <v>0.4</v>
      </c>
      <c r="SE56" s="19">
        <v>0</v>
      </c>
      <c r="SF56" s="19">
        <v>7.2</v>
      </c>
      <c r="SG56" s="19">
        <v>6.28</v>
      </c>
      <c r="SH56" s="19">
        <v>6.3</v>
      </c>
      <c r="SI56" s="19">
        <v>0.9</v>
      </c>
      <c r="SJ56" s="19">
        <v>6.8</v>
      </c>
      <c r="SK56" s="19">
        <v>6.4</v>
      </c>
      <c r="SL56" s="19">
        <v>6.4</v>
      </c>
      <c r="SM56" s="19">
        <v>0.4</v>
      </c>
      <c r="SN56" s="19">
        <v>11.1</v>
      </c>
      <c r="SO56" s="19">
        <v>10.99</v>
      </c>
      <c r="SP56" s="19">
        <v>11.65049</v>
      </c>
      <c r="SQ56" s="19">
        <v>-0.55049000000000003</v>
      </c>
      <c r="SR56" s="19">
        <v>15.7</v>
      </c>
      <c r="SS56" s="19">
        <v>14.64</v>
      </c>
      <c r="ST56" s="19">
        <v>15.53398</v>
      </c>
      <c r="SU56" s="19">
        <v>0.16602</v>
      </c>
      <c r="SV56" s="19">
        <v>18.2</v>
      </c>
      <c r="SW56" s="19">
        <v>17.2</v>
      </c>
      <c r="SX56" s="19">
        <v>18.25243</v>
      </c>
      <c r="SY56" s="19">
        <v>-5.2429999999999997E-2</v>
      </c>
      <c r="SZ56" s="19">
        <v>14.1</v>
      </c>
      <c r="TA56" s="19">
        <v>16.440000000000001</v>
      </c>
      <c r="TB56" s="19">
        <v>10.465999999999999</v>
      </c>
      <c r="TC56" s="19">
        <v>3.6339999999999999</v>
      </c>
      <c r="TD56" s="19">
        <v>28.9</v>
      </c>
      <c r="TE56" s="19">
        <v>38.43</v>
      </c>
      <c r="TF56" s="19">
        <v>28.228000000000002</v>
      </c>
      <c r="TG56" s="19">
        <v>0.67200000000000004</v>
      </c>
      <c r="TH56" s="19">
        <v>0</v>
      </c>
      <c r="TI56" s="19">
        <v>0</v>
      </c>
      <c r="TJ56" s="19"/>
      <c r="TK56" s="19">
        <v>0</v>
      </c>
      <c r="TL56" s="19">
        <v>99.2</v>
      </c>
      <c r="TM56" s="19">
        <v>60.58</v>
      </c>
      <c r="TN56" s="19">
        <v>86.14</v>
      </c>
      <c r="TO56" s="19">
        <v>13.06</v>
      </c>
      <c r="TP56" s="19">
        <v>112.3</v>
      </c>
      <c r="TQ56" s="19">
        <v>83.1</v>
      </c>
      <c r="TR56" s="19">
        <v>91.67</v>
      </c>
      <c r="TS56" s="19">
        <v>20.63</v>
      </c>
      <c r="TT56" s="19">
        <v>14.1</v>
      </c>
      <c r="TU56" s="19">
        <v>4.08</v>
      </c>
      <c r="TV56" s="19">
        <v>2.7690000000000001</v>
      </c>
      <c r="TW56" s="19">
        <v>11.331</v>
      </c>
      <c r="TX56" s="19">
        <v>4.4000000000000004</v>
      </c>
      <c r="TY56" s="19">
        <v>3.02</v>
      </c>
      <c r="TZ56" s="19">
        <v>3.5760000000000001</v>
      </c>
      <c r="UA56" s="19">
        <v>0.82399999999999995</v>
      </c>
      <c r="UB56" s="19">
        <v>20.9</v>
      </c>
      <c r="UC56" s="19">
        <v>18.309999999999999</v>
      </c>
      <c r="UD56" s="19">
        <v>19.417480000000001</v>
      </c>
      <c r="UE56" s="19">
        <v>1.4825200000000001</v>
      </c>
      <c r="UF56" s="19">
        <v>5.5</v>
      </c>
      <c r="UG56" s="19">
        <v>7</v>
      </c>
      <c r="UH56" s="19">
        <v>7</v>
      </c>
      <c r="UI56" s="19">
        <v>-1.5</v>
      </c>
      <c r="UJ56" s="19">
        <v>7.6</v>
      </c>
      <c r="UK56" s="19">
        <v>7.2</v>
      </c>
      <c r="UL56" s="19">
        <v>7.2</v>
      </c>
      <c r="UM56" s="19">
        <v>0.4</v>
      </c>
      <c r="UN56" s="19">
        <v>20.399999999999999</v>
      </c>
      <c r="UO56" s="19">
        <v>18.3</v>
      </c>
      <c r="UP56" s="19">
        <v>19.417480000000001</v>
      </c>
      <c r="UQ56" s="19">
        <v>0.98251999999999995</v>
      </c>
      <c r="UR56" s="19">
        <v>20.399999999999999</v>
      </c>
      <c r="US56" s="19">
        <v>18.3</v>
      </c>
      <c r="UT56" s="19">
        <v>19.417480000000001</v>
      </c>
      <c r="UU56" s="19">
        <v>0.98251999999999995</v>
      </c>
      <c r="UV56" s="19">
        <v>20</v>
      </c>
      <c r="UW56" s="19">
        <v>18.3</v>
      </c>
      <c r="UX56" s="19">
        <v>19.417480000000001</v>
      </c>
      <c r="UY56" s="19">
        <v>0.58252000000000004</v>
      </c>
      <c r="UZ56" s="19">
        <v>4.4000000000000004</v>
      </c>
      <c r="VA56" s="19">
        <v>8.36</v>
      </c>
      <c r="VB56" s="19">
        <v>6.4829999999999997</v>
      </c>
      <c r="VC56" s="19">
        <v>-2.0830000000000002</v>
      </c>
      <c r="VD56" s="19">
        <v>0</v>
      </c>
      <c r="VE56" s="19">
        <v>0</v>
      </c>
      <c r="VF56" s="19"/>
      <c r="VG56" s="19">
        <v>0</v>
      </c>
      <c r="VH56" s="19">
        <v>0</v>
      </c>
      <c r="VI56" s="19">
        <v>0</v>
      </c>
      <c r="VJ56" s="19"/>
      <c r="VK56" s="19">
        <v>0</v>
      </c>
      <c r="VL56" s="19">
        <v>0</v>
      </c>
      <c r="VM56" s="19">
        <v>0</v>
      </c>
      <c r="VN56" s="19"/>
      <c r="VO56" s="19">
        <v>0</v>
      </c>
      <c r="VP56" s="19">
        <v>0.6</v>
      </c>
      <c r="VQ56" s="19">
        <v>0.6</v>
      </c>
      <c r="VR56" s="19">
        <v>0.6</v>
      </c>
      <c r="VS56" s="19">
        <v>0</v>
      </c>
      <c r="VT56" s="19">
        <v>26.2</v>
      </c>
      <c r="VU56" s="19">
        <v>62.6</v>
      </c>
      <c r="VV56" s="19">
        <v>64</v>
      </c>
      <c r="VW56" s="19">
        <v>-37.799999999999997</v>
      </c>
      <c r="VX56" s="19">
        <v>28.6</v>
      </c>
      <c r="VY56" s="19">
        <v>61.54</v>
      </c>
      <c r="VZ56" s="19">
        <v>53</v>
      </c>
      <c r="WA56" s="19">
        <v>-24.4</v>
      </c>
      <c r="WB56" s="19">
        <v>0</v>
      </c>
      <c r="WC56" s="19">
        <v>0</v>
      </c>
      <c r="WD56" s="19"/>
      <c r="WE56" s="19">
        <v>0</v>
      </c>
      <c r="WF56" s="19"/>
      <c r="WG56" s="19"/>
      <c r="WH56" s="19"/>
      <c r="WI56" s="19">
        <v>0</v>
      </c>
      <c r="WJ56" s="19">
        <v>2.2000000000000002</v>
      </c>
      <c r="WK56" s="19">
        <v>1.2</v>
      </c>
      <c r="WL56" s="19">
        <v>1.2</v>
      </c>
      <c r="WM56" s="19">
        <v>1</v>
      </c>
      <c r="WN56" s="19">
        <v>2</v>
      </c>
      <c r="WO56" s="19">
        <v>2.4</v>
      </c>
      <c r="WP56" s="19">
        <v>2.4</v>
      </c>
      <c r="WQ56" s="19">
        <v>-0.4</v>
      </c>
      <c r="WR56" s="19">
        <v>1</v>
      </c>
      <c r="WS56" s="19">
        <v>1.44</v>
      </c>
      <c r="WT56" s="19">
        <v>1.45</v>
      </c>
      <c r="WU56" s="19">
        <v>-0.45</v>
      </c>
      <c r="WV56" s="19">
        <v>0</v>
      </c>
      <c r="WW56" s="19">
        <v>0</v>
      </c>
      <c r="WX56" s="19"/>
      <c r="WY56" s="19">
        <v>0</v>
      </c>
      <c r="WZ56" s="19">
        <v>6.7</v>
      </c>
      <c r="XA56" s="19">
        <v>6</v>
      </c>
      <c r="XB56" s="19">
        <v>6</v>
      </c>
      <c r="XC56" s="19">
        <v>0.7</v>
      </c>
      <c r="XD56" s="19">
        <v>19.5</v>
      </c>
      <c r="XE56" s="19">
        <v>17.38</v>
      </c>
      <c r="XF56" s="19">
        <v>18.4466</v>
      </c>
      <c r="XG56" s="19">
        <v>1.0533999999999999</v>
      </c>
      <c r="XH56" s="19">
        <v>8.6</v>
      </c>
      <c r="XI56" s="19">
        <v>10.8</v>
      </c>
      <c r="XJ56" s="19">
        <v>10.8</v>
      </c>
      <c r="XK56" s="19">
        <v>-2.2000000000000002</v>
      </c>
      <c r="XL56" s="19">
        <v>28.3</v>
      </c>
      <c r="XM56" s="19">
        <v>26.06897</v>
      </c>
      <c r="XN56" s="19">
        <v>28</v>
      </c>
      <c r="XO56" s="19">
        <v>0.3</v>
      </c>
      <c r="XP56" s="19">
        <v>35.4</v>
      </c>
      <c r="XQ56" s="19">
        <v>29.93103</v>
      </c>
      <c r="XR56" s="19">
        <v>28</v>
      </c>
      <c r="XS56" s="19">
        <v>7.4</v>
      </c>
      <c r="XT56" s="19">
        <v>15.8</v>
      </c>
      <c r="XU56" s="19">
        <v>14</v>
      </c>
      <c r="XV56" s="19">
        <v>14</v>
      </c>
      <c r="XW56" s="19">
        <v>1.8</v>
      </c>
      <c r="XX56" s="19">
        <v>20.2</v>
      </c>
      <c r="XY56" s="19">
        <v>20</v>
      </c>
      <c r="XZ56" s="19">
        <v>20</v>
      </c>
      <c r="YA56" s="19">
        <v>0.2</v>
      </c>
      <c r="YB56" s="19">
        <v>9.5</v>
      </c>
      <c r="YC56" s="19">
        <v>8.5</v>
      </c>
      <c r="YD56" s="19">
        <v>8.5</v>
      </c>
      <c r="YE56" s="19">
        <v>1</v>
      </c>
      <c r="YF56" s="19">
        <v>11</v>
      </c>
      <c r="YG56" s="19">
        <v>11</v>
      </c>
      <c r="YH56" s="19">
        <v>11</v>
      </c>
      <c r="YI56" s="19">
        <v>0</v>
      </c>
    </row>
    <row r="57" spans="1:659" ht="25.05" customHeight="1" x14ac:dyDescent="0.3">
      <c r="A57" s="1"/>
      <c r="B57" s="200" t="s">
        <v>2726</v>
      </c>
      <c r="C57" s="201"/>
      <c r="D57" s="20">
        <v>4886.95</v>
      </c>
      <c r="E57" s="20">
        <v>4876.8</v>
      </c>
      <c r="F57" s="20">
        <v>4876.8931199999997</v>
      </c>
      <c r="G57" s="20"/>
      <c r="H57" s="20">
        <v>13498.7</v>
      </c>
      <c r="I57" s="20">
        <v>13296.575000000001</v>
      </c>
      <c r="J57" s="20">
        <v>13215.791995</v>
      </c>
      <c r="K57" s="20"/>
      <c r="L57" s="20">
        <v>4405.05</v>
      </c>
      <c r="M57" s="20">
        <v>4325.6400000000003</v>
      </c>
      <c r="N57" s="20">
        <v>4299.332015</v>
      </c>
      <c r="O57" s="20"/>
      <c r="P57" s="20">
        <v>0</v>
      </c>
      <c r="Q57" s="20">
        <v>0</v>
      </c>
      <c r="R57" s="20">
        <v>0</v>
      </c>
      <c r="S57" s="20"/>
      <c r="T57" s="20">
        <v>0</v>
      </c>
      <c r="U57" s="20">
        <v>0</v>
      </c>
      <c r="V57" s="20">
        <v>0</v>
      </c>
      <c r="W57" s="20"/>
      <c r="X57" s="20">
        <v>2166.4499999999998</v>
      </c>
      <c r="Y57" s="20">
        <v>2202.7199999999998</v>
      </c>
      <c r="Z57" s="20">
        <v>2202.6873599999999</v>
      </c>
      <c r="AA57" s="20"/>
      <c r="AB57" s="20">
        <v>4338.3500000000004</v>
      </c>
      <c r="AC57" s="20">
        <v>4588.95</v>
      </c>
      <c r="AD57" s="20">
        <v>4790.7533400000002</v>
      </c>
      <c r="AE57" s="20"/>
      <c r="AF57" s="20">
        <v>0</v>
      </c>
      <c r="AG57" s="20">
        <v>0</v>
      </c>
      <c r="AH57" s="20">
        <v>0</v>
      </c>
      <c r="AI57" s="20"/>
      <c r="AJ57" s="20">
        <v>0</v>
      </c>
      <c r="AK57" s="20">
        <v>0</v>
      </c>
      <c r="AL57" s="20">
        <v>0</v>
      </c>
      <c r="AM57" s="20"/>
      <c r="AN57" s="20">
        <v>3982.7</v>
      </c>
      <c r="AO57" s="20">
        <v>4458.7444100000002</v>
      </c>
      <c r="AP57" s="20">
        <v>4653.5373650000001</v>
      </c>
      <c r="AQ57" s="20"/>
      <c r="AR57" s="20">
        <v>4094</v>
      </c>
      <c r="AS57" s="20">
        <v>4458.7444100000002</v>
      </c>
      <c r="AT57" s="20">
        <v>4653.5373650000001</v>
      </c>
      <c r="AU57" s="20"/>
      <c r="AV57" s="20">
        <v>4097.3999999999996</v>
      </c>
      <c r="AW57" s="20">
        <v>4458.7444100000002</v>
      </c>
      <c r="AX57" s="20">
        <v>4653.5373650000001</v>
      </c>
      <c r="AY57" s="20"/>
      <c r="AZ57" s="20">
        <v>6374.25</v>
      </c>
      <c r="BA57" s="20">
        <v>6688.1166999999996</v>
      </c>
      <c r="BB57" s="20">
        <v>7001.26793</v>
      </c>
      <c r="BC57" s="20"/>
      <c r="BD57" s="20">
        <v>0</v>
      </c>
      <c r="BE57" s="20">
        <v>0</v>
      </c>
      <c r="BF57" s="20">
        <v>0</v>
      </c>
      <c r="BG57" s="20"/>
      <c r="BH57" s="20">
        <v>0</v>
      </c>
      <c r="BI57" s="20">
        <v>0</v>
      </c>
      <c r="BJ57" s="20">
        <v>0</v>
      </c>
      <c r="BK57" s="20"/>
      <c r="BL57" s="20">
        <v>5244.25</v>
      </c>
      <c r="BM57" s="20">
        <v>5174.8050000000003</v>
      </c>
      <c r="BN57" s="20">
        <v>5484.2206249999999</v>
      </c>
      <c r="BO57" s="20"/>
      <c r="BP57" s="20">
        <v>133.94999999999999</v>
      </c>
      <c r="BQ57" s="20">
        <v>131.04</v>
      </c>
      <c r="BR57" s="20">
        <v>131.1</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3874.75</v>
      </c>
      <c r="CK57" s="20">
        <v>3452.4</v>
      </c>
      <c r="CL57" s="20">
        <v>3452.5036799999998</v>
      </c>
      <c r="CM57" s="20"/>
      <c r="CN57" s="20">
        <v>186.7</v>
      </c>
      <c r="CO57" s="20">
        <v>123.12</v>
      </c>
      <c r="CP57" s="20">
        <v>123.20016</v>
      </c>
      <c r="CQ57" s="20"/>
      <c r="CR57" s="20">
        <v>132.35</v>
      </c>
      <c r="CS57" s="20">
        <v>67.680000000000007</v>
      </c>
      <c r="CT57" s="20">
        <v>67.626239999999996</v>
      </c>
      <c r="CU57" s="20"/>
      <c r="CV57" s="20">
        <v>0</v>
      </c>
      <c r="CW57" s="20">
        <v>0</v>
      </c>
      <c r="CX57" s="20">
        <v>0</v>
      </c>
      <c r="CY57" s="20"/>
      <c r="CZ57" s="20">
        <v>120.85</v>
      </c>
      <c r="DA57" s="20">
        <v>119.51</v>
      </c>
      <c r="DB57" s="20">
        <v>119.46914</v>
      </c>
      <c r="DC57" s="20"/>
      <c r="DD57" s="20">
        <v>304.7</v>
      </c>
      <c r="DE57" s="20">
        <v>358.08</v>
      </c>
      <c r="DF57" s="20">
        <v>358.06608</v>
      </c>
      <c r="DG57" s="20"/>
      <c r="DH57" s="20">
        <v>1884.75</v>
      </c>
      <c r="DI57" s="20">
        <v>1877.27</v>
      </c>
      <c r="DJ57" s="20">
        <v>1894.870255</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1708.7</v>
      </c>
      <c r="EC57" s="20">
        <v>1741.58</v>
      </c>
      <c r="ED57" s="20">
        <v>1741.53784</v>
      </c>
      <c r="EE57" s="20"/>
      <c r="EF57" s="20">
        <v>2119.3000000000002</v>
      </c>
      <c r="EG57" s="20">
        <v>2088.87</v>
      </c>
      <c r="EH57" s="20">
        <v>2034.5290600000001</v>
      </c>
      <c r="EI57" s="20"/>
      <c r="EJ57" s="20">
        <v>0</v>
      </c>
      <c r="EK57" s="20">
        <v>0</v>
      </c>
      <c r="EL57" s="20">
        <v>0</v>
      </c>
      <c r="EM57" s="20"/>
      <c r="EN57" s="20">
        <v>0</v>
      </c>
      <c r="EO57" s="20">
        <v>0</v>
      </c>
      <c r="EP57" s="20">
        <v>0</v>
      </c>
      <c r="EQ57" s="20"/>
      <c r="ER57" s="20">
        <v>0</v>
      </c>
      <c r="ES57" s="20">
        <v>0</v>
      </c>
      <c r="ET57" s="20">
        <v>0</v>
      </c>
      <c r="EU57" s="20"/>
      <c r="EV57" s="20">
        <v>155.1</v>
      </c>
      <c r="EW57" s="20">
        <v>153.36000000000001</v>
      </c>
      <c r="EX57" s="20">
        <v>153.36000000000001</v>
      </c>
      <c r="EY57" s="20"/>
      <c r="EZ57" s="20">
        <v>4169</v>
      </c>
      <c r="FA57" s="20">
        <v>4269.3249999999998</v>
      </c>
      <c r="FB57" s="20">
        <v>3142.20316</v>
      </c>
      <c r="FC57" s="20"/>
      <c r="FD57" s="20">
        <v>1055</v>
      </c>
      <c r="FE57" s="20">
        <v>1075.68</v>
      </c>
      <c r="FF57" s="20">
        <v>1075.7767200000001</v>
      </c>
      <c r="FG57" s="20"/>
      <c r="FH57" s="20">
        <v>3280.55</v>
      </c>
      <c r="FI57" s="20">
        <v>3555.75</v>
      </c>
      <c r="FJ57" s="20">
        <v>3466.7962699999998</v>
      </c>
      <c r="FK57" s="20"/>
      <c r="FL57" s="20">
        <v>540.70000000000005</v>
      </c>
      <c r="FM57" s="20">
        <v>498</v>
      </c>
      <c r="FN57" s="20">
        <v>497.97696000000002</v>
      </c>
      <c r="FO57" s="20"/>
      <c r="FP57" s="20">
        <v>435.35</v>
      </c>
      <c r="FQ57" s="20">
        <v>400.32</v>
      </c>
      <c r="FR57" s="20">
        <v>400.41672</v>
      </c>
      <c r="FS57" s="20"/>
      <c r="FT57" s="20">
        <v>451.2</v>
      </c>
      <c r="FU57" s="20">
        <v>421.73500000000001</v>
      </c>
      <c r="FV57" s="20">
        <v>431.06808000000001</v>
      </c>
      <c r="FW57" s="20"/>
      <c r="FX57" s="20">
        <v>2099.1999999999998</v>
      </c>
      <c r="FY57" s="20">
        <v>1886.64</v>
      </c>
      <c r="FZ57" s="20">
        <v>1886.5778399999999</v>
      </c>
      <c r="GA57" s="20"/>
      <c r="GB57" s="20">
        <v>4356.3500000000004</v>
      </c>
      <c r="GC57" s="20">
        <v>4433.3900000000003</v>
      </c>
      <c r="GD57" s="20">
        <v>4437.9595200000003</v>
      </c>
      <c r="GE57" s="20"/>
      <c r="GF57" s="20">
        <v>4369.95</v>
      </c>
      <c r="GG57" s="20">
        <v>4433.3900000000003</v>
      </c>
      <c r="GH57" s="20">
        <v>4437.9595200000003</v>
      </c>
      <c r="GI57" s="20"/>
      <c r="GJ57" s="20">
        <v>4412.8</v>
      </c>
      <c r="GK57" s="20">
        <v>4433.3900000000003</v>
      </c>
      <c r="GL57" s="20">
        <v>4451.2867200000001</v>
      </c>
      <c r="GM57" s="20"/>
      <c r="GN57" s="20">
        <v>2555.5904999999998</v>
      </c>
      <c r="GO57" s="20">
        <v>2648.88</v>
      </c>
      <c r="GP57" s="20">
        <v>2648.99424</v>
      </c>
      <c r="GQ57" s="20"/>
      <c r="GR57" s="20">
        <v>603.35350000000005</v>
      </c>
      <c r="GS57" s="20">
        <v>644.19000000000005</v>
      </c>
      <c r="GT57" s="20">
        <v>527.96518500000002</v>
      </c>
      <c r="GU57" s="20"/>
      <c r="GV57" s="20">
        <v>995.65899999999999</v>
      </c>
      <c r="GW57" s="20">
        <v>1057.44</v>
      </c>
      <c r="GX57" s="20">
        <v>1057.4445599999999</v>
      </c>
      <c r="GY57" s="20"/>
      <c r="GZ57" s="20">
        <v>51.596499999999999</v>
      </c>
      <c r="HA57" s="20">
        <v>51.6</v>
      </c>
      <c r="HB57" s="20">
        <v>51.49512</v>
      </c>
      <c r="HC57" s="20"/>
      <c r="HD57" s="20">
        <v>785.4</v>
      </c>
      <c r="HE57" s="20">
        <v>577.55999999999995</v>
      </c>
      <c r="HF57" s="20">
        <v>577.58531000000005</v>
      </c>
      <c r="HG57" s="20"/>
      <c r="HH57" s="20">
        <v>1786.8135</v>
      </c>
      <c r="HI57" s="20">
        <v>2009.4649999999999</v>
      </c>
      <c r="HJ57" s="20">
        <v>1823.67778</v>
      </c>
      <c r="HK57" s="20"/>
      <c r="HL57" s="20">
        <v>0</v>
      </c>
      <c r="HM57" s="20">
        <v>0</v>
      </c>
      <c r="HN57" s="20">
        <v>0</v>
      </c>
      <c r="HO57" s="20"/>
      <c r="HP57" s="20">
        <v>0</v>
      </c>
      <c r="HQ57" s="20">
        <v>0</v>
      </c>
      <c r="HR57" s="20">
        <v>0</v>
      </c>
      <c r="HS57" s="20"/>
      <c r="HT57" s="20">
        <v>1489.55</v>
      </c>
      <c r="HU57" s="20">
        <v>1545.46</v>
      </c>
      <c r="HV57" s="20">
        <v>1603.3478250000001</v>
      </c>
      <c r="HW57" s="20"/>
      <c r="HX57" s="20">
        <v>0</v>
      </c>
      <c r="HY57" s="20">
        <v>0</v>
      </c>
      <c r="HZ57" s="20">
        <v>0</v>
      </c>
      <c r="IA57" s="20"/>
      <c r="IB57" s="20">
        <v>0</v>
      </c>
      <c r="IC57" s="20">
        <v>0</v>
      </c>
      <c r="ID57" s="20">
        <v>0</v>
      </c>
      <c r="IE57" s="20"/>
      <c r="IF57" s="20">
        <v>708.05</v>
      </c>
      <c r="IG57" s="20">
        <v>587.86</v>
      </c>
      <c r="IH57" s="20">
        <v>633.09903999999995</v>
      </c>
      <c r="II57" s="20"/>
      <c r="IJ57" s="20">
        <v>0</v>
      </c>
      <c r="IK57" s="20">
        <v>0</v>
      </c>
      <c r="IL57" s="20">
        <v>0</v>
      </c>
      <c r="IM57" s="20"/>
      <c r="IN57" s="20">
        <v>0</v>
      </c>
      <c r="IO57" s="20">
        <v>0</v>
      </c>
      <c r="IP57" s="20">
        <v>0</v>
      </c>
      <c r="IQ57" s="20"/>
      <c r="IR57" s="20">
        <v>0</v>
      </c>
      <c r="IS57" s="20">
        <v>0</v>
      </c>
      <c r="IT57" s="20">
        <v>0</v>
      </c>
      <c r="IU57" s="20"/>
      <c r="IV57" s="20">
        <v>2455.1999999999998</v>
      </c>
      <c r="IW57" s="20">
        <v>2587.1999999999998</v>
      </c>
      <c r="IX57" s="20">
        <v>2213.3896300000001</v>
      </c>
      <c r="IY57" s="20"/>
      <c r="IZ57" s="20">
        <v>0</v>
      </c>
      <c r="JA57" s="20">
        <v>0</v>
      </c>
      <c r="JB57" s="20">
        <v>0</v>
      </c>
      <c r="JC57" s="20"/>
      <c r="JD57" s="20">
        <v>4057.35</v>
      </c>
      <c r="JE57" s="20">
        <v>4414.2065899999998</v>
      </c>
      <c r="JF57" s="20">
        <v>4409.7704599999997</v>
      </c>
      <c r="JG57" s="20"/>
      <c r="JH57" s="20">
        <v>4784.6499999999996</v>
      </c>
      <c r="JI57" s="20">
        <v>4414.2065899999998</v>
      </c>
      <c r="JJ57" s="20">
        <v>4409.7704599999997</v>
      </c>
      <c r="JK57" s="20"/>
      <c r="JL57" s="20">
        <v>4300.6499999999996</v>
      </c>
      <c r="JM57" s="20">
        <v>4414.2065899999998</v>
      </c>
      <c r="JN57" s="20">
        <v>4423.0130799999997</v>
      </c>
      <c r="JO57" s="20"/>
      <c r="JP57" s="20">
        <v>0</v>
      </c>
      <c r="JQ57" s="20">
        <v>0</v>
      </c>
      <c r="JR57" s="20">
        <v>0</v>
      </c>
      <c r="JS57" s="20"/>
      <c r="JT57" s="20">
        <v>0</v>
      </c>
      <c r="JU57" s="20">
        <v>0</v>
      </c>
      <c r="JV57" s="20">
        <v>0</v>
      </c>
      <c r="JW57" s="20"/>
      <c r="JX57" s="20">
        <v>0</v>
      </c>
      <c r="JY57" s="20">
        <v>0</v>
      </c>
      <c r="JZ57" s="20">
        <v>0</v>
      </c>
      <c r="KA57" s="20"/>
      <c r="KB57" s="20">
        <v>0</v>
      </c>
      <c r="KC57" s="20">
        <v>0</v>
      </c>
      <c r="KD57" s="20">
        <v>0</v>
      </c>
      <c r="KE57" s="20"/>
      <c r="KF57" s="20">
        <v>0</v>
      </c>
      <c r="KG57" s="20">
        <v>0</v>
      </c>
      <c r="KH57" s="20">
        <v>0</v>
      </c>
      <c r="KI57" s="20"/>
      <c r="KJ57" s="20">
        <v>426.2</v>
      </c>
      <c r="KK57" s="20">
        <v>216</v>
      </c>
      <c r="KL57" s="20">
        <v>216</v>
      </c>
      <c r="KM57" s="20"/>
      <c r="KN57" s="20">
        <v>6.8</v>
      </c>
      <c r="KO57" s="20">
        <v>0</v>
      </c>
      <c r="KP57" s="20">
        <v>16.8</v>
      </c>
      <c r="KQ57" s="20"/>
      <c r="KR57" s="20">
        <v>0</v>
      </c>
      <c r="KS57" s="20">
        <v>0</v>
      </c>
      <c r="KT57" s="20">
        <v>0</v>
      </c>
      <c r="KU57" s="20"/>
      <c r="KV57" s="20">
        <v>59.991999999999997</v>
      </c>
      <c r="KW57" s="20">
        <v>53.52</v>
      </c>
      <c r="KX57" s="20">
        <v>53.482320000000001</v>
      </c>
      <c r="KY57" s="20"/>
      <c r="KZ57" s="20">
        <v>3324.7</v>
      </c>
      <c r="LA57" s="20">
        <v>3758.395</v>
      </c>
      <c r="LB57" s="20">
        <v>3410.097025</v>
      </c>
      <c r="LC57" s="20"/>
      <c r="LD57" s="20">
        <v>2006.55</v>
      </c>
      <c r="LE57" s="20">
        <v>1900.2</v>
      </c>
      <c r="LF57" s="20">
        <v>1972.2911799999999</v>
      </c>
      <c r="LG57" s="20"/>
      <c r="LH57" s="20">
        <v>1536.05</v>
      </c>
      <c r="LI57" s="20">
        <v>1611.12</v>
      </c>
      <c r="LJ57" s="20">
        <v>1611.21552</v>
      </c>
      <c r="LK57" s="20"/>
      <c r="LL57" s="20">
        <v>1110.8499999999999</v>
      </c>
      <c r="LM57" s="20">
        <v>1115.04</v>
      </c>
      <c r="LN57" s="20">
        <v>1115.12616</v>
      </c>
      <c r="LO57" s="20"/>
      <c r="LP57" s="20">
        <v>710.8</v>
      </c>
      <c r="LQ57" s="20">
        <v>710.10500000000002</v>
      </c>
      <c r="LR57" s="20">
        <v>718.83504000000005</v>
      </c>
      <c r="LS57" s="20"/>
      <c r="LT57" s="20">
        <v>0</v>
      </c>
      <c r="LU57" s="20">
        <v>0</v>
      </c>
      <c r="LV57" s="20">
        <v>0</v>
      </c>
      <c r="LW57" s="20"/>
      <c r="LX57" s="20">
        <v>0</v>
      </c>
      <c r="LY57" s="20">
        <v>0</v>
      </c>
      <c r="LZ57" s="20">
        <v>0</v>
      </c>
      <c r="MA57" s="20"/>
      <c r="MB57" s="20">
        <v>0</v>
      </c>
      <c r="MC57" s="20">
        <v>0</v>
      </c>
      <c r="MD57" s="20">
        <v>0</v>
      </c>
      <c r="ME57" s="20"/>
      <c r="MF57" s="20">
        <v>3463.8</v>
      </c>
      <c r="MG57" s="20">
        <v>3629.76</v>
      </c>
      <c r="MH57" s="20">
        <v>3626.13024</v>
      </c>
      <c r="MI57" s="20"/>
      <c r="MJ57" s="20">
        <v>3487.4</v>
      </c>
      <c r="MK57" s="20">
        <v>3629.76</v>
      </c>
      <c r="ML57" s="20">
        <v>3626.13024</v>
      </c>
      <c r="MM57" s="20"/>
      <c r="MN57" s="20">
        <v>3556.15</v>
      </c>
      <c r="MO57" s="20">
        <v>3629.76</v>
      </c>
      <c r="MP57" s="20">
        <v>3637.0195199999998</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5089.3</v>
      </c>
      <c r="NM57" s="20">
        <v>4956</v>
      </c>
      <c r="NN57" s="20">
        <v>4950.9691199999997</v>
      </c>
      <c r="NO57" s="20"/>
      <c r="NP57" s="20">
        <v>2433.25</v>
      </c>
      <c r="NQ57" s="20">
        <v>2478</v>
      </c>
      <c r="NR57" s="20">
        <v>2482.9183200000002</v>
      </c>
      <c r="NS57" s="20"/>
      <c r="NT57" s="20">
        <v>175.45</v>
      </c>
      <c r="NU57" s="20">
        <v>157.68</v>
      </c>
      <c r="NV57" s="20">
        <v>157.76831999999999</v>
      </c>
      <c r="NW57" s="20"/>
      <c r="NX57" s="20">
        <v>156.65</v>
      </c>
      <c r="NY57" s="20">
        <v>161.01</v>
      </c>
      <c r="NZ57" s="20">
        <v>161.03689</v>
      </c>
      <c r="OA57" s="20"/>
      <c r="OB57" s="20">
        <v>8.9</v>
      </c>
      <c r="OC57" s="20">
        <v>7.7850000000000001</v>
      </c>
      <c r="OD57" s="20">
        <v>7.7969999999999997</v>
      </c>
      <c r="OE57" s="20"/>
      <c r="OF57" s="20">
        <v>2367.1</v>
      </c>
      <c r="OG57" s="20">
        <v>2240.63</v>
      </c>
      <c r="OH57" s="20">
        <v>2265.4899999999998</v>
      </c>
      <c r="OI57" s="20"/>
      <c r="OJ57" s="20">
        <v>845.15</v>
      </c>
      <c r="OK57" s="20">
        <v>778.1</v>
      </c>
      <c r="OL57" s="20">
        <v>800.63400000000001</v>
      </c>
      <c r="OM57" s="20"/>
      <c r="ON57" s="20">
        <v>100.9</v>
      </c>
      <c r="OO57" s="20">
        <v>168.27500000000001</v>
      </c>
      <c r="OP57" s="20">
        <v>173.26750000000001</v>
      </c>
      <c r="OQ57" s="20"/>
      <c r="OR57" s="20">
        <v>2.35</v>
      </c>
      <c r="OS57" s="20">
        <v>2.1</v>
      </c>
      <c r="OT57" s="20">
        <v>2.1</v>
      </c>
      <c r="OU57" s="20"/>
      <c r="OV57" s="20">
        <v>352</v>
      </c>
      <c r="OW57" s="20">
        <v>319.07</v>
      </c>
      <c r="OX57" s="20">
        <v>326.21352000000002</v>
      </c>
      <c r="OY57" s="20"/>
      <c r="OZ57" s="20">
        <v>189.85</v>
      </c>
      <c r="PA57" s="20">
        <v>288.95999999999998</v>
      </c>
      <c r="PB57" s="20">
        <v>288.85944000000001</v>
      </c>
      <c r="PC57" s="20"/>
      <c r="PD57" s="20">
        <v>237.55</v>
      </c>
      <c r="PE57" s="20">
        <v>239.52</v>
      </c>
      <c r="PF57" s="20">
        <v>239.59200000000001</v>
      </c>
      <c r="PG57" s="20"/>
      <c r="PH57" s="20">
        <v>0</v>
      </c>
      <c r="PI57" s="20">
        <v>0</v>
      </c>
      <c r="PJ57" s="20">
        <v>0</v>
      </c>
      <c r="PK57" s="20"/>
      <c r="PL57" s="20">
        <v>2227</v>
      </c>
      <c r="PM57" s="20">
        <v>1938.7850000000001</v>
      </c>
      <c r="PN57" s="20">
        <v>1972.5</v>
      </c>
      <c r="PO57" s="20"/>
      <c r="PP57" s="20">
        <v>22.5</v>
      </c>
      <c r="PQ57" s="20">
        <v>24</v>
      </c>
      <c r="PR57" s="20">
        <v>24</v>
      </c>
      <c r="PS57" s="20"/>
      <c r="PT57" s="20">
        <v>55</v>
      </c>
      <c r="PU57" s="20">
        <v>63.2</v>
      </c>
      <c r="PV57" s="20">
        <v>63.325000000000003</v>
      </c>
      <c r="PW57" s="20"/>
      <c r="PX57" s="20">
        <v>61.65</v>
      </c>
      <c r="PY57" s="20">
        <v>120</v>
      </c>
      <c r="PZ57" s="20">
        <v>120</v>
      </c>
      <c r="QA57" s="20"/>
      <c r="QB57" s="20">
        <v>488.3</v>
      </c>
      <c r="QC57" s="20">
        <v>486</v>
      </c>
      <c r="QD57" s="20">
        <v>486.10487999999998</v>
      </c>
      <c r="QE57" s="20"/>
      <c r="QF57" s="20">
        <v>480</v>
      </c>
      <c r="QG57" s="20">
        <v>455.93</v>
      </c>
      <c r="QH57" s="20">
        <v>466.01952</v>
      </c>
      <c r="QI57" s="20"/>
      <c r="QJ57" s="20">
        <v>411.4</v>
      </c>
      <c r="QK57" s="20">
        <v>410.505</v>
      </c>
      <c r="QL57" s="20">
        <v>419.41752000000002</v>
      </c>
      <c r="QM57" s="20"/>
      <c r="QN57" s="20">
        <v>85.9</v>
      </c>
      <c r="QO57" s="20">
        <v>79.2</v>
      </c>
      <c r="QP57" s="20">
        <v>79.2</v>
      </c>
      <c r="QQ57" s="20"/>
      <c r="QR57" s="20">
        <v>441.55</v>
      </c>
      <c r="QS57" s="20">
        <v>421.73500000000001</v>
      </c>
      <c r="QT57" s="20">
        <v>431.06808000000001</v>
      </c>
      <c r="QU57" s="20"/>
      <c r="QV57" s="20">
        <v>155.6</v>
      </c>
      <c r="QW57" s="20">
        <v>159.63499999999999</v>
      </c>
      <c r="QX57" s="20">
        <v>163.60599999999999</v>
      </c>
      <c r="QY57" s="20"/>
      <c r="QZ57" s="20">
        <v>184.8</v>
      </c>
      <c r="RA57" s="20">
        <v>191.05500000000001</v>
      </c>
      <c r="RB57" s="20">
        <v>195.59399999999999</v>
      </c>
      <c r="RC57" s="20"/>
      <c r="RD57" s="20">
        <v>603.6</v>
      </c>
      <c r="RE57" s="20">
        <v>507.7</v>
      </c>
      <c r="RF57" s="20">
        <v>482.27499999999998</v>
      </c>
      <c r="RG57" s="20"/>
      <c r="RH57" s="20">
        <v>1689.6</v>
      </c>
      <c r="RI57" s="20">
        <v>1487.175</v>
      </c>
      <c r="RJ57" s="20">
        <v>1423.2615000000001</v>
      </c>
      <c r="RK57" s="20"/>
      <c r="RL57" s="20">
        <v>197.35</v>
      </c>
      <c r="RM57" s="20">
        <v>164.125</v>
      </c>
      <c r="RN57" s="20">
        <v>164.29650000000001</v>
      </c>
      <c r="RO57" s="20"/>
      <c r="RP57" s="20">
        <v>79.05</v>
      </c>
      <c r="RQ57" s="20">
        <v>81.474999999999994</v>
      </c>
      <c r="RR57" s="20">
        <v>81.575999999999993</v>
      </c>
      <c r="RS57" s="20"/>
      <c r="RT57" s="20">
        <v>346.75</v>
      </c>
      <c r="RU57" s="20">
        <v>348.73</v>
      </c>
      <c r="RV57" s="20">
        <v>370.86685</v>
      </c>
      <c r="RW57" s="20"/>
      <c r="RX57" s="20">
        <v>67.95</v>
      </c>
      <c r="RY57" s="20">
        <v>48</v>
      </c>
      <c r="RZ57" s="20">
        <v>48</v>
      </c>
      <c r="SA57" s="20"/>
      <c r="SB57" s="20">
        <v>5</v>
      </c>
      <c r="SC57" s="20">
        <v>9.6</v>
      </c>
      <c r="SD57" s="20">
        <v>9.6</v>
      </c>
      <c r="SE57" s="20"/>
      <c r="SF57" s="20">
        <v>183.15</v>
      </c>
      <c r="SG57" s="20">
        <v>150.94999999999999</v>
      </c>
      <c r="SH57" s="20">
        <v>151.19999999999999</v>
      </c>
      <c r="SI57" s="20"/>
      <c r="SJ57" s="20">
        <v>161</v>
      </c>
      <c r="SK57" s="20">
        <v>153.6</v>
      </c>
      <c r="SL57" s="20">
        <v>153.6</v>
      </c>
      <c r="SM57" s="20"/>
      <c r="SN57" s="20">
        <v>246.95</v>
      </c>
      <c r="SO57" s="20">
        <v>273.66000000000003</v>
      </c>
      <c r="SP57" s="20">
        <v>279.61176</v>
      </c>
      <c r="SQ57" s="20"/>
      <c r="SR57" s="20">
        <v>351.65</v>
      </c>
      <c r="SS57" s="20">
        <v>364.745</v>
      </c>
      <c r="ST57" s="20">
        <v>372.81551999999999</v>
      </c>
      <c r="SU57" s="20"/>
      <c r="SV57" s="20">
        <v>426.8</v>
      </c>
      <c r="SW57" s="20">
        <v>428.58499999999998</v>
      </c>
      <c r="SX57" s="20">
        <v>438.05831999999998</v>
      </c>
      <c r="SY57" s="20"/>
      <c r="SZ57" s="20">
        <v>514.70000000000005</v>
      </c>
      <c r="TA57" s="20">
        <v>450.11500000000001</v>
      </c>
      <c r="TB57" s="20">
        <v>397.22199999999998</v>
      </c>
      <c r="TC57" s="20"/>
      <c r="TD57" s="20">
        <v>1340.1</v>
      </c>
      <c r="TE57" s="20">
        <v>1092.9849999999999</v>
      </c>
      <c r="TF57" s="20">
        <v>1013.0835</v>
      </c>
      <c r="TG57" s="20"/>
      <c r="TH57" s="20">
        <v>356.1</v>
      </c>
      <c r="TI57" s="20">
        <v>369.745</v>
      </c>
      <c r="TJ57" s="20">
        <v>391.29300000000001</v>
      </c>
      <c r="TK57" s="20"/>
      <c r="TL57" s="20">
        <v>1681.05</v>
      </c>
      <c r="TM57" s="20">
        <v>1483.4</v>
      </c>
      <c r="TN57" s="20">
        <v>1494.46</v>
      </c>
      <c r="TO57" s="20"/>
      <c r="TP57" s="20">
        <v>2106.65</v>
      </c>
      <c r="TQ57" s="20">
        <v>1754.1</v>
      </c>
      <c r="TR57" s="20">
        <v>1583.6849999999999</v>
      </c>
      <c r="TS57" s="20"/>
      <c r="TT57" s="20">
        <v>240.1</v>
      </c>
      <c r="TU57" s="20">
        <v>137.005</v>
      </c>
      <c r="TV57" s="20">
        <v>49.18</v>
      </c>
      <c r="TW57" s="20"/>
      <c r="TX57" s="20">
        <v>143.69999999999999</v>
      </c>
      <c r="TY57" s="20">
        <v>110.595</v>
      </c>
      <c r="TZ57" s="20">
        <v>59.548000000000002</v>
      </c>
      <c r="UA57" s="20"/>
      <c r="UB57" s="20">
        <v>502</v>
      </c>
      <c r="UC57" s="20">
        <v>455.98500000000001</v>
      </c>
      <c r="UD57" s="20">
        <v>466.01952</v>
      </c>
      <c r="UE57" s="20"/>
      <c r="UF57" s="20">
        <v>149.30000000000001</v>
      </c>
      <c r="UG57" s="20">
        <v>168</v>
      </c>
      <c r="UH57" s="20">
        <v>168</v>
      </c>
      <c r="UI57" s="20"/>
      <c r="UJ57" s="20">
        <v>174.5</v>
      </c>
      <c r="UK57" s="20">
        <v>172.8</v>
      </c>
      <c r="UL57" s="20">
        <v>172.8</v>
      </c>
      <c r="UM57" s="20"/>
      <c r="UN57" s="20">
        <v>489.6</v>
      </c>
      <c r="UO57" s="20">
        <v>455.93</v>
      </c>
      <c r="UP57" s="20">
        <v>466.01952</v>
      </c>
      <c r="UQ57" s="20"/>
      <c r="UR57" s="20">
        <v>489.6</v>
      </c>
      <c r="US57" s="20">
        <v>455.93</v>
      </c>
      <c r="UT57" s="20">
        <v>466.01952</v>
      </c>
      <c r="UU57" s="20"/>
      <c r="UV57" s="20">
        <v>480</v>
      </c>
      <c r="UW57" s="20">
        <v>455.93</v>
      </c>
      <c r="UX57" s="20">
        <v>466.01952</v>
      </c>
      <c r="UY57" s="20"/>
      <c r="UZ57" s="20">
        <v>95.05</v>
      </c>
      <c r="VA57" s="20">
        <v>122.935</v>
      </c>
      <c r="VB57" s="20">
        <v>118.14100000000001</v>
      </c>
      <c r="VC57" s="20"/>
      <c r="VD57" s="20">
        <v>2566.85</v>
      </c>
      <c r="VE57" s="20">
        <v>2231.67</v>
      </c>
      <c r="VF57" s="20">
        <v>2638.623</v>
      </c>
      <c r="VG57" s="20"/>
      <c r="VH57" s="20">
        <v>134.44999999999999</v>
      </c>
      <c r="VI57" s="20">
        <v>123.44</v>
      </c>
      <c r="VJ57" s="20">
        <v>123.4405</v>
      </c>
      <c r="VK57" s="20"/>
      <c r="VL57" s="20">
        <v>1479.85</v>
      </c>
      <c r="VM57" s="20">
        <v>1461.33</v>
      </c>
      <c r="VN57" s="20">
        <v>1532.9475</v>
      </c>
      <c r="VO57" s="20"/>
      <c r="VP57" s="20">
        <v>14.4</v>
      </c>
      <c r="VQ57" s="20">
        <v>14.4</v>
      </c>
      <c r="VR57" s="20">
        <v>14.4</v>
      </c>
      <c r="VS57" s="20"/>
      <c r="VT57" s="20">
        <v>1611.3</v>
      </c>
      <c r="VU57" s="20">
        <v>1403.6</v>
      </c>
      <c r="VV57" s="20">
        <v>1482.8</v>
      </c>
      <c r="VW57" s="20"/>
      <c r="VX57" s="20">
        <v>1448.5</v>
      </c>
      <c r="VY57" s="20">
        <v>1278.6600000000001</v>
      </c>
      <c r="VZ57" s="20">
        <v>1265</v>
      </c>
      <c r="WA57" s="20"/>
      <c r="WB57" s="20">
        <v>1108.25</v>
      </c>
      <c r="WC57" s="20">
        <v>1145.77</v>
      </c>
      <c r="WD57" s="20">
        <v>1181.1559999999999</v>
      </c>
      <c r="WE57" s="20"/>
      <c r="WF57" s="20">
        <v>0</v>
      </c>
      <c r="WG57" s="20">
        <v>0</v>
      </c>
      <c r="WH57" s="20">
        <v>0</v>
      </c>
      <c r="WI57" s="20"/>
      <c r="WJ57" s="20">
        <v>51.3</v>
      </c>
      <c r="WK57" s="20">
        <v>28.8</v>
      </c>
      <c r="WL57" s="20">
        <v>28.8</v>
      </c>
      <c r="WM57" s="20"/>
      <c r="WN57" s="20">
        <v>48</v>
      </c>
      <c r="WO57" s="20">
        <v>57.6</v>
      </c>
      <c r="WP57" s="20">
        <v>57.6</v>
      </c>
      <c r="WQ57" s="20"/>
      <c r="WR57" s="20">
        <v>24</v>
      </c>
      <c r="WS57" s="20">
        <v>34.674999999999997</v>
      </c>
      <c r="WT57" s="20">
        <v>34.799999999999997</v>
      </c>
      <c r="WU57" s="20"/>
      <c r="WV57" s="20">
        <v>137.35</v>
      </c>
      <c r="WW57" s="20">
        <v>133.19499999999999</v>
      </c>
      <c r="WX57" s="20">
        <v>137.965</v>
      </c>
      <c r="WY57" s="20"/>
      <c r="WZ57" s="20">
        <v>150.6</v>
      </c>
      <c r="XA57" s="20">
        <v>144</v>
      </c>
      <c r="XB57" s="20">
        <v>144</v>
      </c>
      <c r="XC57" s="20"/>
      <c r="XD57" s="20">
        <v>463.9</v>
      </c>
      <c r="XE57" s="20">
        <v>433.065</v>
      </c>
      <c r="XF57" s="20">
        <v>442.71839999999997</v>
      </c>
      <c r="XG57" s="20"/>
      <c r="XH57" s="20">
        <v>203.55</v>
      </c>
      <c r="XI57" s="20">
        <v>258.39999999999998</v>
      </c>
      <c r="XJ57" s="20">
        <v>258.39999999999998</v>
      </c>
      <c r="XK57" s="20"/>
      <c r="XL57" s="20">
        <v>671.1</v>
      </c>
      <c r="XM57" s="20">
        <v>625.65527999999995</v>
      </c>
      <c r="XN57" s="20">
        <v>672</v>
      </c>
      <c r="XO57" s="20"/>
      <c r="XP57" s="20">
        <v>840.65</v>
      </c>
      <c r="XQ57" s="20">
        <v>718.34472000000005</v>
      </c>
      <c r="XR57" s="20">
        <v>672</v>
      </c>
      <c r="XS57" s="20"/>
      <c r="XT57" s="20">
        <v>379.65</v>
      </c>
      <c r="XU57" s="20">
        <v>336</v>
      </c>
      <c r="XV57" s="20">
        <v>336</v>
      </c>
      <c r="XW57" s="20"/>
      <c r="XX57" s="20">
        <v>456</v>
      </c>
      <c r="XY57" s="20">
        <v>480</v>
      </c>
      <c r="XZ57" s="20">
        <v>480</v>
      </c>
      <c r="YA57" s="20"/>
      <c r="YB57" s="20">
        <v>197.15</v>
      </c>
      <c r="YC57" s="20">
        <v>204</v>
      </c>
      <c r="YD57" s="20">
        <v>204</v>
      </c>
      <c r="YE57" s="20"/>
      <c r="YF57" s="20">
        <v>261.55</v>
      </c>
      <c r="YG57" s="20">
        <v>264</v>
      </c>
      <c r="YH57" s="20">
        <v>264</v>
      </c>
      <c r="YI57" s="20"/>
    </row>
  </sheetData>
  <mergeCells count="333">
    <mergeCell ref="H6:K6"/>
    <mergeCell ref="H7:K7"/>
    <mergeCell ref="L6:O6"/>
    <mergeCell ref="L7:O7"/>
    <mergeCell ref="P6:S6"/>
    <mergeCell ref="P7:S7"/>
    <mergeCell ref="B3:G3"/>
    <mergeCell ref="B6:B8"/>
    <mergeCell ref="C6:C8"/>
    <mergeCell ref="D6:G6"/>
    <mergeCell ref="D7:G7"/>
    <mergeCell ref="AF6:AI6"/>
    <mergeCell ref="AF7:AI7"/>
    <mergeCell ref="AJ6:AM6"/>
    <mergeCell ref="AJ7:AM7"/>
    <mergeCell ref="AN6:AQ6"/>
    <mergeCell ref="AN7:AQ7"/>
    <mergeCell ref="T6:W6"/>
    <mergeCell ref="T7:W7"/>
    <mergeCell ref="X6:AA6"/>
    <mergeCell ref="X7:AA7"/>
    <mergeCell ref="AB6:AE6"/>
    <mergeCell ref="AB7:AE7"/>
    <mergeCell ref="BD6:BG6"/>
    <mergeCell ref="BD7:BG7"/>
    <mergeCell ref="BH6:BK6"/>
    <mergeCell ref="BH7:BK7"/>
    <mergeCell ref="BL6:BO6"/>
    <mergeCell ref="BL7:BO7"/>
    <mergeCell ref="AR6:AU6"/>
    <mergeCell ref="AR7:AU7"/>
    <mergeCell ref="AV6:AY6"/>
    <mergeCell ref="AV7:AY7"/>
    <mergeCell ref="AZ6:BC6"/>
    <mergeCell ref="AZ7:BC7"/>
    <mergeCell ref="CB6:CE6"/>
    <mergeCell ref="CB7:CE7"/>
    <mergeCell ref="CF6:CI6"/>
    <mergeCell ref="CF7:CI7"/>
    <mergeCell ref="CJ6:CM6"/>
    <mergeCell ref="CJ7:CM7"/>
    <mergeCell ref="BP6:BS6"/>
    <mergeCell ref="BP7:BS7"/>
    <mergeCell ref="BT6:BW6"/>
    <mergeCell ref="BT7:BW7"/>
    <mergeCell ref="BX6:CA6"/>
    <mergeCell ref="BX7:CA7"/>
    <mergeCell ref="CZ6:DC6"/>
    <mergeCell ref="CZ7:DC7"/>
    <mergeCell ref="DD6:DG6"/>
    <mergeCell ref="DD7:DG7"/>
    <mergeCell ref="DH6:DK6"/>
    <mergeCell ref="DH7:DK7"/>
    <mergeCell ref="CN6:CQ6"/>
    <mergeCell ref="CN7:CQ7"/>
    <mergeCell ref="CR6:CU6"/>
    <mergeCell ref="CR7:CU7"/>
    <mergeCell ref="CV6:CY6"/>
    <mergeCell ref="CV7:CY7"/>
    <mergeCell ref="DX6:EA6"/>
    <mergeCell ref="DX7:EA7"/>
    <mergeCell ref="EB6:EE6"/>
    <mergeCell ref="EB7:EE7"/>
    <mergeCell ref="EF6:EI6"/>
    <mergeCell ref="EF7:EI7"/>
    <mergeCell ref="DL6:DO6"/>
    <mergeCell ref="DL7:DO7"/>
    <mergeCell ref="DP6:DS6"/>
    <mergeCell ref="DP7:DS7"/>
    <mergeCell ref="DT6:DW6"/>
    <mergeCell ref="DT7:DW7"/>
    <mergeCell ref="EV6:EY6"/>
    <mergeCell ref="EV7:EY7"/>
    <mergeCell ref="EZ6:FC6"/>
    <mergeCell ref="EZ7:FC7"/>
    <mergeCell ref="FD6:FG6"/>
    <mergeCell ref="FD7:FG7"/>
    <mergeCell ref="EJ6:EM6"/>
    <mergeCell ref="EJ7:EM7"/>
    <mergeCell ref="EN6:EQ6"/>
    <mergeCell ref="EN7:EQ7"/>
    <mergeCell ref="ER6:EU6"/>
    <mergeCell ref="ER7:EU7"/>
    <mergeCell ref="FT6:FW6"/>
    <mergeCell ref="FT7:FW7"/>
    <mergeCell ref="FX6:GA6"/>
    <mergeCell ref="FX7:GA7"/>
    <mergeCell ref="GB6:GE6"/>
    <mergeCell ref="GB7:GE7"/>
    <mergeCell ref="FH6:FK6"/>
    <mergeCell ref="FH7:FK7"/>
    <mergeCell ref="FL6:FO6"/>
    <mergeCell ref="FL7:FO7"/>
    <mergeCell ref="FP6:FS6"/>
    <mergeCell ref="FP7:FS7"/>
    <mergeCell ref="GR6:GU6"/>
    <mergeCell ref="GR7:GU7"/>
    <mergeCell ref="GV6:GY6"/>
    <mergeCell ref="GV7:GY7"/>
    <mergeCell ref="GZ6:HC6"/>
    <mergeCell ref="GZ7:HC7"/>
    <mergeCell ref="GF6:GI6"/>
    <mergeCell ref="GF7:GI7"/>
    <mergeCell ref="GJ6:GM6"/>
    <mergeCell ref="GJ7:GM7"/>
    <mergeCell ref="GN6:GQ6"/>
    <mergeCell ref="GN7:GQ7"/>
    <mergeCell ref="HP6:HS6"/>
    <mergeCell ref="HP7:HS7"/>
    <mergeCell ref="HT6:HW6"/>
    <mergeCell ref="HT7:HW7"/>
    <mergeCell ref="HX6:IA6"/>
    <mergeCell ref="HX7:IA7"/>
    <mergeCell ref="HD6:HG6"/>
    <mergeCell ref="HD7:HG7"/>
    <mergeCell ref="HH6:HK6"/>
    <mergeCell ref="HH7:HK7"/>
    <mergeCell ref="HL6:HO6"/>
    <mergeCell ref="HL7:HO7"/>
    <mergeCell ref="IN6:IQ6"/>
    <mergeCell ref="IN7:IQ7"/>
    <mergeCell ref="IR6:IU6"/>
    <mergeCell ref="IR7:IU7"/>
    <mergeCell ref="IV6:IY6"/>
    <mergeCell ref="IV7:IY7"/>
    <mergeCell ref="IB6:IE6"/>
    <mergeCell ref="IB7:IE7"/>
    <mergeCell ref="IF6:II6"/>
    <mergeCell ref="IF7:II7"/>
    <mergeCell ref="IJ6:IM6"/>
    <mergeCell ref="IJ7:IM7"/>
    <mergeCell ref="JL6:JO6"/>
    <mergeCell ref="JL7:JO7"/>
    <mergeCell ref="JP6:JS6"/>
    <mergeCell ref="JP7:JS7"/>
    <mergeCell ref="JT6:JW6"/>
    <mergeCell ref="JT7:JW7"/>
    <mergeCell ref="IZ6:JC6"/>
    <mergeCell ref="IZ7:JC7"/>
    <mergeCell ref="JD6:JG6"/>
    <mergeCell ref="JD7:JG7"/>
    <mergeCell ref="JH6:JK6"/>
    <mergeCell ref="JH7:JK7"/>
    <mergeCell ref="KJ6:KM6"/>
    <mergeCell ref="KJ7:KM7"/>
    <mergeCell ref="KN6:KQ6"/>
    <mergeCell ref="KN7:KQ7"/>
    <mergeCell ref="KR6:KU6"/>
    <mergeCell ref="KR7:KU7"/>
    <mergeCell ref="JX6:KA6"/>
    <mergeCell ref="JX7:KA7"/>
    <mergeCell ref="KB6:KE6"/>
    <mergeCell ref="KB7:KE7"/>
    <mergeCell ref="KF6:KI6"/>
    <mergeCell ref="KF7:KI7"/>
    <mergeCell ref="LH6:LK6"/>
    <mergeCell ref="LH7:LK7"/>
    <mergeCell ref="LL6:LO6"/>
    <mergeCell ref="LL7:LO7"/>
    <mergeCell ref="LP6:LS6"/>
    <mergeCell ref="LP7:LS7"/>
    <mergeCell ref="KV6:KY6"/>
    <mergeCell ref="KV7:KY7"/>
    <mergeCell ref="KZ6:LC6"/>
    <mergeCell ref="KZ7:LC7"/>
    <mergeCell ref="LD6:LG6"/>
    <mergeCell ref="LD7:LG7"/>
    <mergeCell ref="MF6:MI6"/>
    <mergeCell ref="MF7:MI7"/>
    <mergeCell ref="MJ6:MM6"/>
    <mergeCell ref="MJ7:MM7"/>
    <mergeCell ref="MN6:MQ6"/>
    <mergeCell ref="MN7:MQ7"/>
    <mergeCell ref="LT6:LW6"/>
    <mergeCell ref="LT7:LW7"/>
    <mergeCell ref="LX6:MA6"/>
    <mergeCell ref="LX7:MA7"/>
    <mergeCell ref="MB6:ME6"/>
    <mergeCell ref="MB7:ME7"/>
    <mergeCell ref="ND6:NG6"/>
    <mergeCell ref="ND7:NG7"/>
    <mergeCell ref="NH6:NK6"/>
    <mergeCell ref="NH7:NK7"/>
    <mergeCell ref="NL6:NO6"/>
    <mergeCell ref="NL7:NO7"/>
    <mergeCell ref="MR6:MU6"/>
    <mergeCell ref="MR7:MU7"/>
    <mergeCell ref="MV6:MY6"/>
    <mergeCell ref="MV7:MY7"/>
    <mergeCell ref="MZ6:NC6"/>
    <mergeCell ref="MZ7:NC7"/>
    <mergeCell ref="OB6:OE6"/>
    <mergeCell ref="OB7:OE7"/>
    <mergeCell ref="OF6:OI6"/>
    <mergeCell ref="OF7:OI7"/>
    <mergeCell ref="OJ6:OM6"/>
    <mergeCell ref="OJ7:OM7"/>
    <mergeCell ref="NP6:NS6"/>
    <mergeCell ref="NP7:NS7"/>
    <mergeCell ref="NT6:NW6"/>
    <mergeCell ref="NT7:NW7"/>
    <mergeCell ref="NX6:OA6"/>
    <mergeCell ref="NX7:OA7"/>
    <mergeCell ref="OZ6:PC6"/>
    <mergeCell ref="OZ7:PC7"/>
    <mergeCell ref="PD6:PG6"/>
    <mergeCell ref="PD7:PG7"/>
    <mergeCell ref="PH6:PK6"/>
    <mergeCell ref="PH7:PK7"/>
    <mergeCell ref="ON6:OQ6"/>
    <mergeCell ref="ON7:OQ7"/>
    <mergeCell ref="OR6:OU6"/>
    <mergeCell ref="OR7:OU7"/>
    <mergeCell ref="OV6:OY6"/>
    <mergeCell ref="OV7:OY7"/>
    <mergeCell ref="PX6:QA6"/>
    <mergeCell ref="PX7:QA7"/>
    <mergeCell ref="QB6:QE6"/>
    <mergeCell ref="QB7:QE7"/>
    <mergeCell ref="QF6:QI6"/>
    <mergeCell ref="QF7:QI7"/>
    <mergeCell ref="PL6:PO6"/>
    <mergeCell ref="PL7:PO7"/>
    <mergeCell ref="PP6:PS6"/>
    <mergeCell ref="PP7:PS7"/>
    <mergeCell ref="PT6:PW6"/>
    <mergeCell ref="PT7:PW7"/>
    <mergeCell ref="QV6:QY6"/>
    <mergeCell ref="QV7:QY7"/>
    <mergeCell ref="QZ6:RC6"/>
    <mergeCell ref="QZ7:RC7"/>
    <mergeCell ref="RD6:RG6"/>
    <mergeCell ref="RD7:RG7"/>
    <mergeCell ref="QJ6:QM6"/>
    <mergeCell ref="QJ7:QM7"/>
    <mergeCell ref="QN6:QQ6"/>
    <mergeCell ref="QN7:QQ7"/>
    <mergeCell ref="QR6:QU6"/>
    <mergeCell ref="QR7:QU7"/>
    <mergeCell ref="RT6:RW6"/>
    <mergeCell ref="RT7:RW7"/>
    <mergeCell ref="RX6:SA6"/>
    <mergeCell ref="RX7:SA7"/>
    <mergeCell ref="SB6:SE6"/>
    <mergeCell ref="SB7:SE7"/>
    <mergeCell ref="RH6:RK6"/>
    <mergeCell ref="RH7:RK7"/>
    <mergeCell ref="RL6:RO6"/>
    <mergeCell ref="RL7:RO7"/>
    <mergeCell ref="RP6:RS6"/>
    <mergeCell ref="RP7:RS7"/>
    <mergeCell ref="SR6:SU6"/>
    <mergeCell ref="SR7:SU7"/>
    <mergeCell ref="SV6:SY6"/>
    <mergeCell ref="SV7:SY7"/>
    <mergeCell ref="SZ6:TC6"/>
    <mergeCell ref="SZ7:TC7"/>
    <mergeCell ref="SF6:SI6"/>
    <mergeCell ref="SF7:SI7"/>
    <mergeCell ref="SJ6:SM6"/>
    <mergeCell ref="SJ7:SM7"/>
    <mergeCell ref="SN6:SQ6"/>
    <mergeCell ref="SN7:SQ7"/>
    <mergeCell ref="TP6:TS6"/>
    <mergeCell ref="TP7:TS7"/>
    <mergeCell ref="TT6:TW6"/>
    <mergeCell ref="TT7:TW7"/>
    <mergeCell ref="TX6:UA6"/>
    <mergeCell ref="TX7:UA7"/>
    <mergeCell ref="TD6:TG6"/>
    <mergeCell ref="TD7:TG7"/>
    <mergeCell ref="TH6:TK6"/>
    <mergeCell ref="TH7:TK7"/>
    <mergeCell ref="TL6:TO6"/>
    <mergeCell ref="TL7:TO7"/>
    <mergeCell ref="UN6:UQ6"/>
    <mergeCell ref="UN7:UQ7"/>
    <mergeCell ref="UR6:UU6"/>
    <mergeCell ref="UR7:UU7"/>
    <mergeCell ref="UV6:UY6"/>
    <mergeCell ref="UV7:UY7"/>
    <mergeCell ref="UB6:UE6"/>
    <mergeCell ref="UB7:UE7"/>
    <mergeCell ref="UF6:UI6"/>
    <mergeCell ref="UF7:UI7"/>
    <mergeCell ref="UJ6:UM6"/>
    <mergeCell ref="UJ7:UM7"/>
    <mergeCell ref="VL6:VO6"/>
    <mergeCell ref="VL7:VO7"/>
    <mergeCell ref="VP6:VS6"/>
    <mergeCell ref="VP7:VS7"/>
    <mergeCell ref="VT6:VW6"/>
    <mergeCell ref="VT7:VW7"/>
    <mergeCell ref="UZ6:VC6"/>
    <mergeCell ref="UZ7:VC7"/>
    <mergeCell ref="VD6:VG6"/>
    <mergeCell ref="VD7:VG7"/>
    <mergeCell ref="VH6:VK6"/>
    <mergeCell ref="VH7:VK7"/>
    <mergeCell ref="WN6:WQ6"/>
    <mergeCell ref="WN7:WQ7"/>
    <mergeCell ref="WR6:WU6"/>
    <mergeCell ref="WR7:WU7"/>
    <mergeCell ref="VX6:WA6"/>
    <mergeCell ref="VX7:WA7"/>
    <mergeCell ref="WB6:WE6"/>
    <mergeCell ref="WB7:WE7"/>
    <mergeCell ref="WF6:WI6"/>
    <mergeCell ref="WF7:WI7"/>
    <mergeCell ref="YF6:YI6"/>
    <mergeCell ref="YF7:YI7"/>
    <mergeCell ref="B5:YI5"/>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4" t="s">
        <v>0</v>
      </c>
      <c r="C3" s="195"/>
      <c r="D3" s="195"/>
      <c r="E3" s="195"/>
      <c r="F3" s="197"/>
      <c r="G3" s="197"/>
    </row>
    <row r="4" spans="1:7" ht="0" hidden="1" customHeight="1" x14ac:dyDescent="0.3">
      <c r="A4" s="1"/>
      <c r="B4" s="1"/>
      <c r="C4" s="1"/>
      <c r="D4" s="1"/>
      <c r="E4" s="1"/>
    </row>
    <row r="5" spans="1:7" x14ac:dyDescent="0.3">
      <c r="A5" s="1"/>
      <c r="B5" s="1"/>
      <c r="C5" s="1"/>
      <c r="D5" s="1"/>
      <c r="E5" s="1"/>
    </row>
    <row r="6" spans="1:7" x14ac:dyDescent="0.3">
      <c r="A6" s="1"/>
      <c r="B6" s="1" t="s">
        <v>2727</v>
      </c>
      <c r="C6" s="1"/>
      <c r="D6" s="1"/>
      <c r="E6" s="1"/>
    </row>
    <row r="7" spans="1:7" ht="33" customHeight="1" x14ac:dyDescent="0.3">
      <c r="A7" s="1"/>
      <c r="B7" s="3" t="s">
        <v>2728</v>
      </c>
      <c r="C7" s="3" t="s">
        <v>2729</v>
      </c>
      <c r="D7" s="3" t="s">
        <v>2730</v>
      </c>
      <c r="E7" s="3" t="s">
        <v>951</v>
      </c>
    </row>
    <row r="8" spans="1:7" x14ac:dyDescent="0.3">
      <c r="A8" s="1"/>
      <c r="B8" s="147" t="s">
        <v>2731</v>
      </c>
      <c r="C8" s="53">
        <v>5929220.50239</v>
      </c>
      <c r="D8" s="53">
        <v>6330012.4673351999</v>
      </c>
      <c r="E8" s="175">
        <v>-6.3316141478932164E-2</v>
      </c>
    </row>
    <row r="9" spans="1:7" x14ac:dyDescent="0.3">
      <c r="A9" s="1"/>
      <c r="B9" s="147" t="s">
        <v>2732</v>
      </c>
      <c r="C9" s="53">
        <v>5743640.9823500002</v>
      </c>
      <c r="D9" s="53">
        <v>6356622.8744208002</v>
      </c>
      <c r="E9" s="175">
        <v>-9.6432005513093055E-2</v>
      </c>
    </row>
    <row r="10" spans="1:7" x14ac:dyDescent="0.3">
      <c r="A10" s="1"/>
      <c r="B10" s="147" t="s">
        <v>2733</v>
      </c>
      <c r="C10" s="53">
        <v>6539829.77948</v>
      </c>
      <c r="D10" s="53">
        <v>6381893.5002576001</v>
      </c>
      <c r="E10" s="175">
        <v>2.4747557949067158E-2</v>
      </c>
    </row>
    <row r="11" spans="1:7" x14ac:dyDescent="0.3">
      <c r="A11" s="1"/>
      <c r="B11" s="147" t="s">
        <v>2734</v>
      </c>
      <c r="C11" s="53">
        <v>7110295.1836299999</v>
      </c>
      <c r="D11" s="53">
        <v>6638931.7673628004</v>
      </c>
      <c r="E11" s="175">
        <v>7.0999888654442497E-2</v>
      </c>
    </row>
    <row r="12" spans="1:7" x14ac:dyDescent="0.3">
      <c r="A12" s="1"/>
      <c r="B12" s="147" t="s">
        <v>2735</v>
      </c>
      <c r="C12" s="53">
        <v>6476770.6426499998</v>
      </c>
      <c r="D12" s="53">
        <v>6561391.2256223997</v>
      </c>
      <c r="E12" s="175">
        <v>-1.2896744007879681E-2</v>
      </c>
    </row>
    <row r="13" spans="1:7" x14ac:dyDescent="0.3">
      <c r="A13" s="1"/>
      <c r="B13" s="147" t="s">
        <v>2736</v>
      </c>
      <c r="C13" s="53">
        <v>5423048.4101400003</v>
      </c>
      <c r="D13" s="53">
        <v>6017276.6392452</v>
      </c>
      <c r="E13" s="175">
        <v>-9.8753682891956809E-2</v>
      </c>
    </row>
    <row r="14" spans="1:7" x14ac:dyDescent="0.3">
      <c r="A14" s="1"/>
      <c r="B14" s="147" t="s">
        <v>2737</v>
      </c>
      <c r="C14" s="53">
        <v>5750956.6286300002</v>
      </c>
      <c r="D14" s="53">
        <v>6090296.7907475997</v>
      </c>
      <c r="E14" s="175">
        <v>-5.5718165103731357E-2</v>
      </c>
    </row>
    <row r="15" spans="1:7" x14ac:dyDescent="0.3">
      <c r="A15" s="1"/>
      <c r="B15" s="147" t="s">
        <v>2738</v>
      </c>
      <c r="C15" s="53">
        <v>5874146.4741399996</v>
      </c>
      <c r="D15" s="53">
        <v>6514366.6361207999</v>
      </c>
      <c r="E15" s="175">
        <v>-9.8278189997921386E-2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29"/>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2739</v>
      </c>
      <c r="C5" s="1"/>
      <c r="D5" s="1"/>
      <c r="E5" s="1"/>
      <c r="F5" s="1"/>
      <c r="G5" s="1"/>
      <c r="H5" s="1"/>
      <c r="I5" s="1"/>
      <c r="J5" s="1"/>
      <c r="K5" s="1"/>
      <c r="L5" s="1"/>
      <c r="M5" s="1"/>
      <c r="N5" s="1"/>
      <c r="O5" s="1"/>
      <c r="P5" s="1"/>
    </row>
    <row r="6" spans="1:16" ht="27.6" x14ac:dyDescent="0.3">
      <c r="A6" s="1"/>
      <c r="B6" s="3" t="s">
        <v>145</v>
      </c>
      <c r="C6" s="3" t="s">
        <v>1172</v>
      </c>
      <c r="D6" s="3" t="s">
        <v>1173</v>
      </c>
      <c r="E6" s="3" t="s">
        <v>1174</v>
      </c>
      <c r="F6" s="3" t="s">
        <v>148</v>
      </c>
      <c r="G6" s="3" t="s">
        <v>149</v>
      </c>
      <c r="H6" s="3" t="s">
        <v>1175</v>
      </c>
      <c r="I6" s="3" t="s">
        <v>1176</v>
      </c>
      <c r="J6" s="3" t="s">
        <v>1177</v>
      </c>
      <c r="K6" s="3" t="s">
        <v>1178</v>
      </c>
      <c r="L6" s="3" t="s">
        <v>1179</v>
      </c>
      <c r="M6" s="3" t="s">
        <v>1180</v>
      </c>
      <c r="N6" s="3" t="s">
        <v>1181</v>
      </c>
      <c r="O6" s="3" t="s">
        <v>1182</v>
      </c>
      <c r="P6" s="3" t="s">
        <v>1183</v>
      </c>
    </row>
    <row r="7" spans="1:16" x14ac:dyDescent="0.3">
      <c r="A7" s="1"/>
      <c r="B7" s="6" t="s">
        <v>580</v>
      </c>
      <c r="C7" s="6" t="s">
        <v>976</v>
      </c>
      <c r="D7" s="86" t="s">
        <v>46</v>
      </c>
      <c r="E7" s="6" t="s">
        <v>1184</v>
      </c>
      <c r="F7" s="86" t="s">
        <v>27</v>
      </c>
      <c r="G7" s="86" t="s">
        <v>28</v>
      </c>
      <c r="H7" s="86" t="s">
        <v>903</v>
      </c>
      <c r="I7" s="86" t="s">
        <v>903</v>
      </c>
      <c r="J7" s="176" t="s">
        <v>1185</v>
      </c>
      <c r="K7" s="86" t="s">
        <v>903</v>
      </c>
      <c r="L7" s="86" t="s">
        <v>903</v>
      </c>
      <c r="M7" s="86" t="s">
        <v>903</v>
      </c>
      <c r="N7" s="86" t="s">
        <v>903</v>
      </c>
      <c r="O7" s="6" t="s">
        <v>1186</v>
      </c>
      <c r="P7" s="6"/>
    </row>
    <row r="8" spans="1:16" x14ac:dyDescent="0.3">
      <c r="A8" s="1"/>
      <c r="B8" s="6" t="s">
        <v>581</v>
      </c>
      <c r="C8" s="6" t="s">
        <v>1058</v>
      </c>
      <c r="D8" s="86" t="s">
        <v>46</v>
      </c>
      <c r="E8" s="6" t="s">
        <v>1187</v>
      </c>
      <c r="F8" s="86" t="s">
        <v>27</v>
      </c>
      <c r="G8" s="86" t="s">
        <v>28</v>
      </c>
      <c r="H8" s="86" t="s">
        <v>903</v>
      </c>
      <c r="I8" s="86" t="s">
        <v>903</v>
      </c>
      <c r="J8" s="176" t="s">
        <v>1185</v>
      </c>
      <c r="K8" s="86" t="s">
        <v>903</v>
      </c>
      <c r="L8" s="86" t="s">
        <v>903</v>
      </c>
      <c r="M8" s="86" t="s">
        <v>903</v>
      </c>
      <c r="N8" s="86" t="s">
        <v>903</v>
      </c>
      <c r="O8" s="6" t="s">
        <v>1186</v>
      </c>
      <c r="P8" s="6"/>
    </row>
    <row r="9" spans="1:16" x14ac:dyDescent="0.3">
      <c r="A9" s="1"/>
      <c r="B9" s="6" t="s">
        <v>582</v>
      </c>
      <c r="C9" s="6" t="s">
        <v>1059</v>
      </c>
      <c r="D9" s="86" t="s">
        <v>46</v>
      </c>
      <c r="E9" s="6" t="s">
        <v>1188</v>
      </c>
      <c r="F9" s="86" t="s">
        <v>27</v>
      </c>
      <c r="G9" s="86" t="s">
        <v>28</v>
      </c>
      <c r="H9" s="86" t="s">
        <v>903</v>
      </c>
      <c r="I9" s="86" t="s">
        <v>903</v>
      </c>
      <c r="J9" s="176" t="s">
        <v>1185</v>
      </c>
      <c r="K9" s="86" t="s">
        <v>903</v>
      </c>
      <c r="L9" s="86" t="s">
        <v>903</v>
      </c>
      <c r="M9" s="86" t="s">
        <v>903</v>
      </c>
      <c r="N9" s="86" t="s">
        <v>903</v>
      </c>
      <c r="O9" s="6" t="s">
        <v>1186</v>
      </c>
      <c r="P9" s="6"/>
    </row>
    <row r="10" spans="1:16" ht="26.4" x14ac:dyDescent="0.3">
      <c r="A10" s="1"/>
      <c r="B10" s="6" t="s">
        <v>583</v>
      </c>
      <c r="C10" s="6" t="s">
        <v>979</v>
      </c>
      <c r="D10" s="86" t="s">
        <v>46</v>
      </c>
      <c r="E10" s="6" t="s">
        <v>1189</v>
      </c>
      <c r="F10" s="86" t="s">
        <v>27</v>
      </c>
      <c r="G10" s="86" t="s">
        <v>1190</v>
      </c>
      <c r="H10" s="86" t="s">
        <v>903</v>
      </c>
      <c r="I10" s="86" t="s">
        <v>903</v>
      </c>
      <c r="J10" s="176" t="s">
        <v>1185</v>
      </c>
      <c r="K10" s="86" t="s">
        <v>903</v>
      </c>
      <c r="L10" s="86" t="s">
        <v>903</v>
      </c>
      <c r="M10" s="86" t="s">
        <v>903</v>
      </c>
      <c r="N10" s="86" t="s">
        <v>903</v>
      </c>
      <c r="O10" s="6" t="s">
        <v>1186</v>
      </c>
      <c r="P10" s="6"/>
    </row>
    <row r="11" spans="1:16" ht="26.4" x14ac:dyDescent="0.3">
      <c r="A11" s="1"/>
      <c r="B11" s="6" t="s">
        <v>583</v>
      </c>
      <c r="C11" s="6" t="s">
        <v>979</v>
      </c>
      <c r="D11" s="86" t="s">
        <v>1127</v>
      </c>
      <c r="E11" s="6" t="s">
        <v>1191</v>
      </c>
      <c r="F11" s="86" t="s">
        <v>1190</v>
      </c>
      <c r="G11" s="86" t="s">
        <v>1192</v>
      </c>
      <c r="H11" s="86" t="s">
        <v>903</v>
      </c>
      <c r="I11" s="86" t="s">
        <v>903</v>
      </c>
      <c r="J11" s="176" t="s">
        <v>1185</v>
      </c>
      <c r="K11" s="86" t="s">
        <v>903</v>
      </c>
      <c r="L11" s="86" t="s">
        <v>903</v>
      </c>
      <c r="M11" s="86" t="s">
        <v>903</v>
      </c>
      <c r="N11" s="86" t="s">
        <v>903</v>
      </c>
      <c r="O11" s="6" t="s">
        <v>1186</v>
      </c>
      <c r="P11" s="6"/>
    </row>
    <row r="12" spans="1:16" ht="26.4" x14ac:dyDescent="0.3">
      <c r="A12" s="1"/>
      <c r="B12" s="6" t="s">
        <v>583</v>
      </c>
      <c r="C12" s="6" t="s">
        <v>979</v>
      </c>
      <c r="D12" s="86" t="s">
        <v>46</v>
      </c>
      <c r="E12" s="6" t="s">
        <v>1189</v>
      </c>
      <c r="F12" s="86" t="s">
        <v>1192</v>
      </c>
      <c r="G12" s="86" t="s">
        <v>28</v>
      </c>
      <c r="H12" s="86" t="s">
        <v>903</v>
      </c>
      <c r="I12" s="86" t="s">
        <v>903</v>
      </c>
      <c r="J12" s="176" t="s">
        <v>1185</v>
      </c>
      <c r="K12" s="86" t="s">
        <v>903</v>
      </c>
      <c r="L12" s="86" t="s">
        <v>903</v>
      </c>
      <c r="M12" s="86" t="s">
        <v>903</v>
      </c>
      <c r="N12" s="86" t="s">
        <v>903</v>
      </c>
      <c r="O12" s="6" t="s">
        <v>1186</v>
      </c>
      <c r="P12" s="6"/>
    </row>
    <row r="13" spans="1:16" x14ac:dyDescent="0.3">
      <c r="A13" s="1"/>
      <c r="B13" s="6" t="s">
        <v>578</v>
      </c>
      <c r="C13" s="6" t="s">
        <v>981</v>
      </c>
      <c r="D13" s="86" t="s">
        <v>1193</v>
      </c>
      <c r="E13" s="6" t="s">
        <v>1194</v>
      </c>
      <c r="F13" s="86" t="s">
        <v>27</v>
      </c>
      <c r="G13" s="86" t="s">
        <v>28</v>
      </c>
      <c r="H13" s="86" t="s">
        <v>903</v>
      </c>
      <c r="I13" s="86" t="s">
        <v>903</v>
      </c>
      <c r="J13" s="176" t="s">
        <v>1185</v>
      </c>
      <c r="K13" s="86" t="s">
        <v>903</v>
      </c>
      <c r="L13" s="86" t="s">
        <v>903</v>
      </c>
      <c r="M13" s="86" t="s">
        <v>903</v>
      </c>
      <c r="N13" s="86" t="s">
        <v>903</v>
      </c>
      <c r="O13" s="6" t="s">
        <v>1186</v>
      </c>
      <c r="P13" s="6"/>
    </row>
    <row r="14" spans="1:16" x14ac:dyDescent="0.3">
      <c r="A14" s="1"/>
      <c r="B14" s="6" t="s">
        <v>70</v>
      </c>
      <c r="C14" s="6" t="s">
        <v>1072</v>
      </c>
      <c r="D14" s="86" t="s">
        <v>46</v>
      </c>
      <c r="E14" s="6" t="s">
        <v>1195</v>
      </c>
      <c r="F14" s="86" t="s">
        <v>1196</v>
      </c>
      <c r="G14" s="86" t="s">
        <v>28</v>
      </c>
      <c r="H14" s="86" t="s">
        <v>1197</v>
      </c>
      <c r="I14" s="86" t="s">
        <v>903</v>
      </c>
      <c r="J14" s="177" t="s">
        <v>1198</v>
      </c>
      <c r="K14" s="86" t="s">
        <v>903</v>
      </c>
      <c r="L14" s="86" t="s">
        <v>903</v>
      </c>
      <c r="M14" s="86" t="s">
        <v>903</v>
      </c>
      <c r="N14" s="86" t="s">
        <v>903</v>
      </c>
      <c r="O14" s="6" t="s">
        <v>1186</v>
      </c>
      <c r="P14" s="6"/>
    </row>
    <row r="15" spans="1:16" x14ac:dyDescent="0.3">
      <c r="A15" s="1"/>
      <c r="B15" s="6" t="s">
        <v>77</v>
      </c>
      <c r="C15" s="6" t="s">
        <v>82</v>
      </c>
      <c r="D15" s="86" t="s">
        <v>46</v>
      </c>
      <c r="E15" s="6" t="s">
        <v>1199</v>
      </c>
      <c r="F15" s="86" t="s">
        <v>27</v>
      </c>
      <c r="G15" s="86" t="s">
        <v>1200</v>
      </c>
      <c r="H15" s="86" t="s">
        <v>903</v>
      </c>
      <c r="I15" s="86" t="s">
        <v>903</v>
      </c>
      <c r="J15" s="177" t="s">
        <v>1198</v>
      </c>
      <c r="K15" s="86" t="s">
        <v>903</v>
      </c>
      <c r="L15" s="86" t="s">
        <v>903</v>
      </c>
      <c r="M15" s="86" t="s">
        <v>903</v>
      </c>
      <c r="N15" s="86" t="s">
        <v>903</v>
      </c>
      <c r="O15" s="6" t="s">
        <v>1186</v>
      </c>
      <c r="P15" s="6"/>
    </row>
    <row r="16" spans="1:16" x14ac:dyDescent="0.3">
      <c r="A16" s="1"/>
      <c r="B16" s="6" t="s">
        <v>77</v>
      </c>
      <c r="C16" s="6" t="s">
        <v>82</v>
      </c>
      <c r="D16" s="86" t="s">
        <v>46</v>
      </c>
      <c r="E16" s="6" t="s">
        <v>1199</v>
      </c>
      <c r="F16" s="86" t="s">
        <v>1200</v>
      </c>
      <c r="G16" s="86" t="s">
        <v>1201</v>
      </c>
      <c r="H16" s="86" t="s">
        <v>903</v>
      </c>
      <c r="I16" s="86" t="s">
        <v>903</v>
      </c>
      <c r="J16" s="178" t="s">
        <v>1202</v>
      </c>
      <c r="K16" s="86" t="s">
        <v>903</v>
      </c>
      <c r="L16" s="86" t="s">
        <v>903</v>
      </c>
      <c r="M16" s="86" t="s">
        <v>903</v>
      </c>
      <c r="N16" s="86" t="s">
        <v>903</v>
      </c>
      <c r="O16" s="6" t="s">
        <v>1186</v>
      </c>
      <c r="P16" s="6"/>
    </row>
    <row r="17" spans="1:16" x14ac:dyDescent="0.3">
      <c r="A17" s="1"/>
      <c r="B17" s="6" t="s">
        <v>77</v>
      </c>
      <c r="C17" s="6" t="s">
        <v>82</v>
      </c>
      <c r="D17" s="86" t="s">
        <v>46</v>
      </c>
      <c r="E17" s="6" t="s">
        <v>1199</v>
      </c>
      <c r="F17" s="86" t="s">
        <v>1201</v>
      </c>
      <c r="G17" s="86" t="s">
        <v>28</v>
      </c>
      <c r="H17" s="86" t="s">
        <v>903</v>
      </c>
      <c r="I17" s="86" t="s">
        <v>903</v>
      </c>
      <c r="J17" s="177" t="s">
        <v>1198</v>
      </c>
      <c r="K17" s="86" t="s">
        <v>903</v>
      </c>
      <c r="L17" s="86" t="s">
        <v>903</v>
      </c>
      <c r="M17" s="86" t="s">
        <v>903</v>
      </c>
      <c r="N17" s="86" t="s">
        <v>903</v>
      </c>
      <c r="O17" s="6" t="s">
        <v>1186</v>
      </c>
      <c r="P17" s="6"/>
    </row>
    <row r="18" spans="1:16" x14ac:dyDescent="0.3">
      <c r="A18" s="1"/>
      <c r="B18" s="6" t="s">
        <v>86</v>
      </c>
      <c r="C18" s="6" t="s">
        <v>87</v>
      </c>
      <c r="D18" s="86" t="s">
        <v>46</v>
      </c>
      <c r="E18" s="6" t="s">
        <v>1203</v>
      </c>
      <c r="F18" s="86" t="s">
        <v>27</v>
      </c>
      <c r="G18" s="86" t="s">
        <v>28</v>
      </c>
      <c r="H18" s="86" t="s">
        <v>903</v>
      </c>
      <c r="I18" s="86" t="s">
        <v>903</v>
      </c>
      <c r="J18" s="177" t="s">
        <v>1198</v>
      </c>
      <c r="K18" s="86" t="s">
        <v>903</v>
      </c>
      <c r="L18" s="86" t="s">
        <v>903</v>
      </c>
      <c r="M18" s="86" t="s">
        <v>903</v>
      </c>
      <c r="N18" s="86" t="s">
        <v>903</v>
      </c>
      <c r="O18" s="6" t="s">
        <v>1186</v>
      </c>
      <c r="P18" s="6"/>
    </row>
    <row r="19" spans="1:16" ht="26.4" x14ac:dyDescent="0.3">
      <c r="A19" s="1"/>
      <c r="B19" s="6" t="s">
        <v>579</v>
      </c>
      <c r="C19" s="6" t="s">
        <v>1096</v>
      </c>
      <c r="D19" s="86" t="s">
        <v>1097</v>
      </c>
      <c r="E19" s="6" t="s">
        <v>1204</v>
      </c>
      <c r="F19" s="86" t="s">
        <v>27</v>
      </c>
      <c r="G19" s="86" t="s">
        <v>28</v>
      </c>
      <c r="H19" s="86" t="s">
        <v>903</v>
      </c>
      <c r="I19" s="86" t="s">
        <v>903</v>
      </c>
      <c r="J19" s="176" t="s">
        <v>1185</v>
      </c>
      <c r="K19" s="86" t="s">
        <v>903</v>
      </c>
      <c r="L19" s="86" t="s">
        <v>903</v>
      </c>
      <c r="M19" s="86" t="s">
        <v>903</v>
      </c>
      <c r="N19" s="86" t="s">
        <v>903</v>
      </c>
      <c r="O19" s="6" t="s">
        <v>1186</v>
      </c>
      <c r="P19" s="6"/>
    </row>
    <row r="20" spans="1:16" ht="26.4" x14ac:dyDescent="0.3">
      <c r="A20" s="1"/>
      <c r="B20" s="6" t="s">
        <v>579</v>
      </c>
      <c r="C20" s="6" t="s">
        <v>1096</v>
      </c>
      <c r="D20" s="86" t="s">
        <v>1098</v>
      </c>
      <c r="E20" s="6" t="s">
        <v>1205</v>
      </c>
      <c r="F20" s="86" t="s">
        <v>27</v>
      </c>
      <c r="G20" s="86" t="s">
        <v>28</v>
      </c>
      <c r="H20" s="86" t="s">
        <v>903</v>
      </c>
      <c r="I20" s="86" t="s">
        <v>903</v>
      </c>
      <c r="J20" s="176" t="s">
        <v>1185</v>
      </c>
      <c r="K20" s="86" t="s">
        <v>903</v>
      </c>
      <c r="L20" s="86" t="s">
        <v>903</v>
      </c>
      <c r="M20" s="86" t="s">
        <v>903</v>
      </c>
      <c r="N20" s="86" t="s">
        <v>903</v>
      </c>
      <c r="O20" s="6" t="s">
        <v>1186</v>
      </c>
      <c r="P20" s="6"/>
    </row>
    <row r="21" spans="1:16" ht="26.4" x14ac:dyDescent="0.3">
      <c r="A21" s="1"/>
      <c r="B21" s="6" t="s">
        <v>282</v>
      </c>
      <c r="C21" s="6" t="s">
        <v>1100</v>
      </c>
      <c r="D21" s="86" t="s">
        <v>46</v>
      </c>
      <c r="E21" s="6" t="s">
        <v>1206</v>
      </c>
      <c r="F21" s="86" t="s">
        <v>1207</v>
      </c>
      <c r="G21" s="86" t="s">
        <v>1208</v>
      </c>
      <c r="H21" s="86" t="s">
        <v>1209</v>
      </c>
      <c r="I21" s="86" t="s">
        <v>1210</v>
      </c>
      <c r="J21" s="178" t="s">
        <v>1202</v>
      </c>
      <c r="K21" s="86" t="s">
        <v>903</v>
      </c>
      <c r="L21" s="86" t="s">
        <v>903</v>
      </c>
      <c r="M21" s="86" t="s">
        <v>903</v>
      </c>
      <c r="N21" s="86" t="s">
        <v>903</v>
      </c>
      <c r="O21" s="6" t="s">
        <v>1186</v>
      </c>
      <c r="P21" s="6"/>
    </row>
    <row r="22" spans="1:16" x14ac:dyDescent="0.3">
      <c r="A22" s="1"/>
      <c r="B22" s="6" t="s">
        <v>89</v>
      </c>
      <c r="C22" s="6" t="s">
        <v>93</v>
      </c>
      <c r="D22" s="86" t="s">
        <v>46</v>
      </c>
      <c r="E22" s="6" t="s">
        <v>1211</v>
      </c>
      <c r="F22" s="86" t="s">
        <v>27</v>
      </c>
      <c r="G22" s="86" t="s">
        <v>28</v>
      </c>
      <c r="H22" s="86" t="s">
        <v>903</v>
      </c>
      <c r="I22" s="86" t="s">
        <v>903</v>
      </c>
      <c r="J22" s="177" t="s">
        <v>1198</v>
      </c>
      <c r="K22" s="86" t="s">
        <v>903</v>
      </c>
      <c r="L22" s="86" t="s">
        <v>903</v>
      </c>
      <c r="M22" s="86" t="s">
        <v>903</v>
      </c>
      <c r="N22" s="86" t="s">
        <v>903</v>
      </c>
      <c r="O22" s="6" t="s">
        <v>1186</v>
      </c>
      <c r="P22" s="6"/>
    </row>
    <row r="23" spans="1:16" x14ac:dyDescent="0.3">
      <c r="A23" s="1"/>
      <c r="B23" s="6" t="s">
        <v>121</v>
      </c>
      <c r="C23" s="6" t="s">
        <v>126</v>
      </c>
      <c r="D23" s="86" t="s">
        <v>46</v>
      </c>
      <c r="E23" s="6" t="s">
        <v>1212</v>
      </c>
      <c r="F23" s="86" t="s">
        <v>27</v>
      </c>
      <c r="G23" s="86" t="s">
        <v>1213</v>
      </c>
      <c r="H23" s="86" t="s">
        <v>903</v>
      </c>
      <c r="I23" s="86" t="s">
        <v>903</v>
      </c>
      <c r="J23" s="177" t="s">
        <v>1198</v>
      </c>
      <c r="K23" s="86" t="s">
        <v>903</v>
      </c>
      <c r="L23" s="86" t="s">
        <v>903</v>
      </c>
      <c r="M23" s="86" t="s">
        <v>903</v>
      </c>
      <c r="N23" s="86" t="s">
        <v>903</v>
      </c>
      <c r="O23" s="6" t="s">
        <v>1186</v>
      </c>
      <c r="P23" s="6"/>
    </row>
    <row r="24" spans="1:16" x14ac:dyDescent="0.3">
      <c r="A24" s="1"/>
      <c r="B24" s="6" t="s">
        <v>121</v>
      </c>
      <c r="C24" s="6" t="s">
        <v>126</v>
      </c>
      <c r="D24" s="86" t="s">
        <v>46</v>
      </c>
      <c r="E24" s="6" t="s">
        <v>1212</v>
      </c>
      <c r="F24" s="86" t="s">
        <v>1213</v>
      </c>
      <c r="G24" s="86" t="s">
        <v>1214</v>
      </c>
      <c r="H24" s="86" t="s">
        <v>903</v>
      </c>
      <c r="I24" s="86" t="s">
        <v>903</v>
      </c>
      <c r="J24" s="178" t="s">
        <v>1202</v>
      </c>
      <c r="K24" s="86" t="s">
        <v>903</v>
      </c>
      <c r="L24" s="86" t="s">
        <v>903</v>
      </c>
      <c r="M24" s="86" t="s">
        <v>903</v>
      </c>
      <c r="N24" s="86" t="s">
        <v>903</v>
      </c>
      <c r="O24" s="6" t="s">
        <v>1186</v>
      </c>
      <c r="P24" s="6"/>
    </row>
    <row r="25" spans="1:16" x14ac:dyDescent="0.3">
      <c r="A25" s="1"/>
      <c r="B25" s="6" t="s">
        <v>121</v>
      </c>
      <c r="C25" s="6" t="s">
        <v>126</v>
      </c>
      <c r="D25" s="86" t="s">
        <v>46</v>
      </c>
      <c r="E25" s="6" t="s">
        <v>1212</v>
      </c>
      <c r="F25" s="86" t="s">
        <v>1214</v>
      </c>
      <c r="G25" s="86" t="s">
        <v>28</v>
      </c>
      <c r="H25" s="86" t="s">
        <v>903</v>
      </c>
      <c r="I25" s="86" t="s">
        <v>903</v>
      </c>
      <c r="J25" s="177" t="s">
        <v>1198</v>
      </c>
      <c r="K25" s="86" t="s">
        <v>903</v>
      </c>
      <c r="L25" s="86" t="s">
        <v>903</v>
      </c>
      <c r="M25" s="86" t="s">
        <v>903</v>
      </c>
      <c r="N25" s="86" t="s">
        <v>903</v>
      </c>
      <c r="O25" s="6" t="s">
        <v>1186</v>
      </c>
      <c r="P25" s="6"/>
    </row>
    <row r="26" spans="1:16" x14ac:dyDescent="0.3">
      <c r="A26" s="1"/>
      <c r="B26" s="6" t="s">
        <v>334</v>
      </c>
      <c r="C26" s="6" t="s">
        <v>1119</v>
      </c>
      <c r="D26" s="86" t="s">
        <v>105</v>
      </c>
      <c r="E26" s="6" t="s">
        <v>1215</v>
      </c>
      <c r="F26" s="86" t="s">
        <v>27</v>
      </c>
      <c r="G26" s="86" t="s">
        <v>28</v>
      </c>
      <c r="H26" s="86" t="s">
        <v>903</v>
      </c>
      <c r="I26" s="86" t="s">
        <v>903</v>
      </c>
      <c r="J26" s="177" t="s">
        <v>1198</v>
      </c>
      <c r="K26" s="86" t="s">
        <v>903</v>
      </c>
      <c r="L26" s="86" t="s">
        <v>903</v>
      </c>
      <c r="M26" s="86" t="s">
        <v>903</v>
      </c>
      <c r="N26" s="86" t="s">
        <v>903</v>
      </c>
      <c r="O26" s="6" t="s">
        <v>1186</v>
      </c>
      <c r="P26" s="6"/>
    </row>
    <row r="27" spans="1:16" x14ac:dyDescent="0.3">
      <c r="A27" s="1"/>
      <c r="B27" s="6" t="s">
        <v>334</v>
      </c>
      <c r="C27" s="6" t="s">
        <v>1120</v>
      </c>
      <c r="D27" s="86" t="s">
        <v>46</v>
      </c>
      <c r="E27" s="6" t="s">
        <v>1216</v>
      </c>
      <c r="F27" s="86" t="s">
        <v>27</v>
      </c>
      <c r="G27" s="86" t="s">
        <v>28</v>
      </c>
      <c r="H27" s="86" t="s">
        <v>903</v>
      </c>
      <c r="I27" s="86" t="s">
        <v>903</v>
      </c>
      <c r="J27" s="177" t="s">
        <v>1198</v>
      </c>
      <c r="K27" s="86" t="s">
        <v>903</v>
      </c>
      <c r="L27" s="86" t="s">
        <v>903</v>
      </c>
      <c r="M27" s="86" t="s">
        <v>903</v>
      </c>
      <c r="N27" s="86" t="s">
        <v>903</v>
      </c>
      <c r="O27" s="6" t="s">
        <v>1186</v>
      </c>
      <c r="P27" s="6"/>
    </row>
    <row r="28" spans="1:16" x14ac:dyDescent="0.3">
      <c r="A28" s="1"/>
      <c r="B28" s="6" t="s">
        <v>334</v>
      </c>
      <c r="C28" s="6" t="s">
        <v>1121</v>
      </c>
      <c r="D28" s="86" t="s">
        <v>46</v>
      </c>
      <c r="E28" s="6" t="s">
        <v>1217</v>
      </c>
      <c r="F28" s="86" t="s">
        <v>27</v>
      </c>
      <c r="G28" s="86" t="s">
        <v>28</v>
      </c>
      <c r="H28" s="86" t="s">
        <v>903</v>
      </c>
      <c r="I28" s="86" t="s">
        <v>903</v>
      </c>
      <c r="J28" s="177" t="s">
        <v>1198</v>
      </c>
      <c r="K28" s="86" t="s">
        <v>903</v>
      </c>
      <c r="L28" s="86" t="s">
        <v>903</v>
      </c>
      <c r="M28" s="86" t="s">
        <v>903</v>
      </c>
      <c r="N28" s="86" t="s">
        <v>903</v>
      </c>
      <c r="O28" s="6" t="s">
        <v>1186</v>
      </c>
      <c r="P28" s="6"/>
    </row>
    <row r="29" spans="1:16" x14ac:dyDescent="0.3">
      <c r="A29" s="1"/>
      <c r="B29" s="6" t="s">
        <v>138</v>
      </c>
      <c r="C29" s="6" t="s">
        <v>1132</v>
      </c>
      <c r="D29" s="86" t="s">
        <v>46</v>
      </c>
      <c r="E29" s="6" t="s">
        <v>1218</v>
      </c>
      <c r="F29" s="86" t="s">
        <v>27</v>
      </c>
      <c r="G29" s="86" t="s">
        <v>28</v>
      </c>
      <c r="H29" s="86" t="s">
        <v>903</v>
      </c>
      <c r="I29" s="86" t="s">
        <v>903</v>
      </c>
      <c r="J29" s="177" t="s">
        <v>1198</v>
      </c>
      <c r="K29" s="86" t="s">
        <v>903</v>
      </c>
      <c r="L29" s="86" t="s">
        <v>903</v>
      </c>
      <c r="M29" s="86" t="s">
        <v>903</v>
      </c>
      <c r="N29" s="86" t="s">
        <v>903</v>
      </c>
      <c r="O29" s="6" t="s">
        <v>1186</v>
      </c>
      <c r="P29"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30" customHeight="1" x14ac:dyDescent="0.4">
      <c r="A5" s="1"/>
      <c r="B5" s="22" t="s">
        <v>2740</v>
      </c>
      <c r="C5" s="1"/>
      <c r="D5" s="1"/>
      <c r="E5" s="1"/>
      <c r="F5" s="1"/>
      <c r="G5" s="1"/>
      <c r="H5" s="1"/>
    </row>
    <row r="6" spans="1:8" ht="52.95" customHeight="1" x14ac:dyDescent="0.3">
      <c r="A6" s="1"/>
      <c r="B6" s="3" t="s">
        <v>4</v>
      </c>
      <c r="C6" s="3" t="s">
        <v>2741</v>
      </c>
      <c r="D6" s="3" t="s">
        <v>2742</v>
      </c>
      <c r="E6" s="3" t="s">
        <v>7</v>
      </c>
      <c r="F6" s="3" t="s">
        <v>8</v>
      </c>
      <c r="G6" s="3" t="s">
        <v>2743</v>
      </c>
      <c r="H6" s="3" t="s">
        <v>1480</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2744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2745</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2746</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79" t="s">
        <v>903</v>
      </c>
      <c r="C8" s="179" t="s">
        <v>903</v>
      </c>
      <c r="D8" s="179" t="s">
        <v>903</v>
      </c>
      <c r="E8" s="179" t="s">
        <v>903</v>
      </c>
      <c r="F8" s="179" t="s">
        <v>903</v>
      </c>
      <c r="G8" s="179" t="s">
        <v>2747</v>
      </c>
      <c r="H8" s="179" t="s">
        <v>903</v>
      </c>
      <c r="I8" s="179" t="s">
        <v>903</v>
      </c>
      <c r="J8" s="179" t="s">
        <v>2748</v>
      </c>
      <c r="K8" s="179" t="s">
        <v>903</v>
      </c>
      <c r="L8" s="179" t="s">
        <v>903</v>
      </c>
      <c r="M8" s="179" t="s">
        <v>2749</v>
      </c>
      <c r="N8" s="179" t="s">
        <v>903</v>
      </c>
      <c r="O8" s="179" t="s">
        <v>903</v>
      </c>
      <c r="P8" s="179" t="s">
        <v>2750</v>
      </c>
      <c r="Q8" s="179" t="s">
        <v>903</v>
      </c>
      <c r="R8" s="179" t="s">
        <v>903</v>
      </c>
      <c r="S8" s="179" t="s">
        <v>2751</v>
      </c>
      <c r="T8" s="179" t="s">
        <v>903</v>
      </c>
      <c r="U8" s="179" t="s">
        <v>903</v>
      </c>
      <c r="V8" s="179" t="s">
        <v>2752</v>
      </c>
      <c r="W8" s="179" t="s">
        <v>903</v>
      </c>
      <c r="X8" s="179" t="s">
        <v>903</v>
      </c>
      <c r="Y8" s="179" t="s">
        <v>2753</v>
      </c>
      <c r="Z8" s="179" t="s">
        <v>903</v>
      </c>
      <c r="AA8" s="179" t="s">
        <v>903</v>
      </c>
      <c r="AB8" s="179" t="s">
        <v>2754</v>
      </c>
      <c r="AC8" s="179" t="s">
        <v>903</v>
      </c>
      <c r="AD8" s="179" t="s">
        <v>903</v>
      </c>
      <c r="AE8" s="179" t="s">
        <v>2755</v>
      </c>
      <c r="AF8" s="179" t="s">
        <v>903</v>
      </c>
      <c r="AG8" s="179" t="s">
        <v>903</v>
      </c>
      <c r="AH8" s="179" t="s">
        <v>2756</v>
      </c>
      <c r="AI8" s="179" t="s">
        <v>903</v>
      </c>
      <c r="AJ8" s="179" t="s">
        <v>903</v>
      </c>
      <c r="AK8" s="179" t="s">
        <v>2757</v>
      </c>
      <c r="AL8" s="179" t="s">
        <v>903</v>
      </c>
      <c r="AM8" s="179" t="s">
        <v>903</v>
      </c>
      <c r="AN8" s="179" t="s">
        <v>2758</v>
      </c>
      <c r="AO8" s="179" t="s">
        <v>903</v>
      </c>
      <c r="AP8" s="179" t="s">
        <v>903</v>
      </c>
      <c r="AQ8" s="179" t="s">
        <v>2759</v>
      </c>
      <c r="AR8" s="179" t="s">
        <v>903</v>
      </c>
      <c r="AS8" s="179" t="s">
        <v>903</v>
      </c>
      <c r="AT8" s="179" t="s">
        <v>2760</v>
      </c>
      <c r="AU8" s="179" t="s">
        <v>903</v>
      </c>
      <c r="AV8" s="179" t="s">
        <v>903</v>
      </c>
      <c r="AW8" s="179" t="s">
        <v>2761</v>
      </c>
      <c r="AX8" s="179" t="s">
        <v>903</v>
      </c>
      <c r="AY8" s="179" t="s">
        <v>903</v>
      </c>
      <c r="AZ8" s="179" t="s">
        <v>2762</v>
      </c>
      <c r="BA8" s="179" t="s">
        <v>903</v>
      </c>
      <c r="BB8" s="179" t="s">
        <v>903</v>
      </c>
      <c r="BC8" s="179" t="s">
        <v>2763</v>
      </c>
      <c r="BD8" s="179" t="s">
        <v>903</v>
      </c>
      <c r="BE8" s="179" t="s">
        <v>903</v>
      </c>
      <c r="BF8" s="179" t="s">
        <v>2764</v>
      </c>
      <c r="BG8" s="179" t="s">
        <v>903</v>
      </c>
      <c r="BH8" s="179" t="s">
        <v>903</v>
      </c>
      <c r="BI8" s="179" t="s">
        <v>2765</v>
      </c>
      <c r="BJ8" s="179" t="s">
        <v>903</v>
      </c>
      <c r="BK8" s="179" t="s">
        <v>903</v>
      </c>
      <c r="BL8" s="179" t="s">
        <v>2766</v>
      </c>
      <c r="BM8" s="179" t="s">
        <v>903</v>
      </c>
      <c r="BN8" s="179" t="s">
        <v>903</v>
      </c>
      <c r="BO8" s="179" t="s">
        <v>2767</v>
      </c>
      <c r="BP8" s="179" t="s">
        <v>903</v>
      </c>
      <c r="BQ8" s="179" t="s">
        <v>903</v>
      </c>
      <c r="BR8" s="179" t="s">
        <v>2768</v>
      </c>
      <c r="BS8" s="179" t="s">
        <v>903</v>
      </c>
      <c r="BT8" s="179" t="s">
        <v>903</v>
      </c>
      <c r="BU8" s="179" t="s">
        <v>2769</v>
      </c>
      <c r="BV8" s="179" t="s">
        <v>903</v>
      </c>
      <c r="BW8" s="179" t="s">
        <v>903</v>
      </c>
      <c r="BX8" s="179" t="s">
        <v>2770</v>
      </c>
      <c r="BY8" s="179" t="s">
        <v>903</v>
      </c>
      <c r="BZ8" s="179" t="s">
        <v>903</v>
      </c>
      <c r="CA8" s="179" t="s">
        <v>2771</v>
      </c>
      <c r="CB8" s="179" t="s">
        <v>903</v>
      </c>
      <c r="CC8" s="179" t="s">
        <v>903</v>
      </c>
      <c r="CD8" s="179" t="s">
        <v>2772</v>
      </c>
      <c r="CE8" s="179" t="s">
        <v>903</v>
      </c>
      <c r="CF8" s="179" t="s">
        <v>903</v>
      </c>
      <c r="CG8" s="179" t="s">
        <v>2773</v>
      </c>
      <c r="CH8" s="179" t="s">
        <v>903</v>
      </c>
      <c r="CI8" s="179" t="s">
        <v>903</v>
      </c>
      <c r="CJ8" s="179" t="s">
        <v>2774</v>
      </c>
      <c r="CK8" s="179" t="s">
        <v>903</v>
      </c>
      <c r="CL8" s="179" t="s">
        <v>903</v>
      </c>
      <c r="CM8" s="179" t="s">
        <v>2775</v>
      </c>
      <c r="CN8" s="179" t="s">
        <v>903</v>
      </c>
      <c r="CO8" s="179" t="s">
        <v>903</v>
      </c>
      <c r="CP8" s="179" t="s">
        <v>2776</v>
      </c>
      <c r="CQ8" s="179" t="s">
        <v>903</v>
      </c>
      <c r="CR8" s="179" t="s">
        <v>903</v>
      </c>
      <c r="CS8" s="179" t="s">
        <v>2777</v>
      </c>
      <c r="CT8" s="179" t="s">
        <v>903</v>
      </c>
      <c r="CU8" s="179" t="s">
        <v>903</v>
      </c>
      <c r="CV8" s="179" t="s">
        <v>2778</v>
      </c>
      <c r="CW8" s="179" t="s">
        <v>903</v>
      </c>
      <c r="CX8" s="179" t="s">
        <v>903</v>
      </c>
      <c r="CY8" s="179" t="s">
        <v>2779</v>
      </c>
      <c r="CZ8" s="179" t="s">
        <v>903</v>
      </c>
      <c r="DA8" s="179" t="s">
        <v>903</v>
      </c>
      <c r="DB8" s="179" t="s">
        <v>2780</v>
      </c>
      <c r="DC8" s="179" t="s">
        <v>903</v>
      </c>
      <c r="DD8" s="179" t="s">
        <v>903</v>
      </c>
      <c r="DE8" s="179" t="s">
        <v>2781</v>
      </c>
      <c r="DF8" s="179" t="s">
        <v>903</v>
      </c>
      <c r="DG8" s="179" t="s">
        <v>903</v>
      </c>
      <c r="DH8" s="179" t="s">
        <v>2782</v>
      </c>
      <c r="DI8" s="179" t="s">
        <v>903</v>
      </c>
      <c r="DJ8" s="179" t="s">
        <v>903</v>
      </c>
      <c r="DK8" s="179" t="s">
        <v>2783</v>
      </c>
      <c r="DL8" s="179" t="s">
        <v>903</v>
      </c>
      <c r="DM8" s="179" t="s">
        <v>903</v>
      </c>
      <c r="DN8" s="179" t="s">
        <v>2784</v>
      </c>
      <c r="DO8" s="179" t="s">
        <v>903</v>
      </c>
      <c r="DP8" s="179" t="s">
        <v>903</v>
      </c>
      <c r="DQ8" s="179" t="s">
        <v>2785</v>
      </c>
      <c r="DR8" s="179" t="s">
        <v>903</v>
      </c>
      <c r="DS8" s="179" t="s">
        <v>903</v>
      </c>
      <c r="DT8" s="179" t="s">
        <v>2786</v>
      </c>
      <c r="DU8" s="179" t="s">
        <v>903</v>
      </c>
      <c r="DV8" s="179" t="s">
        <v>903</v>
      </c>
      <c r="DW8" s="179" t="s">
        <v>2787</v>
      </c>
      <c r="DX8" s="179" t="s">
        <v>903</v>
      </c>
      <c r="DY8" s="179" t="s">
        <v>903</v>
      </c>
      <c r="DZ8" s="179" t="s">
        <v>2788</v>
      </c>
      <c r="EA8" s="179" t="s">
        <v>903</v>
      </c>
      <c r="EB8" s="179" t="s">
        <v>903</v>
      </c>
      <c r="EC8" s="179" t="s">
        <v>2789</v>
      </c>
      <c r="ED8" s="179" t="s">
        <v>903</v>
      </c>
      <c r="EE8" s="179" t="s">
        <v>903</v>
      </c>
      <c r="EF8" s="179" t="s">
        <v>2790</v>
      </c>
      <c r="EG8" s="179" t="s">
        <v>903</v>
      </c>
      <c r="EH8" s="179" t="s">
        <v>903</v>
      </c>
      <c r="EI8" s="179" t="s">
        <v>2791</v>
      </c>
      <c r="EJ8" s="179" t="s">
        <v>903</v>
      </c>
      <c r="EK8" s="179" t="s">
        <v>903</v>
      </c>
      <c r="EL8" s="179" t="s">
        <v>2792</v>
      </c>
      <c r="EM8" s="179" t="s">
        <v>903</v>
      </c>
      <c r="EN8" s="179" t="s">
        <v>903</v>
      </c>
      <c r="EO8" s="179" t="s">
        <v>2793</v>
      </c>
      <c r="EP8" s="179" t="s">
        <v>903</v>
      </c>
      <c r="EQ8" s="179" t="s">
        <v>903</v>
      </c>
      <c r="ER8" s="179" t="s">
        <v>2794</v>
      </c>
      <c r="ES8" s="179" t="s">
        <v>903</v>
      </c>
      <c r="ET8" s="179" t="s">
        <v>903</v>
      </c>
    </row>
    <row r="9" spans="1:150" x14ac:dyDescent="0.3">
      <c r="A9" s="1"/>
      <c r="B9" s="179" t="s">
        <v>2795</v>
      </c>
      <c r="C9" s="179" t="s">
        <v>3</v>
      </c>
      <c r="D9" s="179" t="s">
        <v>46</v>
      </c>
      <c r="E9" s="179" t="s">
        <v>2796</v>
      </c>
      <c r="F9" s="179" t="s">
        <v>2797</v>
      </c>
      <c r="G9" s="179" t="s">
        <v>2798</v>
      </c>
      <c r="H9" s="179" t="s">
        <v>2799</v>
      </c>
      <c r="I9" s="179" t="s">
        <v>2800</v>
      </c>
      <c r="J9" s="179" t="s">
        <v>2798</v>
      </c>
      <c r="K9" s="179" t="s">
        <v>2799</v>
      </c>
      <c r="L9" s="179" t="s">
        <v>2800</v>
      </c>
      <c r="M9" s="179" t="s">
        <v>2798</v>
      </c>
      <c r="N9" s="179" t="s">
        <v>2799</v>
      </c>
      <c r="O9" s="179" t="s">
        <v>2800</v>
      </c>
      <c r="P9" s="179" t="s">
        <v>2798</v>
      </c>
      <c r="Q9" s="179" t="s">
        <v>2799</v>
      </c>
      <c r="R9" s="179" t="s">
        <v>2800</v>
      </c>
      <c r="S9" s="179" t="s">
        <v>2798</v>
      </c>
      <c r="T9" s="179" t="s">
        <v>2799</v>
      </c>
      <c r="U9" s="179" t="s">
        <v>2800</v>
      </c>
      <c r="V9" s="179" t="s">
        <v>2798</v>
      </c>
      <c r="W9" s="179" t="s">
        <v>2799</v>
      </c>
      <c r="X9" s="179" t="s">
        <v>2800</v>
      </c>
      <c r="Y9" s="179" t="s">
        <v>2798</v>
      </c>
      <c r="Z9" s="179" t="s">
        <v>2799</v>
      </c>
      <c r="AA9" s="179" t="s">
        <v>2800</v>
      </c>
      <c r="AB9" s="179" t="s">
        <v>2798</v>
      </c>
      <c r="AC9" s="179" t="s">
        <v>2799</v>
      </c>
      <c r="AD9" s="179" t="s">
        <v>2800</v>
      </c>
      <c r="AE9" s="179" t="s">
        <v>2798</v>
      </c>
      <c r="AF9" s="179" t="s">
        <v>2799</v>
      </c>
      <c r="AG9" s="179" t="s">
        <v>2800</v>
      </c>
      <c r="AH9" s="179" t="s">
        <v>2798</v>
      </c>
      <c r="AI9" s="179" t="s">
        <v>2799</v>
      </c>
      <c r="AJ9" s="179" t="s">
        <v>2800</v>
      </c>
      <c r="AK9" s="179" t="s">
        <v>2798</v>
      </c>
      <c r="AL9" s="179" t="s">
        <v>2799</v>
      </c>
      <c r="AM9" s="179" t="s">
        <v>2800</v>
      </c>
      <c r="AN9" s="179" t="s">
        <v>2798</v>
      </c>
      <c r="AO9" s="179" t="s">
        <v>2799</v>
      </c>
      <c r="AP9" s="179" t="s">
        <v>2800</v>
      </c>
      <c r="AQ9" s="179" t="s">
        <v>2798</v>
      </c>
      <c r="AR9" s="179" t="s">
        <v>2799</v>
      </c>
      <c r="AS9" s="179" t="s">
        <v>2800</v>
      </c>
      <c r="AT9" s="179" t="s">
        <v>2798</v>
      </c>
      <c r="AU9" s="179" t="s">
        <v>2799</v>
      </c>
      <c r="AV9" s="179" t="s">
        <v>2800</v>
      </c>
      <c r="AW9" s="179" t="s">
        <v>2798</v>
      </c>
      <c r="AX9" s="179" t="s">
        <v>2799</v>
      </c>
      <c r="AY9" s="179" t="s">
        <v>2800</v>
      </c>
      <c r="AZ9" s="179" t="s">
        <v>2798</v>
      </c>
      <c r="BA9" s="179" t="s">
        <v>2799</v>
      </c>
      <c r="BB9" s="179" t="s">
        <v>2800</v>
      </c>
      <c r="BC9" s="179" t="s">
        <v>2798</v>
      </c>
      <c r="BD9" s="179" t="s">
        <v>2799</v>
      </c>
      <c r="BE9" s="179" t="s">
        <v>2800</v>
      </c>
      <c r="BF9" s="179" t="s">
        <v>2798</v>
      </c>
      <c r="BG9" s="179" t="s">
        <v>2799</v>
      </c>
      <c r="BH9" s="179" t="s">
        <v>2800</v>
      </c>
      <c r="BI9" s="179" t="s">
        <v>2798</v>
      </c>
      <c r="BJ9" s="179" t="s">
        <v>2799</v>
      </c>
      <c r="BK9" s="179" t="s">
        <v>2800</v>
      </c>
      <c r="BL9" s="179" t="s">
        <v>2798</v>
      </c>
      <c r="BM9" s="179" t="s">
        <v>2799</v>
      </c>
      <c r="BN9" s="179" t="s">
        <v>2800</v>
      </c>
      <c r="BO9" s="179" t="s">
        <v>2798</v>
      </c>
      <c r="BP9" s="179" t="s">
        <v>2799</v>
      </c>
      <c r="BQ9" s="179" t="s">
        <v>2800</v>
      </c>
      <c r="BR9" s="179" t="s">
        <v>2798</v>
      </c>
      <c r="BS9" s="179" t="s">
        <v>2799</v>
      </c>
      <c r="BT9" s="179" t="s">
        <v>2800</v>
      </c>
      <c r="BU9" s="179" t="s">
        <v>2798</v>
      </c>
      <c r="BV9" s="179" t="s">
        <v>2799</v>
      </c>
      <c r="BW9" s="179" t="s">
        <v>2800</v>
      </c>
      <c r="BX9" s="179" t="s">
        <v>2798</v>
      </c>
      <c r="BY9" s="179" t="s">
        <v>2799</v>
      </c>
      <c r="BZ9" s="179" t="s">
        <v>2800</v>
      </c>
      <c r="CA9" s="179" t="s">
        <v>2798</v>
      </c>
      <c r="CB9" s="179" t="s">
        <v>2799</v>
      </c>
      <c r="CC9" s="179" t="s">
        <v>2800</v>
      </c>
      <c r="CD9" s="179" t="s">
        <v>2798</v>
      </c>
      <c r="CE9" s="179" t="s">
        <v>2799</v>
      </c>
      <c r="CF9" s="179" t="s">
        <v>2800</v>
      </c>
      <c r="CG9" s="179" t="s">
        <v>2798</v>
      </c>
      <c r="CH9" s="179" t="s">
        <v>2799</v>
      </c>
      <c r="CI9" s="179" t="s">
        <v>2800</v>
      </c>
      <c r="CJ9" s="179" t="s">
        <v>2798</v>
      </c>
      <c r="CK9" s="179" t="s">
        <v>2799</v>
      </c>
      <c r="CL9" s="179" t="s">
        <v>2800</v>
      </c>
      <c r="CM9" s="179" t="s">
        <v>2798</v>
      </c>
      <c r="CN9" s="179" t="s">
        <v>2799</v>
      </c>
      <c r="CO9" s="179" t="s">
        <v>2800</v>
      </c>
      <c r="CP9" s="179" t="s">
        <v>2798</v>
      </c>
      <c r="CQ9" s="179" t="s">
        <v>2799</v>
      </c>
      <c r="CR9" s="179" t="s">
        <v>2800</v>
      </c>
      <c r="CS9" s="179" t="s">
        <v>2798</v>
      </c>
      <c r="CT9" s="179" t="s">
        <v>2799</v>
      </c>
      <c r="CU9" s="179" t="s">
        <v>2800</v>
      </c>
      <c r="CV9" s="179" t="s">
        <v>2798</v>
      </c>
      <c r="CW9" s="179" t="s">
        <v>2799</v>
      </c>
      <c r="CX9" s="179" t="s">
        <v>2800</v>
      </c>
      <c r="CY9" s="179" t="s">
        <v>2798</v>
      </c>
      <c r="CZ9" s="179" t="s">
        <v>2799</v>
      </c>
      <c r="DA9" s="179" t="s">
        <v>2800</v>
      </c>
      <c r="DB9" s="179" t="s">
        <v>2798</v>
      </c>
      <c r="DC9" s="179" t="s">
        <v>2799</v>
      </c>
      <c r="DD9" s="179" t="s">
        <v>2800</v>
      </c>
      <c r="DE9" s="179" t="s">
        <v>2798</v>
      </c>
      <c r="DF9" s="179" t="s">
        <v>2799</v>
      </c>
      <c r="DG9" s="179" t="s">
        <v>2800</v>
      </c>
      <c r="DH9" s="179" t="s">
        <v>2798</v>
      </c>
      <c r="DI9" s="179" t="s">
        <v>2799</v>
      </c>
      <c r="DJ9" s="179" t="s">
        <v>2800</v>
      </c>
      <c r="DK9" s="179" t="s">
        <v>2798</v>
      </c>
      <c r="DL9" s="179" t="s">
        <v>2799</v>
      </c>
      <c r="DM9" s="179" t="s">
        <v>2800</v>
      </c>
      <c r="DN9" s="179" t="s">
        <v>2798</v>
      </c>
      <c r="DO9" s="179" t="s">
        <v>2799</v>
      </c>
      <c r="DP9" s="179" t="s">
        <v>2800</v>
      </c>
      <c r="DQ9" s="179" t="s">
        <v>2798</v>
      </c>
      <c r="DR9" s="179" t="s">
        <v>2799</v>
      </c>
      <c r="DS9" s="179" t="s">
        <v>2800</v>
      </c>
      <c r="DT9" s="179" t="s">
        <v>2798</v>
      </c>
      <c r="DU9" s="179" t="s">
        <v>2799</v>
      </c>
      <c r="DV9" s="179" t="s">
        <v>2800</v>
      </c>
      <c r="DW9" s="179" t="s">
        <v>2798</v>
      </c>
      <c r="DX9" s="179" t="s">
        <v>2799</v>
      </c>
      <c r="DY9" s="179" t="s">
        <v>2800</v>
      </c>
      <c r="DZ9" s="179" t="s">
        <v>2798</v>
      </c>
      <c r="EA9" s="179" t="s">
        <v>2799</v>
      </c>
      <c r="EB9" s="179" t="s">
        <v>2800</v>
      </c>
      <c r="EC9" s="179" t="s">
        <v>2798</v>
      </c>
      <c r="ED9" s="179" t="s">
        <v>2799</v>
      </c>
      <c r="EE9" s="179" t="s">
        <v>2800</v>
      </c>
      <c r="EF9" s="179" t="s">
        <v>2798</v>
      </c>
      <c r="EG9" s="179" t="s">
        <v>2799</v>
      </c>
      <c r="EH9" s="179" t="s">
        <v>2800</v>
      </c>
      <c r="EI9" s="179" t="s">
        <v>2798</v>
      </c>
      <c r="EJ9" s="179" t="s">
        <v>2799</v>
      </c>
      <c r="EK9" s="179" t="s">
        <v>2800</v>
      </c>
      <c r="EL9" s="179" t="s">
        <v>2798</v>
      </c>
      <c r="EM9" s="179" t="s">
        <v>2799</v>
      </c>
      <c r="EN9" s="179" t="s">
        <v>2800</v>
      </c>
      <c r="EO9" s="179" t="s">
        <v>2798</v>
      </c>
      <c r="EP9" s="179" t="s">
        <v>2799</v>
      </c>
      <c r="EQ9" s="179" t="s">
        <v>2800</v>
      </c>
      <c r="ER9" s="179" t="s">
        <v>2798</v>
      </c>
      <c r="ES9" s="179" t="s">
        <v>2799</v>
      </c>
      <c r="ET9" s="179" t="s">
        <v>2800</v>
      </c>
    </row>
    <row r="10" spans="1:150" x14ac:dyDescent="0.3">
      <c r="A10" s="1"/>
      <c r="B10" s="180" t="s">
        <v>2801</v>
      </c>
      <c r="C10" s="180" t="s">
        <v>89</v>
      </c>
      <c r="D10" s="180" t="s">
        <v>93</v>
      </c>
      <c r="E10" s="180" t="s">
        <v>2802</v>
      </c>
      <c r="F10" s="180" t="s">
        <v>2803</v>
      </c>
      <c r="G10" s="180" t="s">
        <v>2804</v>
      </c>
      <c r="H10" s="180" t="s">
        <v>2692</v>
      </c>
      <c r="I10" s="180" t="s">
        <v>2805</v>
      </c>
      <c r="J10" s="180" t="s">
        <v>2804</v>
      </c>
      <c r="K10" s="180" t="s">
        <v>2692</v>
      </c>
      <c r="L10" s="180" t="s">
        <v>2806</v>
      </c>
      <c r="M10" s="180" t="s">
        <v>2804</v>
      </c>
      <c r="N10" s="180" t="s">
        <v>2692</v>
      </c>
      <c r="O10" s="180" t="s">
        <v>2807</v>
      </c>
      <c r="P10" s="180" t="s">
        <v>2804</v>
      </c>
      <c r="Q10" s="180" t="s">
        <v>2692</v>
      </c>
      <c r="R10" s="180" t="s">
        <v>2806</v>
      </c>
      <c r="S10" s="180" t="s">
        <v>2804</v>
      </c>
      <c r="T10" s="180" t="s">
        <v>2692</v>
      </c>
      <c r="U10" s="180" t="s">
        <v>2808</v>
      </c>
      <c r="V10" s="180" t="s">
        <v>2804</v>
      </c>
      <c r="W10" s="180" t="s">
        <v>2809</v>
      </c>
      <c r="X10" s="180" t="s">
        <v>2806</v>
      </c>
      <c r="Y10" s="180" t="s">
        <v>2804</v>
      </c>
      <c r="Z10" s="180" t="s">
        <v>2692</v>
      </c>
      <c r="AA10" s="180" t="s">
        <v>2806</v>
      </c>
      <c r="AB10" s="180" t="s">
        <v>2804</v>
      </c>
      <c r="AC10" s="180" t="s">
        <v>2692</v>
      </c>
      <c r="AD10" s="180" t="s">
        <v>2806</v>
      </c>
      <c r="AE10" s="180" t="s">
        <v>2804</v>
      </c>
      <c r="AF10" s="180" t="s">
        <v>2692</v>
      </c>
      <c r="AG10" s="180" t="s">
        <v>2810</v>
      </c>
      <c r="AH10" s="180" t="s">
        <v>2804</v>
      </c>
      <c r="AI10" s="180" t="s">
        <v>2692</v>
      </c>
      <c r="AJ10" s="180" t="s">
        <v>2806</v>
      </c>
      <c r="AK10" s="180" t="s">
        <v>2804</v>
      </c>
      <c r="AL10" s="180" t="s">
        <v>2692</v>
      </c>
      <c r="AM10" s="180" t="s">
        <v>2806</v>
      </c>
      <c r="AN10" s="180" t="s">
        <v>2804</v>
      </c>
      <c r="AO10" s="180" t="s">
        <v>2692</v>
      </c>
      <c r="AP10" s="180" t="s">
        <v>2806</v>
      </c>
      <c r="AQ10" s="180" t="s">
        <v>2804</v>
      </c>
      <c r="AR10" s="180" t="s">
        <v>2811</v>
      </c>
      <c r="AS10" s="180" t="s">
        <v>2812</v>
      </c>
      <c r="AT10" s="180" t="s">
        <v>2804</v>
      </c>
      <c r="AU10" s="180" t="s">
        <v>2692</v>
      </c>
      <c r="AV10" s="180" t="s">
        <v>2812</v>
      </c>
      <c r="AW10" s="180" t="s">
        <v>2804</v>
      </c>
      <c r="AX10" s="180" t="s">
        <v>2813</v>
      </c>
      <c r="AY10" s="180" t="s">
        <v>2812</v>
      </c>
      <c r="AZ10" s="180" t="s">
        <v>2804</v>
      </c>
      <c r="BA10" s="180" t="s">
        <v>2813</v>
      </c>
      <c r="BB10" s="180" t="s">
        <v>2814</v>
      </c>
      <c r="BC10" s="180" t="s">
        <v>2804</v>
      </c>
      <c r="BD10" s="180" t="s">
        <v>2815</v>
      </c>
      <c r="BE10" s="180" t="s">
        <v>2816</v>
      </c>
      <c r="BF10" s="180" t="s">
        <v>2804</v>
      </c>
      <c r="BG10" s="180" t="s">
        <v>2817</v>
      </c>
      <c r="BH10" s="180" t="s">
        <v>2818</v>
      </c>
      <c r="BI10" s="180" t="s">
        <v>2804</v>
      </c>
      <c r="BJ10" s="180" t="s">
        <v>2819</v>
      </c>
      <c r="BK10" s="180" t="s">
        <v>2820</v>
      </c>
      <c r="BL10" s="180" t="s">
        <v>2804</v>
      </c>
      <c r="BM10" s="180" t="s">
        <v>2821</v>
      </c>
      <c r="BN10" s="180" t="s">
        <v>2822</v>
      </c>
      <c r="BO10" s="180" t="s">
        <v>2804</v>
      </c>
      <c r="BP10" s="180" t="s">
        <v>2823</v>
      </c>
      <c r="BQ10" s="180" t="s">
        <v>2824</v>
      </c>
      <c r="BR10" s="180" t="s">
        <v>2804</v>
      </c>
      <c r="BS10" s="180" t="s">
        <v>2825</v>
      </c>
      <c r="BT10" s="180" t="s">
        <v>2826</v>
      </c>
      <c r="BU10" s="180" t="s">
        <v>2804</v>
      </c>
      <c r="BV10" s="180" t="s">
        <v>2827</v>
      </c>
      <c r="BW10" s="180" t="s">
        <v>2828</v>
      </c>
      <c r="BX10" s="180" t="s">
        <v>2804</v>
      </c>
      <c r="BY10" s="180" t="s">
        <v>2829</v>
      </c>
      <c r="BZ10" s="180" t="s">
        <v>2830</v>
      </c>
      <c r="CA10" s="180" t="s">
        <v>2804</v>
      </c>
      <c r="CB10" s="180" t="s">
        <v>2831</v>
      </c>
      <c r="CC10" s="180" t="s">
        <v>2832</v>
      </c>
      <c r="CD10" s="180" t="s">
        <v>2804</v>
      </c>
      <c r="CE10" s="180" t="s">
        <v>2833</v>
      </c>
      <c r="CF10" s="180" t="s">
        <v>2834</v>
      </c>
      <c r="CG10" s="180" t="s">
        <v>2804</v>
      </c>
      <c r="CH10" s="180" t="s">
        <v>2835</v>
      </c>
      <c r="CI10" s="180" t="s">
        <v>2836</v>
      </c>
      <c r="CJ10" s="180" t="s">
        <v>2804</v>
      </c>
      <c r="CK10" s="180" t="s">
        <v>2837</v>
      </c>
      <c r="CL10" s="180" t="s">
        <v>2838</v>
      </c>
      <c r="CM10" s="180" t="s">
        <v>2804</v>
      </c>
      <c r="CN10" s="180" t="s">
        <v>2839</v>
      </c>
      <c r="CO10" s="180" t="s">
        <v>2840</v>
      </c>
      <c r="CP10" s="180" t="s">
        <v>2804</v>
      </c>
      <c r="CQ10" s="180" t="s">
        <v>2841</v>
      </c>
      <c r="CR10" s="180" t="s">
        <v>2842</v>
      </c>
      <c r="CS10" s="180" t="s">
        <v>2804</v>
      </c>
      <c r="CT10" s="180" t="s">
        <v>2843</v>
      </c>
      <c r="CU10" s="180" t="s">
        <v>2844</v>
      </c>
      <c r="CV10" s="180" t="s">
        <v>2804</v>
      </c>
      <c r="CW10" s="180" t="s">
        <v>2845</v>
      </c>
      <c r="CX10" s="180" t="s">
        <v>2846</v>
      </c>
      <c r="CY10" s="180" t="s">
        <v>2804</v>
      </c>
      <c r="CZ10" s="180" t="s">
        <v>2692</v>
      </c>
      <c r="DA10" s="180" t="s">
        <v>2847</v>
      </c>
      <c r="DB10" s="180" t="s">
        <v>2804</v>
      </c>
      <c r="DC10" s="180" t="s">
        <v>2692</v>
      </c>
      <c r="DD10" s="180" t="s">
        <v>2848</v>
      </c>
      <c r="DE10" s="180" t="s">
        <v>2804</v>
      </c>
      <c r="DF10" s="180" t="s">
        <v>2692</v>
      </c>
      <c r="DG10" s="180" t="s">
        <v>2849</v>
      </c>
      <c r="DH10" s="180" t="s">
        <v>2804</v>
      </c>
      <c r="DI10" s="180" t="s">
        <v>2692</v>
      </c>
      <c r="DJ10" s="180" t="s">
        <v>2850</v>
      </c>
      <c r="DK10" s="180" t="s">
        <v>2804</v>
      </c>
      <c r="DL10" s="180" t="s">
        <v>2692</v>
      </c>
      <c r="DM10" s="180" t="s">
        <v>2847</v>
      </c>
      <c r="DN10" s="180" t="s">
        <v>2804</v>
      </c>
      <c r="DO10" s="180" t="s">
        <v>2692</v>
      </c>
      <c r="DP10" s="180" t="s">
        <v>2851</v>
      </c>
      <c r="DQ10" s="180" t="s">
        <v>2804</v>
      </c>
      <c r="DR10" s="180" t="s">
        <v>2852</v>
      </c>
      <c r="DS10" s="180" t="s">
        <v>2853</v>
      </c>
      <c r="DT10" s="180" t="s">
        <v>2804</v>
      </c>
      <c r="DU10" s="180" t="s">
        <v>2854</v>
      </c>
      <c r="DV10" s="180" t="s">
        <v>2855</v>
      </c>
      <c r="DW10" s="180" t="s">
        <v>2804</v>
      </c>
      <c r="DX10" s="180" t="s">
        <v>2692</v>
      </c>
      <c r="DY10" s="180" t="s">
        <v>2856</v>
      </c>
      <c r="DZ10" s="180" t="s">
        <v>2804</v>
      </c>
      <c r="EA10" s="180" t="s">
        <v>2692</v>
      </c>
      <c r="EB10" s="180" t="s">
        <v>2857</v>
      </c>
      <c r="EC10" s="180" t="s">
        <v>2804</v>
      </c>
      <c r="ED10" s="180" t="s">
        <v>2858</v>
      </c>
      <c r="EE10" s="180" t="s">
        <v>2859</v>
      </c>
      <c r="EF10" s="180" t="s">
        <v>2804</v>
      </c>
      <c r="EG10" s="180" t="s">
        <v>2860</v>
      </c>
      <c r="EH10" s="180" t="s">
        <v>2861</v>
      </c>
      <c r="EI10" s="180" t="s">
        <v>2804</v>
      </c>
      <c r="EJ10" s="180" t="s">
        <v>2862</v>
      </c>
      <c r="EK10" s="180" t="s">
        <v>2863</v>
      </c>
      <c r="EL10" s="180" t="s">
        <v>2804</v>
      </c>
      <c r="EM10" s="180" t="s">
        <v>2862</v>
      </c>
      <c r="EN10" s="180" t="s">
        <v>2863</v>
      </c>
      <c r="EO10" s="180" t="s">
        <v>2804</v>
      </c>
      <c r="EP10" s="180" t="s">
        <v>2864</v>
      </c>
      <c r="EQ10" s="180" t="s">
        <v>2806</v>
      </c>
      <c r="ER10" s="180" t="s">
        <v>2804</v>
      </c>
      <c r="ES10" s="180" t="s">
        <v>2865</v>
      </c>
      <c r="ET10" s="180" t="s">
        <v>2866</v>
      </c>
    </row>
    <row r="11" spans="1:150" x14ac:dyDescent="0.3">
      <c r="A11" s="1"/>
      <c r="B11" s="181" t="s">
        <v>2867</v>
      </c>
      <c r="C11" s="181" t="s">
        <v>89</v>
      </c>
      <c r="D11" s="181" t="s">
        <v>93</v>
      </c>
      <c r="E11" s="181" t="s">
        <v>2868</v>
      </c>
      <c r="F11" s="181" t="s">
        <v>2869</v>
      </c>
      <c r="G11" s="182" t="s">
        <v>2804</v>
      </c>
      <c r="H11" s="182" t="s">
        <v>903</v>
      </c>
      <c r="I11" s="182" t="s">
        <v>903</v>
      </c>
      <c r="J11" s="182" t="s">
        <v>2804</v>
      </c>
      <c r="K11" s="182" t="s">
        <v>903</v>
      </c>
      <c r="L11" s="182" t="s">
        <v>903</v>
      </c>
      <c r="M11" s="182" t="s">
        <v>2804</v>
      </c>
      <c r="N11" s="182" t="s">
        <v>903</v>
      </c>
      <c r="O11" s="182" t="s">
        <v>903</v>
      </c>
      <c r="P11" s="182" t="s">
        <v>2804</v>
      </c>
      <c r="Q11" s="182" t="s">
        <v>903</v>
      </c>
      <c r="R11" s="182" t="s">
        <v>903</v>
      </c>
      <c r="S11" s="182" t="s">
        <v>2804</v>
      </c>
      <c r="T11" s="182" t="s">
        <v>903</v>
      </c>
      <c r="U11" s="182" t="s">
        <v>903</v>
      </c>
      <c r="V11" s="182" t="s">
        <v>2804</v>
      </c>
      <c r="W11" s="182" t="s">
        <v>903</v>
      </c>
      <c r="X11" s="182" t="s">
        <v>903</v>
      </c>
      <c r="Y11" s="182" t="s">
        <v>2804</v>
      </c>
      <c r="Z11" s="182" t="s">
        <v>903</v>
      </c>
      <c r="AA11" s="182" t="s">
        <v>903</v>
      </c>
      <c r="AB11" s="182" t="s">
        <v>2804</v>
      </c>
      <c r="AC11" s="182" t="s">
        <v>903</v>
      </c>
      <c r="AD11" s="182" t="s">
        <v>903</v>
      </c>
      <c r="AE11" s="182" t="s">
        <v>2804</v>
      </c>
      <c r="AF11" s="182" t="s">
        <v>903</v>
      </c>
      <c r="AG11" s="182" t="s">
        <v>903</v>
      </c>
      <c r="AH11" s="182" t="s">
        <v>2804</v>
      </c>
      <c r="AI11" s="182" t="s">
        <v>903</v>
      </c>
      <c r="AJ11" s="182" t="s">
        <v>903</v>
      </c>
      <c r="AK11" s="182" t="s">
        <v>2804</v>
      </c>
      <c r="AL11" s="182" t="s">
        <v>903</v>
      </c>
      <c r="AM11" s="182" t="s">
        <v>903</v>
      </c>
      <c r="AN11" s="182" t="s">
        <v>2804</v>
      </c>
      <c r="AO11" s="182" t="s">
        <v>903</v>
      </c>
      <c r="AP11" s="182" t="s">
        <v>903</v>
      </c>
      <c r="AQ11" s="182" t="s">
        <v>2804</v>
      </c>
      <c r="AR11" s="182" t="s">
        <v>903</v>
      </c>
      <c r="AS11" s="182" t="s">
        <v>903</v>
      </c>
      <c r="AT11" s="182" t="s">
        <v>2804</v>
      </c>
      <c r="AU11" s="182" t="s">
        <v>903</v>
      </c>
      <c r="AV11" s="182" t="s">
        <v>903</v>
      </c>
      <c r="AW11" s="182" t="s">
        <v>2804</v>
      </c>
      <c r="AX11" s="182" t="s">
        <v>903</v>
      </c>
      <c r="AY11" s="182" t="s">
        <v>903</v>
      </c>
      <c r="AZ11" s="182" t="s">
        <v>2804</v>
      </c>
      <c r="BA11" s="182" t="s">
        <v>903</v>
      </c>
      <c r="BB11" s="182" t="s">
        <v>903</v>
      </c>
      <c r="BC11" s="182" t="s">
        <v>2804</v>
      </c>
      <c r="BD11" s="182" t="s">
        <v>903</v>
      </c>
      <c r="BE11" s="182" t="s">
        <v>903</v>
      </c>
      <c r="BF11" s="182" t="s">
        <v>2804</v>
      </c>
      <c r="BG11" s="182" t="s">
        <v>903</v>
      </c>
      <c r="BH11" s="182" t="s">
        <v>903</v>
      </c>
      <c r="BI11" s="182" t="s">
        <v>2804</v>
      </c>
      <c r="BJ11" s="182" t="s">
        <v>903</v>
      </c>
      <c r="BK11" s="182" t="s">
        <v>903</v>
      </c>
      <c r="BL11" s="182" t="s">
        <v>2804</v>
      </c>
      <c r="BM11" s="182" t="s">
        <v>903</v>
      </c>
      <c r="BN11" s="182" t="s">
        <v>903</v>
      </c>
      <c r="BO11" s="182" t="s">
        <v>2804</v>
      </c>
      <c r="BP11" s="182" t="s">
        <v>903</v>
      </c>
      <c r="BQ11" s="182" t="s">
        <v>903</v>
      </c>
      <c r="BR11" s="182" t="s">
        <v>2804</v>
      </c>
      <c r="BS11" s="182" t="s">
        <v>903</v>
      </c>
      <c r="BT11" s="182" t="s">
        <v>903</v>
      </c>
      <c r="BU11" s="182" t="s">
        <v>2804</v>
      </c>
      <c r="BV11" s="182" t="s">
        <v>903</v>
      </c>
      <c r="BW11" s="182" t="s">
        <v>903</v>
      </c>
      <c r="BX11" s="182" t="s">
        <v>2804</v>
      </c>
      <c r="BY11" s="182" t="s">
        <v>903</v>
      </c>
      <c r="BZ11" s="182" t="s">
        <v>903</v>
      </c>
      <c r="CA11" s="182" t="s">
        <v>2804</v>
      </c>
      <c r="CB11" s="182" t="s">
        <v>903</v>
      </c>
      <c r="CC11" s="182" t="s">
        <v>903</v>
      </c>
      <c r="CD11" s="182" t="s">
        <v>2804</v>
      </c>
      <c r="CE11" s="182" t="s">
        <v>903</v>
      </c>
      <c r="CF11" s="182" t="s">
        <v>903</v>
      </c>
      <c r="CG11" s="182" t="s">
        <v>2804</v>
      </c>
      <c r="CH11" s="182" t="s">
        <v>903</v>
      </c>
      <c r="CI11" s="182" t="s">
        <v>903</v>
      </c>
      <c r="CJ11" s="182" t="s">
        <v>2804</v>
      </c>
      <c r="CK11" s="182" t="s">
        <v>903</v>
      </c>
      <c r="CL11" s="182" t="s">
        <v>903</v>
      </c>
      <c r="CM11" s="182" t="s">
        <v>2804</v>
      </c>
      <c r="CN11" s="182" t="s">
        <v>903</v>
      </c>
      <c r="CO11" s="182" t="s">
        <v>903</v>
      </c>
      <c r="CP11" s="182" t="s">
        <v>2804</v>
      </c>
      <c r="CQ11" s="182" t="s">
        <v>903</v>
      </c>
      <c r="CR11" s="182" t="s">
        <v>903</v>
      </c>
      <c r="CS11" s="182" t="s">
        <v>2804</v>
      </c>
      <c r="CT11" s="182" t="s">
        <v>903</v>
      </c>
      <c r="CU11" s="182" t="s">
        <v>903</v>
      </c>
      <c r="CV11" s="182" t="s">
        <v>2804</v>
      </c>
      <c r="CW11" s="182" t="s">
        <v>903</v>
      </c>
      <c r="CX11" s="182" t="s">
        <v>903</v>
      </c>
      <c r="CY11" s="182" t="s">
        <v>2804</v>
      </c>
      <c r="CZ11" s="182" t="s">
        <v>903</v>
      </c>
      <c r="DA11" s="182" t="s">
        <v>903</v>
      </c>
      <c r="DB11" s="182" t="s">
        <v>2804</v>
      </c>
      <c r="DC11" s="182" t="s">
        <v>903</v>
      </c>
      <c r="DD11" s="182" t="s">
        <v>903</v>
      </c>
      <c r="DE11" s="182" t="s">
        <v>2804</v>
      </c>
      <c r="DF11" s="182" t="s">
        <v>903</v>
      </c>
      <c r="DG11" s="182" t="s">
        <v>903</v>
      </c>
      <c r="DH11" s="182" t="s">
        <v>2804</v>
      </c>
      <c r="DI11" s="182" t="s">
        <v>903</v>
      </c>
      <c r="DJ11" s="182" t="s">
        <v>903</v>
      </c>
      <c r="DK11" s="182" t="s">
        <v>2804</v>
      </c>
      <c r="DL11" s="182" t="s">
        <v>903</v>
      </c>
      <c r="DM11" s="182" t="s">
        <v>903</v>
      </c>
      <c r="DN11" s="182" t="s">
        <v>2804</v>
      </c>
      <c r="DO11" s="182" t="s">
        <v>903</v>
      </c>
      <c r="DP11" s="182" t="s">
        <v>903</v>
      </c>
      <c r="DQ11" s="182" t="s">
        <v>2804</v>
      </c>
      <c r="DR11" s="182" t="s">
        <v>903</v>
      </c>
      <c r="DS11" s="182" t="s">
        <v>903</v>
      </c>
      <c r="DT11" s="182" t="s">
        <v>2804</v>
      </c>
      <c r="DU11" s="182" t="s">
        <v>903</v>
      </c>
      <c r="DV11" s="182" t="s">
        <v>903</v>
      </c>
      <c r="DW11" s="182" t="s">
        <v>2804</v>
      </c>
      <c r="DX11" s="182" t="s">
        <v>903</v>
      </c>
      <c r="DY11" s="182" t="s">
        <v>903</v>
      </c>
      <c r="DZ11" s="182" t="s">
        <v>2804</v>
      </c>
      <c r="EA11" s="182" t="s">
        <v>903</v>
      </c>
      <c r="EB11" s="182" t="s">
        <v>903</v>
      </c>
      <c r="EC11" s="182" t="s">
        <v>2804</v>
      </c>
      <c r="ED11" s="182" t="s">
        <v>903</v>
      </c>
      <c r="EE11" s="182" t="s">
        <v>903</v>
      </c>
      <c r="EF11" s="182" t="s">
        <v>2804</v>
      </c>
      <c r="EG11" s="182" t="s">
        <v>903</v>
      </c>
      <c r="EH11" s="182" t="s">
        <v>903</v>
      </c>
      <c r="EI11" s="182" t="s">
        <v>2804</v>
      </c>
      <c r="EJ11" s="182" t="s">
        <v>903</v>
      </c>
      <c r="EK11" s="182" t="s">
        <v>903</v>
      </c>
      <c r="EL11" s="182" t="s">
        <v>2804</v>
      </c>
      <c r="EM11" s="182" t="s">
        <v>903</v>
      </c>
      <c r="EN11" s="182" t="s">
        <v>903</v>
      </c>
      <c r="EO11" s="182" t="s">
        <v>2804</v>
      </c>
      <c r="EP11" s="182" t="s">
        <v>903</v>
      </c>
      <c r="EQ11" s="182" t="s">
        <v>903</v>
      </c>
      <c r="ER11" s="182" t="s">
        <v>2804</v>
      </c>
      <c r="ES11" s="182" t="s">
        <v>903</v>
      </c>
      <c r="ET11" s="182" t="s">
        <v>903</v>
      </c>
    </row>
    <row r="12" spans="1:150" x14ac:dyDescent="0.3">
      <c r="A12" s="1"/>
      <c r="B12" s="181" t="s">
        <v>2870</v>
      </c>
      <c r="C12" s="181" t="s">
        <v>89</v>
      </c>
      <c r="D12" s="181" t="s">
        <v>93</v>
      </c>
      <c r="E12" s="181" t="s">
        <v>2871</v>
      </c>
      <c r="F12" s="181" t="s">
        <v>2872</v>
      </c>
      <c r="G12" s="182" t="s">
        <v>2804</v>
      </c>
      <c r="H12" s="182" t="s">
        <v>903</v>
      </c>
      <c r="I12" s="182" t="s">
        <v>903</v>
      </c>
      <c r="J12" s="182" t="s">
        <v>2804</v>
      </c>
      <c r="K12" s="182" t="s">
        <v>903</v>
      </c>
      <c r="L12" s="182" t="s">
        <v>903</v>
      </c>
      <c r="M12" s="182" t="s">
        <v>2804</v>
      </c>
      <c r="N12" s="182" t="s">
        <v>903</v>
      </c>
      <c r="O12" s="182" t="s">
        <v>903</v>
      </c>
      <c r="P12" s="182" t="s">
        <v>2804</v>
      </c>
      <c r="Q12" s="182" t="s">
        <v>903</v>
      </c>
      <c r="R12" s="182" t="s">
        <v>903</v>
      </c>
      <c r="S12" s="182" t="s">
        <v>2804</v>
      </c>
      <c r="T12" s="182" t="s">
        <v>903</v>
      </c>
      <c r="U12" s="182" t="s">
        <v>903</v>
      </c>
      <c r="V12" s="182" t="s">
        <v>2804</v>
      </c>
      <c r="W12" s="182" t="s">
        <v>903</v>
      </c>
      <c r="X12" s="182" t="s">
        <v>903</v>
      </c>
      <c r="Y12" s="182" t="s">
        <v>2804</v>
      </c>
      <c r="Z12" s="182" t="s">
        <v>903</v>
      </c>
      <c r="AA12" s="182" t="s">
        <v>903</v>
      </c>
      <c r="AB12" s="182" t="s">
        <v>2804</v>
      </c>
      <c r="AC12" s="182" t="s">
        <v>903</v>
      </c>
      <c r="AD12" s="182" t="s">
        <v>903</v>
      </c>
      <c r="AE12" s="182" t="s">
        <v>2804</v>
      </c>
      <c r="AF12" s="182" t="s">
        <v>903</v>
      </c>
      <c r="AG12" s="182" t="s">
        <v>903</v>
      </c>
      <c r="AH12" s="182" t="s">
        <v>2804</v>
      </c>
      <c r="AI12" s="182" t="s">
        <v>903</v>
      </c>
      <c r="AJ12" s="182" t="s">
        <v>903</v>
      </c>
      <c r="AK12" s="182" t="s">
        <v>2804</v>
      </c>
      <c r="AL12" s="182" t="s">
        <v>903</v>
      </c>
      <c r="AM12" s="182" t="s">
        <v>903</v>
      </c>
      <c r="AN12" s="182" t="s">
        <v>2804</v>
      </c>
      <c r="AO12" s="182" t="s">
        <v>903</v>
      </c>
      <c r="AP12" s="182" t="s">
        <v>903</v>
      </c>
      <c r="AQ12" s="182" t="s">
        <v>2804</v>
      </c>
      <c r="AR12" s="182" t="s">
        <v>903</v>
      </c>
      <c r="AS12" s="182" t="s">
        <v>903</v>
      </c>
      <c r="AT12" s="182" t="s">
        <v>2804</v>
      </c>
      <c r="AU12" s="182" t="s">
        <v>903</v>
      </c>
      <c r="AV12" s="182" t="s">
        <v>903</v>
      </c>
      <c r="AW12" s="182" t="s">
        <v>2804</v>
      </c>
      <c r="AX12" s="182" t="s">
        <v>903</v>
      </c>
      <c r="AY12" s="182" t="s">
        <v>903</v>
      </c>
      <c r="AZ12" s="182" t="s">
        <v>2804</v>
      </c>
      <c r="BA12" s="182" t="s">
        <v>903</v>
      </c>
      <c r="BB12" s="182" t="s">
        <v>903</v>
      </c>
      <c r="BC12" s="182" t="s">
        <v>2804</v>
      </c>
      <c r="BD12" s="182" t="s">
        <v>903</v>
      </c>
      <c r="BE12" s="182" t="s">
        <v>903</v>
      </c>
      <c r="BF12" s="182" t="s">
        <v>2804</v>
      </c>
      <c r="BG12" s="182" t="s">
        <v>903</v>
      </c>
      <c r="BH12" s="182" t="s">
        <v>903</v>
      </c>
      <c r="BI12" s="182" t="s">
        <v>2804</v>
      </c>
      <c r="BJ12" s="182" t="s">
        <v>903</v>
      </c>
      <c r="BK12" s="182" t="s">
        <v>903</v>
      </c>
      <c r="BL12" s="182" t="s">
        <v>2804</v>
      </c>
      <c r="BM12" s="182" t="s">
        <v>903</v>
      </c>
      <c r="BN12" s="182" t="s">
        <v>903</v>
      </c>
      <c r="BO12" s="182" t="s">
        <v>2804</v>
      </c>
      <c r="BP12" s="182" t="s">
        <v>903</v>
      </c>
      <c r="BQ12" s="182" t="s">
        <v>903</v>
      </c>
      <c r="BR12" s="182" t="s">
        <v>2804</v>
      </c>
      <c r="BS12" s="182" t="s">
        <v>903</v>
      </c>
      <c r="BT12" s="182" t="s">
        <v>903</v>
      </c>
      <c r="BU12" s="182" t="s">
        <v>2804</v>
      </c>
      <c r="BV12" s="182" t="s">
        <v>903</v>
      </c>
      <c r="BW12" s="182" t="s">
        <v>903</v>
      </c>
      <c r="BX12" s="182" t="s">
        <v>2804</v>
      </c>
      <c r="BY12" s="182" t="s">
        <v>903</v>
      </c>
      <c r="BZ12" s="182" t="s">
        <v>903</v>
      </c>
      <c r="CA12" s="182" t="s">
        <v>2804</v>
      </c>
      <c r="CB12" s="182" t="s">
        <v>903</v>
      </c>
      <c r="CC12" s="182" t="s">
        <v>903</v>
      </c>
      <c r="CD12" s="182" t="s">
        <v>2804</v>
      </c>
      <c r="CE12" s="182" t="s">
        <v>903</v>
      </c>
      <c r="CF12" s="182" t="s">
        <v>903</v>
      </c>
      <c r="CG12" s="182" t="s">
        <v>2804</v>
      </c>
      <c r="CH12" s="182" t="s">
        <v>903</v>
      </c>
      <c r="CI12" s="182" t="s">
        <v>903</v>
      </c>
      <c r="CJ12" s="182" t="s">
        <v>2804</v>
      </c>
      <c r="CK12" s="182" t="s">
        <v>903</v>
      </c>
      <c r="CL12" s="182" t="s">
        <v>903</v>
      </c>
      <c r="CM12" s="182" t="s">
        <v>2804</v>
      </c>
      <c r="CN12" s="182" t="s">
        <v>903</v>
      </c>
      <c r="CO12" s="182" t="s">
        <v>903</v>
      </c>
      <c r="CP12" s="182" t="s">
        <v>2804</v>
      </c>
      <c r="CQ12" s="182" t="s">
        <v>903</v>
      </c>
      <c r="CR12" s="182" t="s">
        <v>903</v>
      </c>
      <c r="CS12" s="182" t="s">
        <v>2804</v>
      </c>
      <c r="CT12" s="182" t="s">
        <v>903</v>
      </c>
      <c r="CU12" s="182" t="s">
        <v>903</v>
      </c>
      <c r="CV12" s="182" t="s">
        <v>2804</v>
      </c>
      <c r="CW12" s="182" t="s">
        <v>903</v>
      </c>
      <c r="CX12" s="182" t="s">
        <v>903</v>
      </c>
      <c r="CY12" s="182" t="s">
        <v>2804</v>
      </c>
      <c r="CZ12" s="182" t="s">
        <v>903</v>
      </c>
      <c r="DA12" s="182" t="s">
        <v>903</v>
      </c>
      <c r="DB12" s="182" t="s">
        <v>2804</v>
      </c>
      <c r="DC12" s="182" t="s">
        <v>903</v>
      </c>
      <c r="DD12" s="182" t="s">
        <v>903</v>
      </c>
      <c r="DE12" s="182" t="s">
        <v>2804</v>
      </c>
      <c r="DF12" s="182" t="s">
        <v>903</v>
      </c>
      <c r="DG12" s="182" t="s">
        <v>903</v>
      </c>
      <c r="DH12" s="182" t="s">
        <v>2804</v>
      </c>
      <c r="DI12" s="182" t="s">
        <v>903</v>
      </c>
      <c r="DJ12" s="182" t="s">
        <v>903</v>
      </c>
      <c r="DK12" s="182" t="s">
        <v>2804</v>
      </c>
      <c r="DL12" s="182" t="s">
        <v>903</v>
      </c>
      <c r="DM12" s="182" t="s">
        <v>903</v>
      </c>
      <c r="DN12" s="182" t="s">
        <v>2804</v>
      </c>
      <c r="DO12" s="182" t="s">
        <v>903</v>
      </c>
      <c r="DP12" s="182" t="s">
        <v>903</v>
      </c>
      <c r="DQ12" s="182" t="s">
        <v>2804</v>
      </c>
      <c r="DR12" s="182" t="s">
        <v>903</v>
      </c>
      <c r="DS12" s="182" t="s">
        <v>903</v>
      </c>
      <c r="DT12" s="182" t="s">
        <v>2804</v>
      </c>
      <c r="DU12" s="182" t="s">
        <v>903</v>
      </c>
      <c r="DV12" s="182" t="s">
        <v>903</v>
      </c>
      <c r="DW12" s="182" t="s">
        <v>2804</v>
      </c>
      <c r="DX12" s="182" t="s">
        <v>903</v>
      </c>
      <c r="DY12" s="182" t="s">
        <v>903</v>
      </c>
      <c r="DZ12" s="182" t="s">
        <v>2804</v>
      </c>
      <c r="EA12" s="182" t="s">
        <v>903</v>
      </c>
      <c r="EB12" s="182" t="s">
        <v>903</v>
      </c>
      <c r="EC12" s="182" t="s">
        <v>2804</v>
      </c>
      <c r="ED12" s="182" t="s">
        <v>903</v>
      </c>
      <c r="EE12" s="182" t="s">
        <v>903</v>
      </c>
      <c r="EF12" s="182" t="s">
        <v>2804</v>
      </c>
      <c r="EG12" s="182" t="s">
        <v>903</v>
      </c>
      <c r="EH12" s="182" t="s">
        <v>903</v>
      </c>
      <c r="EI12" s="182" t="s">
        <v>2804</v>
      </c>
      <c r="EJ12" s="182" t="s">
        <v>903</v>
      </c>
      <c r="EK12" s="182" t="s">
        <v>903</v>
      </c>
      <c r="EL12" s="182" t="s">
        <v>2804</v>
      </c>
      <c r="EM12" s="182" t="s">
        <v>903</v>
      </c>
      <c r="EN12" s="182" t="s">
        <v>903</v>
      </c>
      <c r="EO12" s="182" t="s">
        <v>2804</v>
      </c>
      <c r="EP12" s="182" t="s">
        <v>903</v>
      </c>
      <c r="EQ12" s="182" t="s">
        <v>903</v>
      </c>
      <c r="ER12" s="182" t="s">
        <v>2804</v>
      </c>
      <c r="ES12" s="182" t="s">
        <v>903</v>
      </c>
      <c r="ET12" s="182" t="s">
        <v>903</v>
      </c>
    </row>
    <row r="13" spans="1:150" x14ac:dyDescent="0.3">
      <c r="A13" s="1"/>
      <c r="B13" s="181" t="s">
        <v>2873</v>
      </c>
      <c r="C13" s="181" t="s">
        <v>89</v>
      </c>
      <c r="D13" s="181" t="s">
        <v>93</v>
      </c>
      <c r="E13" s="181" t="s">
        <v>2874</v>
      </c>
      <c r="F13" s="181" t="s">
        <v>2875</v>
      </c>
      <c r="G13" s="182" t="s">
        <v>2804</v>
      </c>
      <c r="H13" s="182" t="s">
        <v>903</v>
      </c>
      <c r="I13" s="182" t="s">
        <v>903</v>
      </c>
      <c r="J13" s="182" t="s">
        <v>2804</v>
      </c>
      <c r="K13" s="182" t="s">
        <v>903</v>
      </c>
      <c r="L13" s="182" t="s">
        <v>903</v>
      </c>
      <c r="M13" s="182" t="s">
        <v>2804</v>
      </c>
      <c r="N13" s="182" t="s">
        <v>903</v>
      </c>
      <c r="O13" s="182" t="s">
        <v>903</v>
      </c>
      <c r="P13" s="182" t="s">
        <v>2804</v>
      </c>
      <c r="Q13" s="182" t="s">
        <v>903</v>
      </c>
      <c r="R13" s="182" t="s">
        <v>903</v>
      </c>
      <c r="S13" s="182" t="s">
        <v>2804</v>
      </c>
      <c r="T13" s="182" t="s">
        <v>903</v>
      </c>
      <c r="U13" s="182" t="s">
        <v>903</v>
      </c>
      <c r="V13" s="182" t="s">
        <v>2804</v>
      </c>
      <c r="W13" s="182" t="s">
        <v>903</v>
      </c>
      <c r="X13" s="182" t="s">
        <v>903</v>
      </c>
      <c r="Y13" s="182" t="s">
        <v>2804</v>
      </c>
      <c r="Z13" s="182" t="s">
        <v>903</v>
      </c>
      <c r="AA13" s="182" t="s">
        <v>903</v>
      </c>
      <c r="AB13" s="182" t="s">
        <v>2804</v>
      </c>
      <c r="AC13" s="182" t="s">
        <v>903</v>
      </c>
      <c r="AD13" s="182" t="s">
        <v>903</v>
      </c>
      <c r="AE13" s="182" t="s">
        <v>2804</v>
      </c>
      <c r="AF13" s="182" t="s">
        <v>903</v>
      </c>
      <c r="AG13" s="182" t="s">
        <v>903</v>
      </c>
      <c r="AH13" s="182" t="s">
        <v>2804</v>
      </c>
      <c r="AI13" s="182" t="s">
        <v>903</v>
      </c>
      <c r="AJ13" s="182" t="s">
        <v>903</v>
      </c>
      <c r="AK13" s="182" t="s">
        <v>2804</v>
      </c>
      <c r="AL13" s="182" t="s">
        <v>903</v>
      </c>
      <c r="AM13" s="182" t="s">
        <v>903</v>
      </c>
      <c r="AN13" s="182" t="s">
        <v>2804</v>
      </c>
      <c r="AO13" s="182" t="s">
        <v>903</v>
      </c>
      <c r="AP13" s="182" t="s">
        <v>903</v>
      </c>
      <c r="AQ13" s="182" t="s">
        <v>2804</v>
      </c>
      <c r="AR13" s="182" t="s">
        <v>903</v>
      </c>
      <c r="AS13" s="182" t="s">
        <v>903</v>
      </c>
      <c r="AT13" s="182" t="s">
        <v>2804</v>
      </c>
      <c r="AU13" s="182" t="s">
        <v>903</v>
      </c>
      <c r="AV13" s="182" t="s">
        <v>903</v>
      </c>
      <c r="AW13" s="182" t="s">
        <v>2804</v>
      </c>
      <c r="AX13" s="182" t="s">
        <v>903</v>
      </c>
      <c r="AY13" s="182" t="s">
        <v>903</v>
      </c>
      <c r="AZ13" s="182" t="s">
        <v>2804</v>
      </c>
      <c r="BA13" s="182" t="s">
        <v>903</v>
      </c>
      <c r="BB13" s="182" t="s">
        <v>903</v>
      </c>
      <c r="BC13" s="182" t="s">
        <v>2804</v>
      </c>
      <c r="BD13" s="182" t="s">
        <v>903</v>
      </c>
      <c r="BE13" s="182" t="s">
        <v>903</v>
      </c>
      <c r="BF13" s="182" t="s">
        <v>2804</v>
      </c>
      <c r="BG13" s="182" t="s">
        <v>903</v>
      </c>
      <c r="BH13" s="182" t="s">
        <v>903</v>
      </c>
      <c r="BI13" s="182" t="s">
        <v>2804</v>
      </c>
      <c r="BJ13" s="182" t="s">
        <v>903</v>
      </c>
      <c r="BK13" s="182" t="s">
        <v>903</v>
      </c>
      <c r="BL13" s="182" t="s">
        <v>2804</v>
      </c>
      <c r="BM13" s="182" t="s">
        <v>903</v>
      </c>
      <c r="BN13" s="182" t="s">
        <v>903</v>
      </c>
      <c r="BO13" s="182" t="s">
        <v>2804</v>
      </c>
      <c r="BP13" s="182" t="s">
        <v>903</v>
      </c>
      <c r="BQ13" s="182" t="s">
        <v>903</v>
      </c>
      <c r="BR13" s="182" t="s">
        <v>2804</v>
      </c>
      <c r="BS13" s="182" t="s">
        <v>903</v>
      </c>
      <c r="BT13" s="182" t="s">
        <v>903</v>
      </c>
      <c r="BU13" s="182" t="s">
        <v>2804</v>
      </c>
      <c r="BV13" s="182" t="s">
        <v>903</v>
      </c>
      <c r="BW13" s="182" t="s">
        <v>903</v>
      </c>
      <c r="BX13" s="182" t="s">
        <v>2804</v>
      </c>
      <c r="BY13" s="182" t="s">
        <v>903</v>
      </c>
      <c r="BZ13" s="182" t="s">
        <v>903</v>
      </c>
      <c r="CA13" s="182" t="s">
        <v>2804</v>
      </c>
      <c r="CB13" s="182" t="s">
        <v>903</v>
      </c>
      <c r="CC13" s="182" t="s">
        <v>903</v>
      </c>
      <c r="CD13" s="182" t="s">
        <v>2804</v>
      </c>
      <c r="CE13" s="182" t="s">
        <v>903</v>
      </c>
      <c r="CF13" s="182" t="s">
        <v>903</v>
      </c>
      <c r="CG13" s="182" t="s">
        <v>2804</v>
      </c>
      <c r="CH13" s="182" t="s">
        <v>903</v>
      </c>
      <c r="CI13" s="182" t="s">
        <v>903</v>
      </c>
      <c r="CJ13" s="182" t="s">
        <v>2804</v>
      </c>
      <c r="CK13" s="182" t="s">
        <v>903</v>
      </c>
      <c r="CL13" s="182" t="s">
        <v>903</v>
      </c>
      <c r="CM13" s="182" t="s">
        <v>2804</v>
      </c>
      <c r="CN13" s="182" t="s">
        <v>903</v>
      </c>
      <c r="CO13" s="182" t="s">
        <v>903</v>
      </c>
      <c r="CP13" s="182" t="s">
        <v>2804</v>
      </c>
      <c r="CQ13" s="182" t="s">
        <v>903</v>
      </c>
      <c r="CR13" s="182" t="s">
        <v>903</v>
      </c>
      <c r="CS13" s="182" t="s">
        <v>2804</v>
      </c>
      <c r="CT13" s="182" t="s">
        <v>903</v>
      </c>
      <c r="CU13" s="182" t="s">
        <v>903</v>
      </c>
      <c r="CV13" s="182" t="s">
        <v>2804</v>
      </c>
      <c r="CW13" s="182" t="s">
        <v>903</v>
      </c>
      <c r="CX13" s="182" t="s">
        <v>903</v>
      </c>
      <c r="CY13" s="182" t="s">
        <v>2804</v>
      </c>
      <c r="CZ13" s="182" t="s">
        <v>903</v>
      </c>
      <c r="DA13" s="182" t="s">
        <v>903</v>
      </c>
      <c r="DB13" s="182" t="s">
        <v>2804</v>
      </c>
      <c r="DC13" s="182" t="s">
        <v>903</v>
      </c>
      <c r="DD13" s="182" t="s">
        <v>903</v>
      </c>
      <c r="DE13" s="182" t="s">
        <v>2804</v>
      </c>
      <c r="DF13" s="182" t="s">
        <v>903</v>
      </c>
      <c r="DG13" s="182" t="s">
        <v>903</v>
      </c>
      <c r="DH13" s="182" t="s">
        <v>2804</v>
      </c>
      <c r="DI13" s="182" t="s">
        <v>903</v>
      </c>
      <c r="DJ13" s="182" t="s">
        <v>903</v>
      </c>
      <c r="DK13" s="182" t="s">
        <v>2804</v>
      </c>
      <c r="DL13" s="182" t="s">
        <v>903</v>
      </c>
      <c r="DM13" s="182" t="s">
        <v>903</v>
      </c>
      <c r="DN13" s="182" t="s">
        <v>2804</v>
      </c>
      <c r="DO13" s="182" t="s">
        <v>903</v>
      </c>
      <c r="DP13" s="182" t="s">
        <v>903</v>
      </c>
      <c r="DQ13" s="182" t="s">
        <v>2804</v>
      </c>
      <c r="DR13" s="182" t="s">
        <v>903</v>
      </c>
      <c r="DS13" s="182" t="s">
        <v>903</v>
      </c>
      <c r="DT13" s="182" t="s">
        <v>2804</v>
      </c>
      <c r="DU13" s="182" t="s">
        <v>903</v>
      </c>
      <c r="DV13" s="182" t="s">
        <v>903</v>
      </c>
      <c r="DW13" s="182" t="s">
        <v>2804</v>
      </c>
      <c r="DX13" s="182" t="s">
        <v>903</v>
      </c>
      <c r="DY13" s="182" t="s">
        <v>903</v>
      </c>
      <c r="DZ13" s="182" t="s">
        <v>2804</v>
      </c>
      <c r="EA13" s="182" t="s">
        <v>903</v>
      </c>
      <c r="EB13" s="182" t="s">
        <v>903</v>
      </c>
      <c r="EC13" s="182" t="s">
        <v>2804</v>
      </c>
      <c r="ED13" s="182" t="s">
        <v>903</v>
      </c>
      <c r="EE13" s="182" t="s">
        <v>903</v>
      </c>
      <c r="EF13" s="182" t="s">
        <v>2804</v>
      </c>
      <c r="EG13" s="182" t="s">
        <v>903</v>
      </c>
      <c r="EH13" s="182" t="s">
        <v>903</v>
      </c>
      <c r="EI13" s="182" t="s">
        <v>2804</v>
      </c>
      <c r="EJ13" s="182" t="s">
        <v>903</v>
      </c>
      <c r="EK13" s="182" t="s">
        <v>903</v>
      </c>
      <c r="EL13" s="182" t="s">
        <v>2804</v>
      </c>
      <c r="EM13" s="182" t="s">
        <v>903</v>
      </c>
      <c r="EN13" s="182" t="s">
        <v>903</v>
      </c>
      <c r="EO13" s="182" t="s">
        <v>2804</v>
      </c>
      <c r="EP13" s="182" t="s">
        <v>903</v>
      </c>
      <c r="EQ13" s="182" t="s">
        <v>903</v>
      </c>
      <c r="ER13" s="182" t="s">
        <v>2804</v>
      </c>
      <c r="ES13" s="182" t="s">
        <v>903</v>
      </c>
      <c r="ET13" s="182" t="s">
        <v>903</v>
      </c>
    </row>
    <row r="14" spans="1:150" x14ac:dyDescent="0.3">
      <c r="A14" s="1"/>
      <c r="B14" s="181" t="s">
        <v>2876</v>
      </c>
      <c r="C14" s="181" t="s">
        <v>89</v>
      </c>
      <c r="D14" s="181" t="s">
        <v>93</v>
      </c>
      <c r="E14" s="181" t="s">
        <v>2877</v>
      </c>
      <c r="F14" s="181" t="s">
        <v>2878</v>
      </c>
      <c r="G14" s="182" t="s">
        <v>2804</v>
      </c>
      <c r="H14" s="182" t="s">
        <v>2692</v>
      </c>
      <c r="I14" s="182" t="s">
        <v>2805</v>
      </c>
      <c r="J14" s="182" t="s">
        <v>2804</v>
      </c>
      <c r="K14" s="182" t="s">
        <v>2692</v>
      </c>
      <c r="L14" s="182" t="s">
        <v>2806</v>
      </c>
      <c r="M14" s="182" t="s">
        <v>2804</v>
      </c>
      <c r="N14" s="182" t="s">
        <v>2692</v>
      </c>
      <c r="O14" s="182" t="s">
        <v>2807</v>
      </c>
      <c r="P14" s="182" t="s">
        <v>2804</v>
      </c>
      <c r="Q14" s="182" t="s">
        <v>2692</v>
      </c>
      <c r="R14" s="182" t="s">
        <v>2806</v>
      </c>
      <c r="S14" s="182" t="s">
        <v>2804</v>
      </c>
      <c r="T14" s="182" t="s">
        <v>2692</v>
      </c>
      <c r="U14" s="182" t="s">
        <v>2808</v>
      </c>
      <c r="V14" s="182" t="s">
        <v>2804</v>
      </c>
      <c r="W14" s="182" t="s">
        <v>2809</v>
      </c>
      <c r="X14" s="182" t="s">
        <v>2806</v>
      </c>
      <c r="Y14" s="182" t="s">
        <v>2804</v>
      </c>
      <c r="Z14" s="182" t="s">
        <v>2692</v>
      </c>
      <c r="AA14" s="182" t="s">
        <v>2806</v>
      </c>
      <c r="AB14" s="182" t="s">
        <v>2804</v>
      </c>
      <c r="AC14" s="182" t="s">
        <v>2692</v>
      </c>
      <c r="AD14" s="182" t="s">
        <v>2806</v>
      </c>
      <c r="AE14" s="182" t="s">
        <v>2804</v>
      </c>
      <c r="AF14" s="182" t="s">
        <v>2692</v>
      </c>
      <c r="AG14" s="182" t="s">
        <v>2810</v>
      </c>
      <c r="AH14" s="182" t="s">
        <v>2804</v>
      </c>
      <c r="AI14" s="182" t="s">
        <v>2692</v>
      </c>
      <c r="AJ14" s="182" t="s">
        <v>2806</v>
      </c>
      <c r="AK14" s="182" t="s">
        <v>2804</v>
      </c>
      <c r="AL14" s="182" t="s">
        <v>2692</v>
      </c>
      <c r="AM14" s="182" t="s">
        <v>2806</v>
      </c>
      <c r="AN14" s="182" t="s">
        <v>2804</v>
      </c>
      <c r="AO14" s="182" t="s">
        <v>2692</v>
      </c>
      <c r="AP14" s="182" t="s">
        <v>2806</v>
      </c>
      <c r="AQ14" s="182" t="s">
        <v>2804</v>
      </c>
      <c r="AR14" s="182" t="s">
        <v>2811</v>
      </c>
      <c r="AS14" s="182" t="s">
        <v>2812</v>
      </c>
      <c r="AT14" s="182" t="s">
        <v>2804</v>
      </c>
      <c r="AU14" s="182" t="s">
        <v>2692</v>
      </c>
      <c r="AV14" s="182" t="s">
        <v>2812</v>
      </c>
      <c r="AW14" s="182" t="s">
        <v>2804</v>
      </c>
      <c r="AX14" s="182" t="s">
        <v>2813</v>
      </c>
      <c r="AY14" s="182" t="s">
        <v>2812</v>
      </c>
      <c r="AZ14" s="182" t="s">
        <v>2804</v>
      </c>
      <c r="BA14" s="182" t="s">
        <v>2813</v>
      </c>
      <c r="BB14" s="182" t="s">
        <v>2814</v>
      </c>
      <c r="BC14" s="182" t="s">
        <v>2804</v>
      </c>
      <c r="BD14" s="182" t="s">
        <v>2815</v>
      </c>
      <c r="BE14" s="182" t="s">
        <v>2816</v>
      </c>
      <c r="BF14" s="182" t="s">
        <v>2804</v>
      </c>
      <c r="BG14" s="182" t="s">
        <v>2817</v>
      </c>
      <c r="BH14" s="182" t="s">
        <v>2818</v>
      </c>
      <c r="BI14" s="182" t="s">
        <v>2804</v>
      </c>
      <c r="BJ14" s="182" t="s">
        <v>2819</v>
      </c>
      <c r="BK14" s="182" t="s">
        <v>2820</v>
      </c>
      <c r="BL14" s="182" t="s">
        <v>2804</v>
      </c>
      <c r="BM14" s="182" t="s">
        <v>2821</v>
      </c>
      <c r="BN14" s="182" t="s">
        <v>2822</v>
      </c>
      <c r="BO14" s="182" t="s">
        <v>2804</v>
      </c>
      <c r="BP14" s="182" t="s">
        <v>2823</v>
      </c>
      <c r="BQ14" s="182" t="s">
        <v>2824</v>
      </c>
      <c r="BR14" s="182" t="s">
        <v>2804</v>
      </c>
      <c r="BS14" s="182" t="s">
        <v>2825</v>
      </c>
      <c r="BT14" s="182" t="s">
        <v>2826</v>
      </c>
      <c r="BU14" s="182" t="s">
        <v>2804</v>
      </c>
      <c r="BV14" s="182" t="s">
        <v>2827</v>
      </c>
      <c r="BW14" s="182" t="s">
        <v>2828</v>
      </c>
      <c r="BX14" s="182" t="s">
        <v>2804</v>
      </c>
      <c r="BY14" s="182" t="s">
        <v>2829</v>
      </c>
      <c r="BZ14" s="182" t="s">
        <v>2830</v>
      </c>
      <c r="CA14" s="182" t="s">
        <v>2804</v>
      </c>
      <c r="CB14" s="182" t="s">
        <v>2831</v>
      </c>
      <c r="CC14" s="182" t="s">
        <v>2832</v>
      </c>
      <c r="CD14" s="182" t="s">
        <v>2804</v>
      </c>
      <c r="CE14" s="182" t="s">
        <v>2833</v>
      </c>
      <c r="CF14" s="182" t="s">
        <v>2834</v>
      </c>
      <c r="CG14" s="182" t="s">
        <v>2804</v>
      </c>
      <c r="CH14" s="182" t="s">
        <v>2835</v>
      </c>
      <c r="CI14" s="182" t="s">
        <v>2836</v>
      </c>
      <c r="CJ14" s="182" t="s">
        <v>2804</v>
      </c>
      <c r="CK14" s="182" t="s">
        <v>2837</v>
      </c>
      <c r="CL14" s="182" t="s">
        <v>2838</v>
      </c>
      <c r="CM14" s="182" t="s">
        <v>2804</v>
      </c>
      <c r="CN14" s="182" t="s">
        <v>2839</v>
      </c>
      <c r="CO14" s="182" t="s">
        <v>2840</v>
      </c>
      <c r="CP14" s="182" t="s">
        <v>2804</v>
      </c>
      <c r="CQ14" s="182" t="s">
        <v>2841</v>
      </c>
      <c r="CR14" s="182" t="s">
        <v>2842</v>
      </c>
      <c r="CS14" s="182" t="s">
        <v>2804</v>
      </c>
      <c r="CT14" s="182" t="s">
        <v>2843</v>
      </c>
      <c r="CU14" s="182" t="s">
        <v>2844</v>
      </c>
      <c r="CV14" s="182" t="s">
        <v>2804</v>
      </c>
      <c r="CW14" s="182" t="s">
        <v>2845</v>
      </c>
      <c r="CX14" s="182" t="s">
        <v>2846</v>
      </c>
      <c r="CY14" s="182" t="s">
        <v>2804</v>
      </c>
      <c r="CZ14" s="182" t="s">
        <v>2692</v>
      </c>
      <c r="DA14" s="182" t="s">
        <v>2847</v>
      </c>
      <c r="DB14" s="182" t="s">
        <v>2804</v>
      </c>
      <c r="DC14" s="182" t="s">
        <v>2692</v>
      </c>
      <c r="DD14" s="182" t="s">
        <v>2848</v>
      </c>
      <c r="DE14" s="182" t="s">
        <v>2804</v>
      </c>
      <c r="DF14" s="182" t="s">
        <v>2692</v>
      </c>
      <c r="DG14" s="182" t="s">
        <v>2849</v>
      </c>
      <c r="DH14" s="182" t="s">
        <v>2804</v>
      </c>
      <c r="DI14" s="182" t="s">
        <v>2692</v>
      </c>
      <c r="DJ14" s="182" t="s">
        <v>2850</v>
      </c>
      <c r="DK14" s="182" t="s">
        <v>2804</v>
      </c>
      <c r="DL14" s="182" t="s">
        <v>2692</v>
      </c>
      <c r="DM14" s="182" t="s">
        <v>2847</v>
      </c>
      <c r="DN14" s="182" t="s">
        <v>2804</v>
      </c>
      <c r="DO14" s="182" t="s">
        <v>2692</v>
      </c>
      <c r="DP14" s="182" t="s">
        <v>2851</v>
      </c>
      <c r="DQ14" s="182" t="s">
        <v>2804</v>
      </c>
      <c r="DR14" s="182" t="s">
        <v>2852</v>
      </c>
      <c r="DS14" s="182" t="s">
        <v>2853</v>
      </c>
      <c r="DT14" s="182" t="s">
        <v>2804</v>
      </c>
      <c r="DU14" s="182" t="s">
        <v>2854</v>
      </c>
      <c r="DV14" s="182" t="s">
        <v>2855</v>
      </c>
      <c r="DW14" s="182" t="s">
        <v>2804</v>
      </c>
      <c r="DX14" s="182" t="s">
        <v>2692</v>
      </c>
      <c r="DY14" s="182" t="s">
        <v>2856</v>
      </c>
      <c r="DZ14" s="182" t="s">
        <v>2804</v>
      </c>
      <c r="EA14" s="182" t="s">
        <v>2692</v>
      </c>
      <c r="EB14" s="182" t="s">
        <v>2857</v>
      </c>
      <c r="EC14" s="182" t="s">
        <v>2804</v>
      </c>
      <c r="ED14" s="182" t="s">
        <v>2858</v>
      </c>
      <c r="EE14" s="182" t="s">
        <v>2859</v>
      </c>
      <c r="EF14" s="182" t="s">
        <v>2804</v>
      </c>
      <c r="EG14" s="182" t="s">
        <v>2860</v>
      </c>
      <c r="EH14" s="182" t="s">
        <v>2861</v>
      </c>
      <c r="EI14" s="182" t="s">
        <v>2804</v>
      </c>
      <c r="EJ14" s="182" t="s">
        <v>2862</v>
      </c>
      <c r="EK14" s="182" t="s">
        <v>2863</v>
      </c>
      <c r="EL14" s="182" t="s">
        <v>2804</v>
      </c>
      <c r="EM14" s="182" t="s">
        <v>2862</v>
      </c>
      <c r="EN14" s="182" t="s">
        <v>2863</v>
      </c>
      <c r="EO14" s="182" t="s">
        <v>2804</v>
      </c>
      <c r="EP14" s="182" t="s">
        <v>2864</v>
      </c>
      <c r="EQ14" s="182" t="s">
        <v>2806</v>
      </c>
      <c r="ER14" s="182" t="s">
        <v>2804</v>
      </c>
      <c r="ES14" s="182" t="s">
        <v>2865</v>
      </c>
      <c r="ET14" s="182" t="s">
        <v>2866</v>
      </c>
    </row>
    <row r="15" spans="1:150" x14ac:dyDescent="0.3">
      <c r="A15" s="1"/>
      <c r="B15" s="180" t="s">
        <v>2879</v>
      </c>
      <c r="C15" s="180" t="s">
        <v>89</v>
      </c>
      <c r="D15" s="180" t="s">
        <v>96</v>
      </c>
      <c r="E15" s="180" t="s">
        <v>2880</v>
      </c>
      <c r="F15" s="180" t="s">
        <v>2881</v>
      </c>
      <c r="G15" s="180" t="s">
        <v>2804</v>
      </c>
      <c r="H15" s="180" t="s">
        <v>2692</v>
      </c>
      <c r="I15" s="180" t="s">
        <v>2692</v>
      </c>
      <c r="J15" s="180" t="s">
        <v>2804</v>
      </c>
      <c r="K15" s="180" t="s">
        <v>2692</v>
      </c>
      <c r="L15" s="180" t="s">
        <v>2692</v>
      </c>
      <c r="M15" s="180" t="s">
        <v>2804</v>
      </c>
      <c r="N15" s="180" t="s">
        <v>2692</v>
      </c>
      <c r="O15" s="180" t="s">
        <v>2692</v>
      </c>
      <c r="P15" s="180" t="s">
        <v>2804</v>
      </c>
      <c r="Q15" s="180" t="s">
        <v>2692</v>
      </c>
      <c r="R15" s="180" t="s">
        <v>2692</v>
      </c>
      <c r="S15" s="180" t="s">
        <v>2804</v>
      </c>
      <c r="T15" s="180" t="s">
        <v>2692</v>
      </c>
      <c r="U15" s="180" t="s">
        <v>2692</v>
      </c>
      <c r="V15" s="180" t="s">
        <v>2804</v>
      </c>
      <c r="W15" s="180" t="s">
        <v>2692</v>
      </c>
      <c r="X15" s="180" t="s">
        <v>2692</v>
      </c>
      <c r="Y15" s="180" t="s">
        <v>2804</v>
      </c>
      <c r="Z15" s="180" t="s">
        <v>2692</v>
      </c>
      <c r="AA15" s="180" t="s">
        <v>2692</v>
      </c>
      <c r="AB15" s="180" t="s">
        <v>2804</v>
      </c>
      <c r="AC15" s="180" t="s">
        <v>2692</v>
      </c>
      <c r="AD15" s="180" t="s">
        <v>2692</v>
      </c>
      <c r="AE15" s="180" t="s">
        <v>2804</v>
      </c>
      <c r="AF15" s="180" t="s">
        <v>2692</v>
      </c>
      <c r="AG15" s="180" t="s">
        <v>2692</v>
      </c>
      <c r="AH15" s="180" t="s">
        <v>2804</v>
      </c>
      <c r="AI15" s="180" t="s">
        <v>2692</v>
      </c>
      <c r="AJ15" s="180" t="s">
        <v>2692</v>
      </c>
      <c r="AK15" s="180" t="s">
        <v>2804</v>
      </c>
      <c r="AL15" s="180" t="s">
        <v>2692</v>
      </c>
      <c r="AM15" s="180" t="s">
        <v>2692</v>
      </c>
      <c r="AN15" s="180" t="s">
        <v>2804</v>
      </c>
      <c r="AO15" s="180" t="s">
        <v>2692</v>
      </c>
      <c r="AP15" s="180" t="s">
        <v>2692</v>
      </c>
      <c r="AQ15" s="180" t="s">
        <v>2804</v>
      </c>
      <c r="AR15" s="180" t="s">
        <v>2692</v>
      </c>
      <c r="AS15" s="180" t="s">
        <v>2692</v>
      </c>
      <c r="AT15" s="180" t="s">
        <v>2804</v>
      </c>
      <c r="AU15" s="180" t="s">
        <v>2692</v>
      </c>
      <c r="AV15" s="180" t="s">
        <v>2692</v>
      </c>
      <c r="AW15" s="180" t="s">
        <v>2804</v>
      </c>
      <c r="AX15" s="180" t="s">
        <v>2692</v>
      </c>
      <c r="AY15" s="180" t="s">
        <v>2692</v>
      </c>
      <c r="AZ15" s="180" t="s">
        <v>2804</v>
      </c>
      <c r="BA15" s="180" t="s">
        <v>2692</v>
      </c>
      <c r="BB15" s="180" t="s">
        <v>2692</v>
      </c>
      <c r="BC15" s="180" t="s">
        <v>2804</v>
      </c>
      <c r="BD15" s="180" t="s">
        <v>2692</v>
      </c>
      <c r="BE15" s="180" t="s">
        <v>2692</v>
      </c>
      <c r="BF15" s="180" t="s">
        <v>2804</v>
      </c>
      <c r="BG15" s="180" t="s">
        <v>2692</v>
      </c>
      <c r="BH15" s="180" t="s">
        <v>2692</v>
      </c>
      <c r="BI15" s="180" t="s">
        <v>2804</v>
      </c>
      <c r="BJ15" s="180" t="s">
        <v>2692</v>
      </c>
      <c r="BK15" s="180" t="s">
        <v>2692</v>
      </c>
      <c r="BL15" s="180" t="s">
        <v>2804</v>
      </c>
      <c r="BM15" s="180" t="s">
        <v>2692</v>
      </c>
      <c r="BN15" s="180" t="s">
        <v>2692</v>
      </c>
      <c r="BO15" s="180" t="s">
        <v>2804</v>
      </c>
      <c r="BP15" s="180" t="s">
        <v>2692</v>
      </c>
      <c r="BQ15" s="180" t="s">
        <v>2692</v>
      </c>
      <c r="BR15" s="180" t="s">
        <v>2804</v>
      </c>
      <c r="BS15" s="180" t="s">
        <v>2692</v>
      </c>
      <c r="BT15" s="180" t="s">
        <v>2692</v>
      </c>
      <c r="BU15" s="180" t="s">
        <v>2804</v>
      </c>
      <c r="BV15" s="180" t="s">
        <v>2692</v>
      </c>
      <c r="BW15" s="180" t="s">
        <v>2692</v>
      </c>
      <c r="BX15" s="180" t="s">
        <v>2804</v>
      </c>
      <c r="BY15" s="180" t="s">
        <v>2692</v>
      </c>
      <c r="BZ15" s="180" t="s">
        <v>2692</v>
      </c>
      <c r="CA15" s="180" t="s">
        <v>2804</v>
      </c>
      <c r="CB15" s="180" t="s">
        <v>2692</v>
      </c>
      <c r="CC15" s="180" t="s">
        <v>2692</v>
      </c>
      <c r="CD15" s="180" t="s">
        <v>2804</v>
      </c>
      <c r="CE15" s="180" t="s">
        <v>2692</v>
      </c>
      <c r="CF15" s="180" t="s">
        <v>2692</v>
      </c>
      <c r="CG15" s="180" t="s">
        <v>2804</v>
      </c>
      <c r="CH15" s="180" t="s">
        <v>2692</v>
      </c>
      <c r="CI15" s="180" t="s">
        <v>2692</v>
      </c>
      <c r="CJ15" s="180" t="s">
        <v>2804</v>
      </c>
      <c r="CK15" s="180" t="s">
        <v>2692</v>
      </c>
      <c r="CL15" s="180" t="s">
        <v>2692</v>
      </c>
      <c r="CM15" s="180" t="s">
        <v>2804</v>
      </c>
      <c r="CN15" s="180" t="s">
        <v>2692</v>
      </c>
      <c r="CO15" s="180" t="s">
        <v>2692</v>
      </c>
      <c r="CP15" s="180" t="s">
        <v>2804</v>
      </c>
      <c r="CQ15" s="180" t="s">
        <v>2692</v>
      </c>
      <c r="CR15" s="180" t="s">
        <v>2692</v>
      </c>
      <c r="CS15" s="180" t="s">
        <v>2804</v>
      </c>
      <c r="CT15" s="180" t="s">
        <v>2692</v>
      </c>
      <c r="CU15" s="180" t="s">
        <v>2692</v>
      </c>
      <c r="CV15" s="180" t="s">
        <v>2804</v>
      </c>
      <c r="CW15" s="180" t="s">
        <v>2692</v>
      </c>
      <c r="CX15" s="180" t="s">
        <v>2692</v>
      </c>
      <c r="CY15" s="180" t="s">
        <v>2804</v>
      </c>
      <c r="CZ15" s="180" t="s">
        <v>2692</v>
      </c>
      <c r="DA15" s="180" t="s">
        <v>2692</v>
      </c>
      <c r="DB15" s="180" t="s">
        <v>2804</v>
      </c>
      <c r="DC15" s="180" t="s">
        <v>2692</v>
      </c>
      <c r="DD15" s="180" t="s">
        <v>2692</v>
      </c>
      <c r="DE15" s="180" t="s">
        <v>2804</v>
      </c>
      <c r="DF15" s="180" t="s">
        <v>2692</v>
      </c>
      <c r="DG15" s="180" t="s">
        <v>2692</v>
      </c>
      <c r="DH15" s="180" t="s">
        <v>2804</v>
      </c>
      <c r="DI15" s="180" t="s">
        <v>2692</v>
      </c>
      <c r="DJ15" s="180" t="s">
        <v>2692</v>
      </c>
      <c r="DK15" s="180" t="s">
        <v>2804</v>
      </c>
      <c r="DL15" s="180" t="s">
        <v>2692</v>
      </c>
      <c r="DM15" s="180" t="s">
        <v>2692</v>
      </c>
      <c r="DN15" s="180" t="s">
        <v>2804</v>
      </c>
      <c r="DO15" s="180" t="s">
        <v>2692</v>
      </c>
      <c r="DP15" s="180" t="s">
        <v>2692</v>
      </c>
      <c r="DQ15" s="180" t="s">
        <v>2804</v>
      </c>
      <c r="DR15" s="180" t="s">
        <v>2692</v>
      </c>
      <c r="DS15" s="180" t="s">
        <v>2692</v>
      </c>
      <c r="DT15" s="180" t="s">
        <v>2804</v>
      </c>
      <c r="DU15" s="180" t="s">
        <v>2692</v>
      </c>
      <c r="DV15" s="180" t="s">
        <v>2692</v>
      </c>
      <c r="DW15" s="180" t="s">
        <v>2804</v>
      </c>
      <c r="DX15" s="180" t="s">
        <v>2692</v>
      </c>
      <c r="DY15" s="180" t="s">
        <v>2692</v>
      </c>
      <c r="DZ15" s="180" t="s">
        <v>2804</v>
      </c>
      <c r="EA15" s="180" t="s">
        <v>2692</v>
      </c>
      <c r="EB15" s="180" t="s">
        <v>2692</v>
      </c>
      <c r="EC15" s="180" t="s">
        <v>2804</v>
      </c>
      <c r="ED15" s="180" t="s">
        <v>2692</v>
      </c>
      <c r="EE15" s="180" t="s">
        <v>2692</v>
      </c>
      <c r="EF15" s="180" t="s">
        <v>2804</v>
      </c>
      <c r="EG15" s="180" t="s">
        <v>2692</v>
      </c>
      <c r="EH15" s="180" t="s">
        <v>2692</v>
      </c>
      <c r="EI15" s="180" t="s">
        <v>2804</v>
      </c>
      <c r="EJ15" s="180" t="s">
        <v>2692</v>
      </c>
      <c r="EK15" s="180" t="s">
        <v>2692</v>
      </c>
      <c r="EL15" s="180" t="s">
        <v>2804</v>
      </c>
      <c r="EM15" s="180" t="s">
        <v>2692</v>
      </c>
      <c r="EN15" s="180" t="s">
        <v>2692</v>
      </c>
      <c r="EO15" s="180" t="s">
        <v>2804</v>
      </c>
      <c r="EP15" s="180" t="s">
        <v>2692</v>
      </c>
      <c r="EQ15" s="180" t="s">
        <v>2692</v>
      </c>
      <c r="ER15" s="180" t="s">
        <v>2804</v>
      </c>
      <c r="ES15" s="180" t="s">
        <v>2692</v>
      </c>
      <c r="ET15" s="180" t="s">
        <v>2692</v>
      </c>
    </row>
    <row r="16" spans="1:150" x14ac:dyDescent="0.3">
      <c r="A16" s="1"/>
      <c r="B16" s="181" t="s">
        <v>2882</v>
      </c>
      <c r="C16" s="181" t="s">
        <v>89</v>
      </c>
      <c r="D16" s="181" t="s">
        <v>96</v>
      </c>
      <c r="E16" s="181" t="s">
        <v>2883</v>
      </c>
      <c r="F16" s="181" t="s">
        <v>2884</v>
      </c>
      <c r="G16" s="182" t="s">
        <v>2804</v>
      </c>
      <c r="H16" s="182" t="s">
        <v>2692</v>
      </c>
      <c r="I16" s="182" t="s">
        <v>2692</v>
      </c>
      <c r="J16" s="182" t="s">
        <v>2804</v>
      </c>
      <c r="K16" s="182" t="s">
        <v>2692</v>
      </c>
      <c r="L16" s="182" t="s">
        <v>2692</v>
      </c>
      <c r="M16" s="182" t="s">
        <v>2804</v>
      </c>
      <c r="N16" s="182" t="s">
        <v>2692</v>
      </c>
      <c r="O16" s="182" t="s">
        <v>2692</v>
      </c>
      <c r="P16" s="182" t="s">
        <v>2804</v>
      </c>
      <c r="Q16" s="182" t="s">
        <v>2692</v>
      </c>
      <c r="R16" s="182" t="s">
        <v>2692</v>
      </c>
      <c r="S16" s="182" t="s">
        <v>2804</v>
      </c>
      <c r="T16" s="182" t="s">
        <v>2692</v>
      </c>
      <c r="U16" s="182" t="s">
        <v>2692</v>
      </c>
      <c r="V16" s="182" t="s">
        <v>2804</v>
      </c>
      <c r="W16" s="182" t="s">
        <v>2692</v>
      </c>
      <c r="X16" s="182" t="s">
        <v>2692</v>
      </c>
      <c r="Y16" s="182" t="s">
        <v>2804</v>
      </c>
      <c r="Z16" s="182" t="s">
        <v>2692</v>
      </c>
      <c r="AA16" s="182" t="s">
        <v>2692</v>
      </c>
      <c r="AB16" s="182" t="s">
        <v>2804</v>
      </c>
      <c r="AC16" s="182" t="s">
        <v>2692</v>
      </c>
      <c r="AD16" s="182" t="s">
        <v>2692</v>
      </c>
      <c r="AE16" s="182" t="s">
        <v>2804</v>
      </c>
      <c r="AF16" s="182" t="s">
        <v>2692</v>
      </c>
      <c r="AG16" s="182" t="s">
        <v>2692</v>
      </c>
      <c r="AH16" s="182" t="s">
        <v>2804</v>
      </c>
      <c r="AI16" s="182" t="s">
        <v>2692</v>
      </c>
      <c r="AJ16" s="182" t="s">
        <v>2692</v>
      </c>
      <c r="AK16" s="182" t="s">
        <v>2804</v>
      </c>
      <c r="AL16" s="182" t="s">
        <v>2692</v>
      </c>
      <c r="AM16" s="182" t="s">
        <v>2692</v>
      </c>
      <c r="AN16" s="182" t="s">
        <v>2804</v>
      </c>
      <c r="AO16" s="182" t="s">
        <v>2692</v>
      </c>
      <c r="AP16" s="182" t="s">
        <v>2692</v>
      </c>
      <c r="AQ16" s="182" t="s">
        <v>2804</v>
      </c>
      <c r="AR16" s="182" t="s">
        <v>2692</v>
      </c>
      <c r="AS16" s="182" t="s">
        <v>2692</v>
      </c>
      <c r="AT16" s="182" t="s">
        <v>2804</v>
      </c>
      <c r="AU16" s="182" t="s">
        <v>2692</v>
      </c>
      <c r="AV16" s="182" t="s">
        <v>2692</v>
      </c>
      <c r="AW16" s="182" t="s">
        <v>2804</v>
      </c>
      <c r="AX16" s="182" t="s">
        <v>2692</v>
      </c>
      <c r="AY16" s="182" t="s">
        <v>2692</v>
      </c>
      <c r="AZ16" s="182" t="s">
        <v>2804</v>
      </c>
      <c r="BA16" s="182" t="s">
        <v>2692</v>
      </c>
      <c r="BB16" s="182" t="s">
        <v>2692</v>
      </c>
      <c r="BC16" s="182" t="s">
        <v>2804</v>
      </c>
      <c r="BD16" s="182" t="s">
        <v>2692</v>
      </c>
      <c r="BE16" s="182" t="s">
        <v>2692</v>
      </c>
      <c r="BF16" s="182" t="s">
        <v>2804</v>
      </c>
      <c r="BG16" s="182" t="s">
        <v>2692</v>
      </c>
      <c r="BH16" s="182" t="s">
        <v>2692</v>
      </c>
      <c r="BI16" s="182" t="s">
        <v>2804</v>
      </c>
      <c r="BJ16" s="182" t="s">
        <v>2692</v>
      </c>
      <c r="BK16" s="182" t="s">
        <v>2692</v>
      </c>
      <c r="BL16" s="182" t="s">
        <v>2804</v>
      </c>
      <c r="BM16" s="182" t="s">
        <v>2692</v>
      </c>
      <c r="BN16" s="182" t="s">
        <v>2692</v>
      </c>
      <c r="BO16" s="182" t="s">
        <v>2804</v>
      </c>
      <c r="BP16" s="182" t="s">
        <v>2692</v>
      </c>
      <c r="BQ16" s="182" t="s">
        <v>2692</v>
      </c>
      <c r="BR16" s="182" t="s">
        <v>2804</v>
      </c>
      <c r="BS16" s="182" t="s">
        <v>2692</v>
      </c>
      <c r="BT16" s="182" t="s">
        <v>2692</v>
      </c>
      <c r="BU16" s="182" t="s">
        <v>2804</v>
      </c>
      <c r="BV16" s="182" t="s">
        <v>2692</v>
      </c>
      <c r="BW16" s="182" t="s">
        <v>2692</v>
      </c>
      <c r="BX16" s="182" t="s">
        <v>2804</v>
      </c>
      <c r="BY16" s="182" t="s">
        <v>2692</v>
      </c>
      <c r="BZ16" s="182" t="s">
        <v>2692</v>
      </c>
      <c r="CA16" s="182" t="s">
        <v>2804</v>
      </c>
      <c r="CB16" s="182" t="s">
        <v>2692</v>
      </c>
      <c r="CC16" s="182" t="s">
        <v>2692</v>
      </c>
      <c r="CD16" s="182" t="s">
        <v>2804</v>
      </c>
      <c r="CE16" s="182" t="s">
        <v>2692</v>
      </c>
      <c r="CF16" s="182" t="s">
        <v>2692</v>
      </c>
      <c r="CG16" s="182" t="s">
        <v>2804</v>
      </c>
      <c r="CH16" s="182" t="s">
        <v>2692</v>
      </c>
      <c r="CI16" s="182" t="s">
        <v>2692</v>
      </c>
      <c r="CJ16" s="182" t="s">
        <v>2804</v>
      </c>
      <c r="CK16" s="182" t="s">
        <v>2692</v>
      </c>
      <c r="CL16" s="182" t="s">
        <v>2692</v>
      </c>
      <c r="CM16" s="182" t="s">
        <v>2804</v>
      </c>
      <c r="CN16" s="182" t="s">
        <v>2692</v>
      </c>
      <c r="CO16" s="182" t="s">
        <v>2692</v>
      </c>
      <c r="CP16" s="182" t="s">
        <v>2804</v>
      </c>
      <c r="CQ16" s="182" t="s">
        <v>2692</v>
      </c>
      <c r="CR16" s="182" t="s">
        <v>2692</v>
      </c>
      <c r="CS16" s="182" t="s">
        <v>2804</v>
      </c>
      <c r="CT16" s="182" t="s">
        <v>2692</v>
      </c>
      <c r="CU16" s="182" t="s">
        <v>2692</v>
      </c>
      <c r="CV16" s="182" t="s">
        <v>2804</v>
      </c>
      <c r="CW16" s="182" t="s">
        <v>2692</v>
      </c>
      <c r="CX16" s="182" t="s">
        <v>2692</v>
      </c>
      <c r="CY16" s="182" t="s">
        <v>2804</v>
      </c>
      <c r="CZ16" s="182" t="s">
        <v>2692</v>
      </c>
      <c r="DA16" s="182" t="s">
        <v>2692</v>
      </c>
      <c r="DB16" s="182" t="s">
        <v>2804</v>
      </c>
      <c r="DC16" s="182" t="s">
        <v>2692</v>
      </c>
      <c r="DD16" s="182" t="s">
        <v>2692</v>
      </c>
      <c r="DE16" s="182" t="s">
        <v>2804</v>
      </c>
      <c r="DF16" s="182" t="s">
        <v>2692</v>
      </c>
      <c r="DG16" s="182" t="s">
        <v>2692</v>
      </c>
      <c r="DH16" s="182" t="s">
        <v>2804</v>
      </c>
      <c r="DI16" s="182" t="s">
        <v>2692</v>
      </c>
      <c r="DJ16" s="182" t="s">
        <v>2692</v>
      </c>
      <c r="DK16" s="182" t="s">
        <v>2804</v>
      </c>
      <c r="DL16" s="182" t="s">
        <v>2692</v>
      </c>
      <c r="DM16" s="182" t="s">
        <v>2692</v>
      </c>
      <c r="DN16" s="182" t="s">
        <v>2804</v>
      </c>
      <c r="DO16" s="182" t="s">
        <v>2692</v>
      </c>
      <c r="DP16" s="182" t="s">
        <v>2692</v>
      </c>
      <c r="DQ16" s="182" t="s">
        <v>2804</v>
      </c>
      <c r="DR16" s="182" t="s">
        <v>2692</v>
      </c>
      <c r="DS16" s="182" t="s">
        <v>2692</v>
      </c>
      <c r="DT16" s="182" t="s">
        <v>2804</v>
      </c>
      <c r="DU16" s="182" t="s">
        <v>2692</v>
      </c>
      <c r="DV16" s="182" t="s">
        <v>2692</v>
      </c>
      <c r="DW16" s="182" t="s">
        <v>2804</v>
      </c>
      <c r="DX16" s="182" t="s">
        <v>2692</v>
      </c>
      <c r="DY16" s="182" t="s">
        <v>2692</v>
      </c>
      <c r="DZ16" s="182" t="s">
        <v>2804</v>
      </c>
      <c r="EA16" s="182" t="s">
        <v>2692</v>
      </c>
      <c r="EB16" s="182" t="s">
        <v>2692</v>
      </c>
      <c r="EC16" s="182" t="s">
        <v>2804</v>
      </c>
      <c r="ED16" s="182" t="s">
        <v>2692</v>
      </c>
      <c r="EE16" s="182" t="s">
        <v>2692</v>
      </c>
      <c r="EF16" s="182" t="s">
        <v>2804</v>
      </c>
      <c r="EG16" s="182" t="s">
        <v>2692</v>
      </c>
      <c r="EH16" s="182" t="s">
        <v>2692</v>
      </c>
      <c r="EI16" s="182" t="s">
        <v>2804</v>
      </c>
      <c r="EJ16" s="182" t="s">
        <v>2692</v>
      </c>
      <c r="EK16" s="182" t="s">
        <v>2692</v>
      </c>
      <c r="EL16" s="182" t="s">
        <v>2804</v>
      </c>
      <c r="EM16" s="182" t="s">
        <v>2692</v>
      </c>
      <c r="EN16" s="182" t="s">
        <v>2692</v>
      </c>
      <c r="EO16" s="182" t="s">
        <v>2804</v>
      </c>
      <c r="EP16" s="182" t="s">
        <v>2692</v>
      </c>
      <c r="EQ16" s="182" t="s">
        <v>2692</v>
      </c>
      <c r="ER16" s="182" t="s">
        <v>2804</v>
      </c>
      <c r="ES16" s="182" t="s">
        <v>2692</v>
      </c>
      <c r="ET16" s="182" t="s">
        <v>2692</v>
      </c>
    </row>
    <row r="17" spans="1:150" x14ac:dyDescent="0.3">
      <c r="A17" s="1"/>
      <c r="B17" s="181" t="s">
        <v>2885</v>
      </c>
      <c r="C17" s="181" t="s">
        <v>89</v>
      </c>
      <c r="D17" s="181" t="s">
        <v>96</v>
      </c>
      <c r="E17" s="181" t="s">
        <v>2886</v>
      </c>
      <c r="F17" s="181" t="s">
        <v>2887</v>
      </c>
      <c r="G17" s="182" t="s">
        <v>2804</v>
      </c>
      <c r="H17" s="182" t="s">
        <v>903</v>
      </c>
      <c r="I17" s="182" t="s">
        <v>903</v>
      </c>
      <c r="J17" s="182" t="s">
        <v>2804</v>
      </c>
      <c r="K17" s="182" t="s">
        <v>903</v>
      </c>
      <c r="L17" s="182" t="s">
        <v>903</v>
      </c>
      <c r="M17" s="182" t="s">
        <v>2804</v>
      </c>
      <c r="N17" s="182" t="s">
        <v>903</v>
      </c>
      <c r="O17" s="182" t="s">
        <v>903</v>
      </c>
      <c r="P17" s="182" t="s">
        <v>2804</v>
      </c>
      <c r="Q17" s="182" t="s">
        <v>903</v>
      </c>
      <c r="R17" s="182" t="s">
        <v>903</v>
      </c>
      <c r="S17" s="182" t="s">
        <v>2804</v>
      </c>
      <c r="T17" s="182" t="s">
        <v>903</v>
      </c>
      <c r="U17" s="182" t="s">
        <v>903</v>
      </c>
      <c r="V17" s="182" t="s">
        <v>2804</v>
      </c>
      <c r="W17" s="182" t="s">
        <v>903</v>
      </c>
      <c r="X17" s="182" t="s">
        <v>903</v>
      </c>
      <c r="Y17" s="182" t="s">
        <v>2804</v>
      </c>
      <c r="Z17" s="182" t="s">
        <v>903</v>
      </c>
      <c r="AA17" s="182" t="s">
        <v>903</v>
      </c>
      <c r="AB17" s="182" t="s">
        <v>2804</v>
      </c>
      <c r="AC17" s="182" t="s">
        <v>903</v>
      </c>
      <c r="AD17" s="182" t="s">
        <v>903</v>
      </c>
      <c r="AE17" s="182" t="s">
        <v>2804</v>
      </c>
      <c r="AF17" s="182" t="s">
        <v>903</v>
      </c>
      <c r="AG17" s="182" t="s">
        <v>903</v>
      </c>
      <c r="AH17" s="182" t="s">
        <v>2804</v>
      </c>
      <c r="AI17" s="182" t="s">
        <v>903</v>
      </c>
      <c r="AJ17" s="182" t="s">
        <v>903</v>
      </c>
      <c r="AK17" s="182" t="s">
        <v>2804</v>
      </c>
      <c r="AL17" s="182" t="s">
        <v>903</v>
      </c>
      <c r="AM17" s="182" t="s">
        <v>903</v>
      </c>
      <c r="AN17" s="182" t="s">
        <v>2804</v>
      </c>
      <c r="AO17" s="182" t="s">
        <v>903</v>
      </c>
      <c r="AP17" s="182" t="s">
        <v>903</v>
      </c>
      <c r="AQ17" s="182" t="s">
        <v>2804</v>
      </c>
      <c r="AR17" s="182" t="s">
        <v>903</v>
      </c>
      <c r="AS17" s="182" t="s">
        <v>903</v>
      </c>
      <c r="AT17" s="182" t="s">
        <v>2804</v>
      </c>
      <c r="AU17" s="182" t="s">
        <v>903</v>
      </c>
      <c r="AV17" s="182" t="s">
        <v>903</v>
      </c>
      <c r="AW17" s="182" t="s">
        <v>2804</v>
      </c>
      <c r="AX17" s="182" t="s">
        <v>903</v>
      </c>
      <c r="AY17" s="182" t="s">
        <v>903</v>
      </c>
      <c r="AZ17" s="182" t="s">
        <v>2804</v>
      </c>
      <c r="BA17" s="182" t="s">
        <v>903</v>
      </c>
      <c r="BB17" s="182" t="s">
        <v>903</v>
      </c>
      <c r="BC17" s="182" t="s">
        <v>2804</v>
      </c>
      <c r="BD17" s="182" t="s">
        <v>903</v>
      </c>
      <c r="BE17" s="182" t="s">
        <v>903</v>
      </c>
      <c r="BF17" s="182" t="s">
        <v>2804</v>
      </c>
      <c r="BG17" s="182" t="s">
        <v>903</v>
      </c>
      <c r="BH17" s="182" t="s">
        <v>903</v>
      </c>
      <c r="BI17" s="182" t="s">
        <v>2804</v>
      </c>
      <c r="BJ17" s="182" t="s">
        <v>903</v>
      </c>
      <c r="BK17" s="182" t="s">
        <v>903</v>
      </c>
      <c r="BL17" s="182" t="s">
        <v>2804</v>
      </c>
      <c r="BM17" s="182" t="s">
        <v>903</v>
      </c>
      <c r="BN17" s="182" t="s">
        <v>903</v>
      </c>
      <c r="BO17" s="182" t="s">
        <v>2804</v>
      </c>
      <c r="BP17" s="182" t="s">
        <v>903</v>
      </c>
      <c r="BQ17" s="182" t="s">
        <v>903</v>
      </c>
      <c r="BR17" s="182" t="s">
        <v>2804</v>
      </c>
      <c r="BS17" s="182" t="s">
        <v>903</v>
      </c>
      <c r="BT17" s="182" t="s">
        <v>903</v>
      </c>
      <c r="BU17" s="182" t="s">
        <v>2804</v>
      </c>
      <c r="BV17" s="182" t="s">
        <v>903</v>
      </c>
      <c r="BW17" s="182" t="s">
        <v>903</v>
      </c>
      <c r="BX17" s="182" t="s">
        <v>2804</v>
      </c>
      <c r="BY17" s="182" t="s">
        <v>903</v>
      </c>
      <c r="BZ17" s="182" t="s">
        <v>903</v>
      </c>
      <c r="CA17" s="182" t="s">
        <v>2804</v>
      </c>
      <c r="CB17" s="182" t="s">
        <v>903</v>
      </c>
      <c r="CC17" s="182" t="s">
        <v>903</v>
      </c>
      <c r="CD17" s="182" t="s">
        <v>2804</v>
      </c>
      <c r="CE17" s="182" t="s">
        <v>903</v>
      </c>
      <c r="CF17" s="182" t="s">
        <v>903</v>
      </c>
      <c r="CG17" s="182" t="s">
        <v>2804</v>
      </c>
      <c r="CH17" s="182" t="s">
        <v>903</v>
      </c>
      <c r="CI17" s="182" t="s">
        <v>903</v>
      </c>
      <c r="CJ17" s="182" t="s">
        <v>2804</v>
      </c>
      <c r="CK17" s="182" t="s">
        <v>903</v>
      </c>
      <c r="CL17" s="182" t="s">
        <v>903</v>
      </c>
      <c r="CM17" s="182" t="s">
        <v>2804</v>
      </c>
      <c r="CN17" s="182" t="s">
        <v>903</v>
      </c>
      <c r="CO17" s="182" t="s">
        <v>903</v>
      </c>
      <c r="CP17" s="182" t="s">
        <v>2804</v>
      </c>
      <c r="CQ17" s="182" t="s">
        <v>903</v>
      </c>
      <c r="CR17" s="182" t="s">
        <v>903</v>
      </c>
      <c r="CS17" s="182" t="s">
        <v>2804</v>
      </c>
      <c r="CT17" s="182" t="s">
        <v>903</v>
      </c>
      <c r="CU17" s="182" t="s">
        <v>903</v>
      </c>
      <c r="CV17" s="182" t="s">
        <v>2804</v>
      </c>
      <c r="CW17" s="182" t="s">
        <v>903</v>
      </c>
      <c r="CX17" s="182" t="s">
        <v>903</v>
      </c>
      <c r="CY17" s="182" t="s">
        <v>2804</v>
      </c>
      <c r="CZ17" s="182" t="s">
        <v>903</v>
      </c>
      <c r="DA17" s="182" t="s">
        <v>903</v>
      </c>
      <c r="DB17" s="182" t="s">
        <v>2804</v>
      </c>
      <c r="DC17" s="182" t="s">
        <v>903</v>
      </c>
      <c r="DD17" s="182" t="s">
        <v>903</v>
      </c>
      <c r="DE17" s="182" t="s">
        <v>2804</v>
      </c>
      <c r="DF17" s="182" t="s">
        <v>903</v>
      </c>
      <c r="DG17" s="182" t="s">
        <v>903</v>
      </c>
      <c r="DH17" s="182" t="s">
        <v>2804</v>
      </c>
      <c r="DI17" s="182" t="s">
        <v>903</v>
      </c>
      <c r="DJ17" s="182" t="s">
        <v>903</v>
      </c>
      <c r="DK17" s="182" t="s">
        <v>2804</v>
      </c>
      <c r="DL17" s="182" t="s">
        <v>903</v>
      </c>
      <c r="DM17" s="182" t="s">
        <v>903</v>
      </c>
      <c r="DN17" s="182" t="s">
        <v>2804</v>
      </c>
      <c r="DO17" s="182" t="s">
        <v>903</v>
      </c>
      <c r="DP17" s="182" t="s">
        <v>903</v>
      </c>
      <c r="DQ17" s="182" t="s">
        <v>2804</v>
      </c>
      <c r="DR17" s="182" t="s">
        <v>903</v>
      </c>
      <c r="DS17" s="182" t="s">
        <v>903</v>
      </c>
      <c r="DT17" s="182" t="s">
        <v>2804</v>
      </c>
      <c r="DU17" s="182" t="s">
        <v>903</v>
      </c>
      <c r="DV17" s="182" t="s">
        <v>903</v>
      </c>
      <c r="DW17" s="182" t="s">
        <v>2804</v>
      </c>
      <c r="DX17" s="182" t="s">
        <v>903</v>
      </c>
      <c r="DY17" s="182" t="s">
        <v>903</v>
      </c>
      <c r="DZ17" s="182" t="s">
        <v>2804</v>
      </c>
      <c r="EA17" s="182" t="s">
        <v>903</v>
      </c>
      <c r="EB17" s="182" t="s">
        <v>903</v>
      </c>
      <c r="EC17" s="182" t="s">
        <v>2804</v>
      </c>
      <c r="ED17" s="182" t="s">
        <v>903</v>
      </c>
      <c r="EE17" s="182" t="s">
        <v>903</v>
      </c>
      <c r="EF17" s="182" t="s">
        <v>2804</v>
      </c>
      <c r="EG17" s="182" t="s">
        <v>903</v>
      </c>
      <c r="EH17" s="182" t="s">
        <v>903</v>
      </c>
      <c r="EI17" s="182" t="s">
        <v>2804</v>
      </c>
      <c r="EJ17" s="182" t="s">
        <v>903</v>
      </c>
      <c r="EK17" s="182" t="s">
        <v>903</v>
      </c>
      <c r="EL17" s="182" t="s">
        <v>2804</v>
      </c>
      <c r="EM17" s="182" t="s">
        <v>903</v>
      </c>
      <c r="EN17" s="182" t="s">
        <v>903</v>
      </c>
      <c r="EO17" s="182" t="s">
        <v>2804</v>
      </c>
      <c r="EP17" s="182" t="s">
        <v>903</v>
      </c>
      <c r="EQ17" s="182" t="s">
        <v>903</v>
      </c>
      <c r="ER17" s="182" t="s">
        <v>2804</v>
      </c>
      <c r="ES17" s="182" t="s">
        <v>903</v>
      </c>
      <c r="ET17" s="182" t="s">
        <v>903</v>
      </c>
    </row>
    <row r="18" spans="1:150" x14ac:dyDescent="0.3">
      <c r="A18" s="1"/>
      <c r="B18" s="180" t="s">
        <v>2888</v>
      </c>
      <c r="C18" s="180" t="s">
        <v>135</v>
      </c>
      <c r="D18" s="180" t="s">
        <v>969</v>
      </c>
      <c r="E18" s="180" t="s">
        <v>2889</v>
      </c>
      <c r="F18" s="180" t="s">
        <v>2890</v>
      </c>
      <c r="G18" s="180" t="s">
        <v>2804</v>
      </c>
      <c r="H18" s="180" t="s">
        <v>2692</v>
      </c>
      <c r="I18" s="180" t="s">
        <v>2692</v>
      </c>
      <c r="J18" s="180" t="s">
        <v>2804</v>
      </c>
      <c r="K18" s="180" t="s">
        <v>2692</v>
      </c>
      <c r="L18" s="180" t="s">
        <v>2692</v>
      </c>
      <c r="M18" s="180" t="s">
        <v>2804</v>
      </c>
      <c r="N18" s="180" t="s">
        <v>2692</v>
      </c>
      <c r="O18" s="180" t="s">
        <v>2692</v>
      </c>
      <c r="P18" s="180" t="s">
        <v>2804</v>
      </c>
      <c r="Q18" s="180" t="s">
        <v>2692</v>
      </c>
      <c r="R18" s="180" t="s">
        <v>2692</v>
      </c>
      <c r="S18" s="180" t="s">
        <v>2804</v>
      </c>
      <c r="T18" s="180" t="s">
        <v>2692</v>
      </c>
      <c r="U18" s="180" t="s">
        <v>2692</v>
      </c>
      <c r="V18" s="180" t="s">
        <v>2804</v>
      </c>
      <c r="W18" s="180" t="s">
        <v>2692</v>
      </c>
      <c r="X18" s="180" t="s">
        <v>2692</v>
      </c>
      <c r="Y18" s="180" t="s">
        <v>2804</v>
      </c>
      <c r="Z18" s="180" t="s">
        <v>2692</v>
      </c>
      <c r="AA18" s="180" t="s">
        <v>2692</v>
      </c>
      <c r="AB18" s="180" t="s">
        <v>2804</v>
      </c>
      <c r="AC18" s="180" t="s">
        <v>2692</v>
      </c>
      <c r="AD18" s="180" t="s">
        <v>2692</v>
      </c>
      <c r="AE18" s="180" t="s">
        <v>2804</v>
      </c>
      <c r="AF18" s="180" t="s">
        <v>2692</v>
      </c>
      <c r="AG18" s="180" t="s">
        <v>2692</v>
      </c>
      <c r="AH18" s="180" t="s">
        <v>2804</v>
      </c>
      <c r="AI18" s="180" t="s">
        <v>2692</v>
      </c>
      <c r="AJ18" s="180" t="s">
        <v>2692</v>
      </c>
      <c r="AK18" s="180" t="s">
        <v>2804</v>
      </c>
      <c r="AL18" s="180" t="s">
        <v>2692</v>
      </c>
      <c r="AM18" s="180" t="s">
        <v>2692</v>
      </c>
      <c r="AN18" s="180" t="s">
        <v>2804</v>
      </c>
      <c r="AO18" s="180" t="s">
        <v>2692</v>
      </c>
      <c r="AP18" s="180" t="s">
        <v>2692</v>
      </c>
      <c r="AQ18" s="180" t="s">
        <v>2804</v>
      </c>
      <c r="AR18" s="180" t="s">
        <v>2692</v>
      </c>
      <c r="AS18" s="180" t="s">
        <v>2692</v>
      </c>
      <c r="AT18" s="180" t="s">
        <v>2804</v>
      </c>
      <c r="AU18" s="180" t="s">
        <v>2692</v>
      </c>
      <c r="AV18" s="180" t="s">
        <v>2692</v>
      </c>
      <c r="AW18" s="180" t="s">
        <v>2804</v>
      </c>
      <c r="AX18" s="180" t="s">
        <v>2692</v>
      </c>
      <c r="AY18" s="180" t="s">
        <v>2692</v>
      </c>
      <c r="AZ18" s="180" t="s">
        <v>2804</v>
      </c>
      <c r="BA18" s="180" t="s">
        <v>2692</v>
      </c>
      <c r="BB18" s="180" t="s">
        <v>2692</v>
      </c>
      <c r="BC18" s="180" t="s">
        <v>2804</v>
      </c>
      <c r="BD18" s="180" t="s">
        <v>2692</v>
      </c>
      <c r="BE18" s="180" t="s">
        <v>2692</v>
      </c>
      <c r="BF18" s="180" t="s">
        <v>2804</v>
      </c>
      <c r="BG18" s="180" t="s">
        <v>2692</v>
      </c>
      <c r="BH18" s="180" t="s">
        <v>2692</v>
      </c>
      <c r="BI18" s="180" t="s">
        <v>2804</v>
      </c>
      <c r="BJ18" s="180" t="s">
        <v>2692</v>
      </c>
      <c r="BK18" s="180" t="s">
        <v>2692</v>
      </c>
      <c r="BL18" s="180" t="s">
        <v>2804</v>
      </c>
      <c r="BM18" s="180" t="s">
        <v>2692</v>
      </c>
      <c r="BN18" s="180" t="s">
        <v>2692</v>
      </c>
      <c r="BO18" s="180" t="s">
        <v>2804</v>
      </c>
      <c r="BP18" s="180" t="s">
        <v>2692</v>
      </c>
      <c r="BQ18" s="180" t="s">
        <v>2692</v>
      </c>
      <c r="BR18" s="180" t="s">
        <v>2804</v>
      </c>
      <c r="BS18" s="180" t="s">
        <v>2692</v>
      </c>
      <c r="BT18" s="180" t="s">
        <v>2692</v>
      </c>
      <c r="BU18" s="180" t="s">
        <v>2804</v>
      </c>
      <c r="BV18" s="180" t="s">
        <v>2692</v>
      </c>
      <c r="BW18" s="180" t="s">
        <v>2692</v>
      </c>
      <c r="BX18" s="180" t="s">
        <v>2804</v>
      </c>
      <c r="BY18" s="180" t="s">
        <v>2692</v>
      </c>
      <c r="BZ18" s="180" t="s">
        <v>2692</v>
      </c>
      <c r="CA18" s="180" t="s">
        <v>2804</v>
      </c>
      <c r="CB18" s="180" t="s">
        <v>2692</v>
      </c>
      <c r="CC18" s="180" t="s">
        <v>2692</v>
      </c>
      <c r="CD18" s="180" t="s">
        <v>2804</v>
      </c>
      <c r="CE18" s="180" t="s">
        <v>2692</v>
      </c>
      <c r="CF18" s="180" t="s">
        <v>2692</v>
      </c>
      <c r="CG18" s="180" t="s">
        <v>2804</v>
      </c>
      <c r="CH18" s="180" t="s">
        <v>2692</v>
      </c>
      <c r="CI18" s="180" t="s">
        <v>2692</v>
      </c>
      <c r="CJ18" s="180" t="s">
        <v>2804</v>
      </c>
      <c r="CK18" s="180" t="s">
        <v>2692</v>
      </c>
      <c r="CL18" s="180" t="s">
        <v>2692</v>
      </c>
      <c r="CM18" s="180" t="s">
        <v>2804</v>
      </c>
      <c r="CN18" s="180" t="s">
        <v>2692</v>
      </c>
      <c r="CO18" s="180" t="s">
        <v>2692</v>
      </c>
      <c r="CP18" s="180" t="s">
        <v>2804</v>
      </c>
      <c r="CQ18" s="180" t="s">
        <v>2692</v>
      </c>
      <c r="CR18" s="180" t="s">
        <v>2692</v>
      </c>
      <c r="CS18" s="180" t="s">
        <v>2804</v>
      </c>
      <c r="CT18" s="180" t="s">
        <v>2692</v>
      </c>
      <c r="CU18" s="180" t="s">
        <v>2692</v>
      </c>
      <c r="CV18" s="180" t="s">
        <v>2804</v>
      </c>
      <c r="CW18" s="180" t="s">
        <v>2692</v>
      </c>
      <c r="CX18" s="180" t="s">
        <v>2692</v>
      </c>
      <c r="CY18" s="180" t="s">
        <v>2804</v>
      </c>
      <c r="CZ18" s="180" t="s">
        <v>2692</v>
      </c>
      <c r="DA18" s="180" t="s">
        <v>2692</v>
      </c>
      <c r="DB18" s="180" t="s">
        <v>2804</v>
      </c>
      <c r="DC18" s="180" t="s">
        <v>2692</v>
      </c>
      <c r="DD18" s="180" t="s">
        <v>2692</v>
      </c>
      <c r="DE18" s="180" t="s">
        <v>2804</v>
      </c>
      <c r="DF18" s="180" t="s">
        <v>2692</v>
      </c>
      <c r="DG18" s="180" t="s">
        <v>2692</v>
      </c>
      <c r="DH18" s="180" t="s">
        <v>2804</v>
      </c>
      <c r="DI18" s="180" t="s">
        <v>2692</v>
      </c>
      <c r="DJ18" s="180" t="s">
        <v>2692</v>
      </c>
      <c r="DK18" s="180" t="s">
        <v>2804</v>
      </c>
      <c r="DL18" s="180" t="s">
        <v>2692</v>
      </c>
      <c r="DM18" s="180" t="s">
        <v>2692</v>
      </c>
      <c r="DN18" s="180" t="s">
        <v>2804</v>
      </c>
      <c r="DO18" s="180" t="s">
        <v>2692</v>
      </c>
      <c r="DP18" s="180" t="s">
        <v>2692</v>
      </c>
      <c r="DQ18" s="180" t="s">
        <v>2804</v>
      </c>
      <c r="DR18" s="180" t="s">
        <v>2692</v>
      </c>
      <c r="DS18" s="180" t="s">
        <v>2692</v>
      </c>
      <c r="DT18" s="180" t="s">
        <v>2804</v>
      </c>
      <c r="DU18" s="180" t="s">
        <v>2692</v>
      </c>
      <c r="DV18" s="180" t="s">
        <v>2692</v>
      </c>
      <c r="DW18" s="180" t="s">
        <v>2804</v>
      </c>
      <c r="DX18" s="180" t="s">
        <v>2692</v>
      </c>
      <c r="DY18" s="180" t="s">
        <v>2692</v>
      </c>
      <c r="DZ18" s="180" t="s">
        <v>2804</v>
      </c>
      <c r="EA18" s="180" t="s">
        <v>2692</v>
      </c>
      <c r="EB18" s="180" t="s">
        <v>2692</v>
      </c>
      <c r="EC18" s="180" t="s">
        <v>2804</v>
      </c>
      <c r="ED18" s="180" t="s">
        <v>2692</v>
      </c>
      <c r="EE18" s="180" t="s">
        <v>2692</v>
      </c>
      <c r="EF18" s="180" t="s">
        <v>2804</v>
      </c>
      <c r="EG18" s="180" t="s">
        <v>2692</v>
      </c>
      <c r="EH18" s="180" t="s">
        <v>2692</v>
      </c>
      <c r="EI18" s="180" t="s">
        <v>2804</v>
      </c>
      <c r="EJ18" s="180" t="s">
        <v>2692</v>
      </c>
      <c r="EK18" s="180" t="s">
        <v>2692</v>
      </c>
      <c r="EL18" s="180" t="s">
        <v>2804</v>
      </c>
      <c r="EM18" s="180" t="s">
        <v>2692</v>
      </c>
      <c r="EN18" s="180" t="s">
        <v>2692</v>
      </c>
      <c r="EO18" s="180" t="s">
        <v>2804</v>
      </c>
      <c r="EP18" s="180" t="s">
        <v>2692</v>
      </c>
      <c r="EQ18" s="180" t="s">
        <v>2692</v>
      </c>
      <c r="ER18" s="180" t="s">
        <v>2804</v>
      </c>
      <c r="ES18" s="180" t="s">
        <v>2692</v>
      </c>
      <c r="ET18" s="180" t="s">
        <v>2692</v>
      </c>
    </row>
    <row r="19" spans="1:150" x14ac:dyDescent="0.3">
      <c r="A19" s="1"/>
      <c r="B19" s="181" t="s">
        <v>2891</v>
      </c>
      <c r="C19" s="181" t="s">
        <v>135</v>
      </c>
      <c r="D19" s="181" t="s">
        <v>969</v>
      </c>
      <c r="E19" s="181" t="s">
        <v>2892</v>
      </c>
      <c r="F19" s="181" t="s">
        <v>2893</v>
      </c>
      <c r="G19" s="182" t="s">
        <v>2804</v>
      </c>
      <c r="H19" s="182" t="s">
        <v>2692</v>
      </c>
      <c r="I19" s="182" t="s">
        <v>2692</v>
      </c>
      <c r="J19" s="182" t="s">
        <v>2804</v>
      </c>
      <c r="K19" s="182" t="s">
        <v>2692</v>
      </c>
      <c r="L19" s="182" t="s">
        <v>2692</v>
      </c>
      <c r="M19" s="182" t="s">
        <v>2804</v>
      </c>
      <c r="N19" s="182" t="s">
        <v>2692</v>
      </c>
      <c r="O19" s="182" t="s">
        <v>2692</v>
      </c>
      <c r="P19" s="182" t="s">
        <v>2804</v>
      </c>
      <c r="Q19" s="182" t="s">
        <v>2692</v>
      </c>
      <c r="R19" s="182" t="s">
        <v>2692</v>
      </c>
      <c r="S19" s="182" t="s">
        <v>2804</v>
      </c>
      <c r="T19" s="182" t="s">
        <v>2692</v>
      </c>
      <c r="U19" s="182" t="s">
        <v>2692</v>
      </c>
      <c r="V19" s="182" t="s">
        <v>2804</v>
      </c>
      <c r="W19" s="182" t="s">
        <v>2692</v>
      </c>
      <c r="X19" s="182" t="s">
        <v>2692</v>
      </c>
      <c r="Y19" s="182" t="s">
        <v>2804</v>
      </c>
      <c r="Z19" s="182" t="s">
        <v>2692</v>
      </c>
      <c r="AA19" s="182" t="s">
        <v>2692</v>
      </c>
      <c r="AB19" s="182" t="s">
        <v>2804</v>
      </c>
      <c r="AC19" s="182" t="s">
        <v>2692</v>
      </c>
      <c r="AD19" s="182" t="s">
        <v>2692</v>
      </c>
      <c r="AE19" s="182" t="s">
        <v>2804</v>
      </c>
      <c r="AF19" s="182" t="s">
        <v>2692</v>
      </c>
      <c r="AG19" s="182" t="s">
        <v>2692</v>
      </c>
      <c r="AH19" s="182" t="s">
        <v>2804</v>
      </c>
      <c r="AI19" s="182" t="s">
        <v>2692</v>
      </c>
      <c r="AJ19" s="182" t="s">
        <v>2692</v>
      </c>
      <c r="AK19" s="182" t="s">
        <v>2804</v>
      </c>
      <c r="AL19" s="182" t="s">
        <v>2692</v>
      </c>
      <c r="AM19" s="182" t="s">
        <v>2692</v>
      </c>
      <c r="AN19" s="182" t="s">
        <v>2804</v>
      </c>
      <c r="AO19" s="182" t="s">
        <v>2692</v>
      </c>
      <c r="AP19" s="182" t="s">
        <v>2692</v>
      </c>
      <c r="AQ19" s="182" t="s">
        <v>2804</v>
      </c>
      <c r="AR19" s="182" t="s">
        <v>2692</v>
      </c>
      <c r="AS19" s="182" t="s">
        <v>2692</v>
      </c>
      <c r="AT19" s="182" t="s">
        <v>2804</v>
      </c>
      <c r="AU19" s="182" t="s">
        <v>2692</v>
      </c>
      <c r="AV19" s="182" t="s">
        <v>2692</v>
      </c>
      <c r="AW19" s="182" t="s">
        <v>2804</v>
      </c>
      <c r="AX19" s="182" t="s">
        <v>2692</v>
      </c>
      <c r="AY19" s="182" t="s">
        <v>2692</v>
      </c>
      <c r="AZ19" s="182" t="s">
        <v>2804</v>
      </c>
      <c r="BA19" s="182" t="s">
        <v>2692</v>
      </c>
      <c r="BB19" s="182" t="s">
        <v>2692</v>
      </c>
      <c r="BC19" s="182" t="s">
        <v>2804</v>
      </c>
      <c r="BD19" s="182" t="s">
        <v>2692</v>
      </c>
      <c r="BE19" s="182" t="s">
        <v>2692</v>
      </c>
      <c r="BF19" s="182" t="s">
        <v>2804</v>
      </c>
      <c r="BG19" s="182" t="s">
        <v>2692</v>
      </c>
      <c r="BH19" s="182" t="s">
        <v>2692</v>
      </c>
      <c r="BI19" s="182" t="s">
        <v>2804</v>
      </c>
      <c r="BJ19" s="182" t="s">
        <v>2692</v>
      </c>
      <c r="BK19" s="182" t="s">
        <v>2692</v>
      </c>
      <c r="BL19" s="182" t="s">
        <v>2804</v>
      </c>
      <c r="BM19" s="182" t="s">
        <v>2692</v>
      </c>
      <c r="BN19" s="182" t="s">
        <v>2692</v>
      </c>
      <c r="BO19" s="182" t="s">
        <v>2804</v>
      </c>
      <c r="BP19" s="182" t="s">
        <v>2692</v>
      </c>
      <c r="BQ19" s="182" t="s">
        <v>2692</v>
      </c>
      <c r="BR19" s="182" t="s">
        <v>2804</v>
      </c>
      <c r="BS19" s="182" t="s">
        <v>2692</v>
      </c>
      <c r="BT19" s="182" t="s">
        <v>2692</v>
      </c>
      <c r="BU19" s="182" t="s">
        <v>2804</v>
      </c>
      <c r="BV19" s="182" t="s">
        <v>2692</v>
      </c>
      <c r="BW19" s="182" t="s">
        <v>2692</v>
      </c>
      <c r="BX19" s="182" t="s">
        <v>2804</v>
      </c>
      <c r="BY19" s="182" t="s">
        <v>2692</v>
      </c>
      <c r="BZ19" s="182" t="s">
        <v>2692</v>
      </c>
      <c r="CA19" s="182" t="s">
        <v>2804</v>
      </c>
      <c r="CB19" s="182" t="s">
        <v>2692</v>
      </c>
      <c r="CC19" s="182" t="s">
        <v>2692</v>
      </c>
      <c r="CD19" s="182" t="s">
        <v>2804</v>
      </c>
      <c r="CE19" s="182" t="s">
        <v>2692</v>
      </c>
      <c r="CF19" s="182" t="s">
        <v>2692</v>
      </c>
      <c r="CG19" s="182" t="s">
        <v>2804</v>
      </c>
      <c r="CH19" s="182" t="s">
        <v>2692</v>
      </c>
      <c r="CI19" s="182" t="s">
        <v>2692</v>
      </c>
      <c r="CJ19" s="182" t="s">
        <v>2804</v>
      </c>
      <c r="CK19" s="182" t="s">
        <v>2692</v>
      </c>
      <c r="CL19" s="182" t="s">
        <v>2692</v>
      </c>
      <c r="CM19" s="182" t="s">
        <v>2804</v>
      </c>
      <c r="CN19" s="182" t="s">
        <v>2692</v>
      </c>
      <c r="CO19" s="182" t="s">
        <v>2692</v>
      </c>
      <c r="CP19" s="182" t="s">
        <v>2804</v>
      </c>
      <c r="CQ19" s="182" t="s">
        <v>2692</v>
      </c>
      <c r="CR19" s="182" t="s">
        <v>2692</v>
      </c>
      <c r="CS19" s="182" t="s">
        <v>2804</v>
      </c>
      <c r="CT19" s="182" t="s">
        <v>2692</v>
      </c>
      <c r="CU19" s="182" t="s">
        <v>2692</v>
      </c>
      <c r="CV19" s="182" t="s">
        <v>2804</v>
      </c>
      <c r="CW19" s="182" t="s">
        <v>2692</v>
      </c>
      <c r="CX19" s="182" t="s">
        <v>2692</v>
      </c>
      <c r="CY19" s="182" t="s">
        <v>2804</v>
      </c>
      <c r="CZ19" s="182" t="s">
        <v>2692</v>
      </c>
      <c r="DA19" s="182" t="s">
        <v>2692</v>
      </c>
      <c r="DB19" s="182" t="s">
        <v>2804</v>
      </c>
      <c r="DC19" s="182" t="s">
        <v>2692</v>
      </c>
      <c r="DD19" s="182" t="s">
        <v>2692</v>
      </c>
      <c r="DE19" s="182" t="s">
        <v>2804</v>
      </c>
      <c r="DF19" s="182" t="s">
        <v>2692</v>
      </c>
      <c r="DG19" s="182" t="s">
        <v>2692</v>
      </c>
      <c r="DH19" s="182" t="s">
        <v>2804</v>
      </c>
      <c r="DI19" s="182" t="s">
        <v>2692</v>
      </c>
      <c r="DJ19" s="182" t="s">
        <v>2692</v>
      </c>
      <c r="DK19" s="182" t="s">
        <v>2804</v>
      </c>
      <c r="DL19" s="182" t="s">
        <v>2692</v>
      </c>
      <c r="DM19" s="182" t="s">
        <v>2692</v>
      </c>
      <c r="DN19" s="182" t="s">
        <v>2804</v>
      </c>
      <c r="DO19" s="182" t="s">
        <v>2692</v>
      </c>
      <c r="DP19" s="182" t="s">
        <v>2692</v>
      </c>
      <c r="DQ19" s="182" t="s">
        <v>2804</v>
      </c>
      <c r="DR19" s="182" t="s">
        <v>2692</v>
      </c>
      <c r="DS19" s="182" t="s">
        <v>2692</v>
      </c>
      <c r="DT19" s="182" t="s">
        <v>2804</v>
      </c>
      <c r="DU19" s="182" t="s">
        <v>2692</v>
      </c>
      <c r="DV19" s="182" t="s">
        <v>2692</v>
      </c>
      <c r="DW19" s="182" t="s">
        <v>2804</v>
      </c>
      <c r="DX19" s="182" t="s">
        <v>2692</v>
      </c>
      <c r="DY19" s="182" t="s">
        <v>2692</v>
      </c>
      <c r="DZ19" s="182" t="s">
        <v>2804</v>
      </c>
      <c r="EA19" s="182" t="s">
        <v>2692</v>
      </c>
      <c r="EB19" s="182" t="s">
        <v>2692</v>
      </c>
      <c r="EC19" s="182" t="s">
        <v>2804</v>
      </c>
      <c r="ED19" s="182" t="s">
        <v>2692</v>
      </c>
      <c r="EE19" s="182" t="s">
        <v>2692</v>
      </c>
      <c r="EF19" s="182" t="s">
        <v>2804</v>
      </c>
      <c r="EG19" s="182" t="s">
        <v>2692</v>
      </c>
      <c r="EH19" s="182" t="s">
        <v>2692</v>
      </c>
      <c r="EI19" s="182" t="s">
        <v>2804</v>
      </c>
      <c r="EJ19" s="182" t="s">
        <v>2692</v>
      </c>
      <c r="EK19" s="182" t="s">
        <v>2692</v>
      </c>
      <c r="EL19" s="182" t="s">
        <v>2804</v>
      </c>
      <c r="EM19" s="182" t="s">
        <v>2692</v>
      </c>
      <c r="EN19" s="182" t="s">
        <v>2692</v>
      </c>
      <c r="EO19" s="182" t="s">
        <v>2804</v>
      </c>
      <c r="EP19" s="182" t="s">
        <v>2692</v>
      </c>
      <c r="EQ19" s="182" t="s">
        <v>2692</v>
      </c>
      <c r="ER19" s="182" t="s">
        <v>2804</v>
      </c>
      <c r="ES19" s="182" t="s">
        <v>2692</v>
      </c>
      <c r="ET19" s="182" t="s">
        <v>2692</v>
      </c>
    </row>
    <row r="20" spans="1:150" x14ac:dyDescent="0.3">
      <c r="A20" s="1"/>
      <c r="B20" s="181" t="s">
        <v>2894</v>
      </c>
      <c r="C20" s="181" t="s">
        <v>135</v>
      </c>
      <c r="D20" s="181" t="s">
        <v>969</v>
      </c>
      <c r="E20" s="181" t="s">
        <v>2895</v>
      </c>
      <c r="F20" s="181" t="s">
        <v>2896</v>
      </c>
      <c r="G20" s="182" t="s">
        <v>2804</v>
      </c>
      <c r="H20" s="182" t="s">
        <v>2692</v>
      </c>
      <c r="I20" s="182" t="s">
        <v>2692</v>
      </c>
      <c r="J20" s="182" t="s">
        <v>2804</v>
      </c>
      <c r="K20" s="182" t="s">
        <v>2692</v>
      </c>
      <c r="L20" s="182" t="s">
        <v>2692</v>
      </c>
      <c r="M20" s="182" t="s">
        <v>2804</v>
      </c>
      <c r="N20" s="182" t="s">
        <v>2692</v>
      </c>
      <c r="O20" s="182" t="s">
        <v>2692</v>
      </c>
      <c r="P20" s="182" t="s">
        <v>2804</v>
      </c>
      <c r="Q20" s="182" t="s">
        <v>2692</v>
      </c>
      <c r="R20" s="182" t="s">
        <v>2692</v>
      </c>
      <c r="S20" s="182" t="s">
        <v>2804</v>
      </c>
      <c r="T20" s="182" t="s">
        <v>2692</v>
      </c>
      <c r="U20" s="182" t="s">
        <v>2692</v>
      </c>
      <c r="V20" s="182" t="s">
        <v>2804</v>
      </c>
      <c r="W20" s="182" t="s">
        <v>2692</v>
      </c>
      <c r="X20" s="182" t="s">
        <v>2692</v>
      </c>
      <c r="Y20" s="182" t="s">
        <v>2804</v>
      </c>
      <c r="Z20" s="182" t="s">
        <v>2692</v>
      </c>
      <c r="AA20" s="182" t="s">
        <v>2692</v>
      </c>
      <c r="AB20" s="182" t="s">
        <v>2804</v>
      </c>
      <c r="AC20" s="182" t="s">
        <v>2692</v>
      </c>
      <c r="AD20" s="182" t="s">
        <v>2692</v>
      </c>
      <c r="AE20" s="182" t="s">
        <v>2804</v>
      </c>
      <c r="AF20" s="182" t="s">
        <v>2692</v>
      </c>
      <c r="AG20" s="182" t="s">
        <v>2692</v>
      </c>
      <c r="AH20" s="182" t="s">
        <v>2804</v>
      </c>
      <c r="AI20" s="182" t="s">
        <v>2692</v>
      </c>
      <c r="AJ20" s="182" t="s">
        <v>2692</v>
      </c>
      <c r="AK20" s="182" t="s">
        <v>2804</v>
      </c>
      <c r="AL20" s="182" t="s">
        <v>2692</v>
      </c>
      <c r="AM20" s="182" t="s">
        <v>2692</v>
      </c>
      <c r="AN20" s="182" t="s">
        <v>2804</v>
      </c>
      <c r="AO20" s="182" t="s">
        <v>2692</v>
      </c>
      <c r="AP20" s="182" t="s">
        <v>2692</v>
      </c>
      <c r="AQ20" s="182" t="s">
        <v>2804</v>
      </c>
      <c r="AR20" s="182" t="s">
        <v>2692</v>
      </c>
      <c r="AS20" s="182" t="s">
        <v>2692</v>
      </c>
      <c r="AT20" s="182" t="s">
        <v>2804</v>
      </c>
      <c r="AU20" s="182" t="s">
        <v>2692</v>
      </c>
      <c r="AV20" s="182" t="s">
        <v>2692</v>
      </c>
      <c r="AW20" s="182" t="s">
        <v>2804</v>
      </c>
      <c r="AX20" s="182" t="s">
        <v>2692</v>
      </c>
      <c r="AY20" s="182" t="s">
        <v>2692</v>
      </c>
      <c r="AZ20" s="182" t="s">
        <v>2804</v>
      </c>
      <c r="BA20" s="182" t="s">
        <v>2692</v>
      </c>
      <c r="BB20" s="182" t="s">
        <v>2692</v>
      </c>
      <c r="BC20" s="182" t="s">
        <v>2804</v>
      </c>
      <c r="BD20" s="182" t="s">
        <v>2692</v>
      </c>
      <c r="BE20" s="182" t="s">
        <v>2692</v>
      </c>
      <c r="BF20" s="182" t="s">
        <v>2804</v>
      </c>
      <c r="BG20" s="182" t="s">
        <v>2692</v>
      </c>
      <c r="BH20" s="182" t="s">
        <v>2692</v>
      </c>
      <c r="BI20" s="182" t="s">
        <v>2804</v>
      </c>
      <c r="BJ20" s="182" t="s">
        <v>2692</v>
      </c>
      <c r="BK20" s="182" t="s">
        <v>2692</v>
      </c>
      <c r="BL20" s="182" t="s">
        <v>2804</v>
      </c>
      <c r="BM20" s="182" t="s">
        <v>2692</v>
      </c>
      <c r="BN20" s="182" t="s">
        <v>2692</v>
      </c>
      <c r="BO20" s="182" t="s">
        <v>2804</v>
      </c>
      <c r="BP20" s="182" t="s">
        <v>2692</v>
      </c>
      <c r="BQ20" s="182" t="s">
        <v>2692</v>
      </c>
      <c r="BR20" s="182" t="s">
        <v>2804</v>
      </c>
      <c r="BS20" s="182" t="s">
        <v>2692</v>
      </c>
      <c r="BT20" s="182" t="s">
        <v>2692</v>
      </c>
      <c r="BU20" s="182" t="s">
        <v>2804</v>
      </c>
      <c r="BV20" s="182" t="s">
        <v>2692</v>
      </c>
      <c r="BW20" s="182" t="s">
        <v>2692</v>
      </c>
      <c r="BX20" s="182" t="s">
        <v>2804</v>
      </c>
      <c r="BY20" s="182" t="s">
        <v>2692</v>
      </c>
      <c r="BZ20" s="182" t="s">
        <v>2692</v>
      </c>
      <c r="CA20" s="182" t="s">
        <v>2804</v>
      </c>
      <c r="CB20" s="182" t="s">
        <v>2692</v>
      </c>
      <c r="CC20" s="182" t="s">
        <v>2692</v>
      </c>
      <c r="CD20" s="182" t="s">
        <v>2804</v>
      </c>
      <c r="CE20" s="182" t="s">
        <v>2692</v>
      </c>
      <c r="CF20" s="182" t="s">
        <v>2692</v>
      </c>
      <c r="CG20" s="182" t="s">
        <v>2804</v>
      </c>
      <c r="CH20" s="182" t="s">
        <v>2692</v>
      </c>
      <c r="CI20" s="182" t="s">
        <v>2692</v>
      </c>
      <c r="CJ20" s="182" t="s">
        <v>2804</v>
      </c>
      <c r="CK20" s="182" t="s">
        <v>2692</v>
      </c>
      <c r="CL20" s="182" t="s">
        <v>2692</v>
      </c>
      <c r="CM20" s="182" t="s">
        <v>2804</v>
      </c>
      <c r="CN20" s="182" t="s">
        <v>2692</v>
      </c>
      <c r="CO20" s="182" t="s">
        <v>2692</v>
      </c>
      <c r="CP20" s="182" t="s">
        <v>2804</v>
      </c>
      <c r="CQ20" s="182" t="s">
        <v>2692</v>
      </c>
      <c r="CR20" s="182" t="s">
        <v>2692</v>
      </c>
      <c r="CS20" s="182" t="s">
        <v>2804</v>
      </c>
      <c r="CT20" s="182" t="s">
        <v>2692</v>
      </c>
      <c r="CU20" s="182" t="s">
        <v>2692</v>
      </c>
      <c r="CV20" s="182" t="s">
        <v>2804</v>
      </c>
      <c r="CW20" s="182" t="s">
        <v>2692</v>
      </c>
      <c r="CX20" s="182" t="s">
        <v>2692</v>
      </c>
      <c r="CY20" s="182" t="s">
        <v>2804</v>
      </c>
      <c r="CZ20" s="182" t="s">
        <v>2692</v>
      </c>
      <c r="DA20" s="182" t="s">
        <v>2692</v>
      </c>
      <c r="DB20" s="182" t="s">
        <v>2804</v>
      </c>
      <c r="DC20" s="182" t="s">
        <v>2692</v>
      </c>
      <c r="DD20" s="182" t="s">
        <v>2692</v>
      </c>
      <c r="DE20" s="182" t="s">
        <v>2804</v>
      </c>
      <c r="DF20" s="182" t="s">
        <v>2692</v>
      </c>
      <c r="DG20" s="182" t="s">
        <v>2692</v>
      </c>
      <c r="DH20" s="182" t="s">
        <v>2804</v>
      </c>
      <c r="DI20" s="182" t="s">
        <v>2692</v>
      </c>
      <c r="DJ20" s="182" t="s">
        <v>2692</v>
      </c>
      <c r="DK20" s="182" t="s">
        <v>2804</v>
      </c>
      <c r="DL20" s="182" t="s">
        <v>2692</v>
      </c>
      <c r="DM20" s="182" t="s">
        <v>2692</v>
      </c>
      <c r="DN20" s="182" t="s">
        <v>2804</v>
      </c>
      <c r="DO20" s="182" t="s">
        <v>2692</v>
      </c>
      <c r="DP20" s="182" t="s">
        <v>2692</v>
      </c>
      <c r="DQ20" s="182" t="s">
        <v>2804</v>
      </c>
      <c r="DR20" s="182" t="s">
        <v>2692</v>
      </c>
      <c r="DS20" s="182" t="s">
        <v>2692</v>
      </c>
      <c r="DT20" s="182" t="s">
        <v>2804</v>
      </c>
      <c r="DU20" s="182" t="s">
        <v>2692</v>
      </c>
      <c r="DV20" s="182" t="s">
        <v>2692</v>
      </c>
      <c r="DW20" s="182" t="s">
        <v>2804</v>
      </c>
      <c r="DX20" s="182" t="s">
        <v>2692</v>
      </c>
      <c r="DY20" s="182" t="s">
        <v>2692</v>
      </c>
      <c r="DZ20" s="182" t="s">
        <v>2804</v>
      </c>
      <c r="EA20" s="182" t="s">
        <v>2692</v>
      </c>
      <c r="EB20" s="182" t="s">
        <v>2692</v>
      </c>
      <c r="EC20" s="182" t="s">
        <v>2804</v>
      </c>
      <c r="ED20" s="182" t="s">
        <v>2692</v>
      </c>
      <c r="EE20" s="182" t="s">
        <v>2692</v>
      </c>
      <c r="EF20" s="182" t="s">
        <v>2804</v>
      </c>
      <c r="EG20" s="182" t="s">
        <v>2692</v>
      </c>
      <c r="EH20" s="182" t="s">
        <v>2692</v>
      </c>
      <c r="EI20" s="182" t="s">
        <v>2804</v>
      </c>
      <c r="EJ20" s="182" t="s">
        <v>2692</v>
      </c>
      <c r="EK20" s="182" t="s">
        <v>2692</v>
      </c>
      <c r="EL20" s="182" t="s">
        <v>2804</v>
      </c>
      <c r="EM20" s="182" t="s">
        <v>2692</v>
      </c>
      <c r="EN20" s="182" t="s">
        <v>2692</v>
      </c>
      <c r="EO20" s="182" t="s">
        <v>2804</v>
      </c>
      <c r="EP20" s="182" t="s">
        <v>2692</v>
      </c>
      <c r="EQ20" s="182" t="s">
        <v>2692</v>
      </c>
      <c r="ER20" s="182" t="s">
        <v>2804</v>
      </c>
      <c r="ES20" s="182" t="s">
        <v>2692</v>
      </c>
      <c r="ET20" s="182" t="s">
        <v>2692</v>
      </c>
    </row>
    <row r="21" spans="1:150" x14ac:dyDescent="0.3">
      <c r="A21" s="1"/>
      <c r="B21" s="181" t="s">
        <v>2897</v>
      </c>
      <c r="C21" s="181" t="s">
        <v>135</v>
      </c>
      <c r="D21" s="181" t="s">
        <v>969</v>
      </c>
      <c r="E21" s="181" t="s">
        <v>2898</v>
      </c>
      <c r="F21" s="181" t="s">
        <v>2899</v>
      </c>
      <c r="G21" s="182" t="s">
        <v>2804</v>
      </c>
      <c r="H21" s="182" t="s">
        <v>2692</v>
      </c>
      <c r="I21" s="182" t="s">
        <v>2692</v>
      </c>
      <c r="J21" s="182" t="s">
        <v>2804</v>
      </c>
      <c r="K21" s="182" t="s">
        <v>2692</v>
      </c>
      <c r="L21" s="182" t="s">
        <v>2692</v>
      </c>
      <c r="M21" s="182" t="s">
        <v>2804</v>
      </c>
      <c r="N21" s="182" t="s">
        <v>2692</v>
      </c>
      <c r="O21" s="182" t="s">
        <v>2692</v>
      </c>
      <c r="P21" s="182" t="s">
        <v>2804</v>
      </c>
      <c r="Q21" s="182" t="s">
        <v>2692</v>
      </c>
      <c r="R21" s="182" t="s">
        <v>2692</v>
      </c>
      <c r="S21" s="182" t="s">
        <v>2804</v>
      </c>
      <c r="T21" s="182" t="s">
        <v>2692</v>
      </c>
      <c r="U21" s="182" t="s">
        <v>2692</v>
      </c>
      <c r="V21" s="182" t="s">
        <v>2804</v>
      </c>
      <c r="W21" s="182" t="s">
        <v>2692</v>
      </c>
      <c r="X21" s="182" t="s">
        <v>2692</v>
      </c>
      <c r="Y21" s="182" t="s">
        <v>2804</v>
      </c>
      <c r="Z21" s="182" t="s">
        <v>2692</v>
      </c>
      <c r="AA21" s="182" t="s">
        <v>2692</v>
      </c>
      <c r="AB21" s="182" t="s">
        <v>2804</v>
      </c>
      <c r="AC21" s="182" t="s">
        <v>2692</v>
      </c>
      <c r="AD21" s="182" t="s">
        <v>2692</v>
      </c>
      <c r="AE21" s="182" t="s">
        <v>2804</v>
      </c>
      <c r="AF21" s="182" t="s">
        <v>2692</v>
      </c>
      <c r="AG21" s="182" t="s">
        <v>2692</v>
      </c>
      <c r="AH21" s="182" t="s">
        <v>2804</v>
      </c>
      <c r="AI21" s="182" t="s">
        <v>2692</v>
      </c>
      <c r="AJ21" s="182" t="s">
        <v>2692</v>
      </c>
      <c r="AK21" s="182" t="s">
        <v>2804</v>
      </c>
      <c r="AL21" s="182" t="s">
        <v>2692</v>
      </c>
      <c r="AM21" s="182" t="s">
        <v>2692</v>
      </c>
      <c r="AN21" s="182" t="s">
        <v>2804</v>
      </c>
      <c r="AO21" s="182" t="s">
        <v>2692</v>
      </c>
      <c r="AP21" s="182" t="s">
        <v>2692</v>
      </c>
      <c r="AQ21" s="182" t="s">
        <v>2804</v>
      </c>
      <c r="AR21" s="182" t="s">
        <v>2692</v>
      </c>
      <c r="AS21" s="182" t="s">
        <v>2692</v>
      </c>
      <c r="AT21" s="182" t="s">
        <v>2804</v>
      </c>
      <c r="AU21" s="182" t="s">
        <v>2692</v>
      </c>
      <c r="AV21" s="182" t="s">
        <v>2692</v>
      </c>
      <c r="AW21" s="182" t="s">
        <v>2804</v>
      </c>
      <c r="AX21" s="182" t="s">
        <v>2692</v>
      </c>
      <c r="AY21" s="182" t="s">
        <v>2692</v>
      </c>
      <c r="AZ21" s="182" t="s">
        <v>2804</v>
      </c>
      <c r="BA21" s="182" t="s">
        <v>2692</v>
      </c>
      <c r="BB21" s="182" t="s">
        <v>2692</v>
      </c>
      <c r="BC21" s="182" t="s">
        <v>2804</v>
      </c>
      <c r="BD21" s="182" t="s">
        <v>2692</v>
      </c>
      <c r="BE21" s="182" t="s">
        <v>2692</v>
      </c>
      <c r="BF21" s="182" t="s">
        <v>2804</v>
      </c>
      <c r="BG21" s="182" t="s">
        <v>2692</v>
      </c>
      <c r="BH21" s="182" t="s">
        <v>2692</v>
      </c>
      <c r="BI21" s="182" t="s">
        <v>2804</v>
      </c>
      <c r="BJ21" s="182" t="s">
        <v>2692</v>
      </c>
      <c r="BK21" s="182" t="s">
        <v>2692</v>
      </c>
      <c r="BL21" s="182" t="s">
        <v>2804</v>
      </c>
      <c r="BM21" s="182" t="s">
        <v>2692</v>
      </c>
      <c r="BN21" s="182" t="s">
        <v>2692</v>
      </c>
      <c r="BO21" s="182" t="s">
        <v>2804</v>
      </c>
      <c r="BP21" s="182" t="s">
        <v>2692</v>
      </c>
      <c r="BQ21" s="182" t="s">
        <v>2692</v>
      </c>
      <c r="BR21" s="182" t="s">
        <v>2804</v>
      </c>
      <c r="BS21" s="182" t="s">
        <v>2692</v>
      </c>
      <c r="BT21" s="182" t="s">
        <v>2692</v>
      </c>
      <c r="BU21" s="182" t="s">
        <v>2804</v>
      </c>
      <c r="BV21" s="182" t="s">
        <v>2692</v>
      </c>
      <c r="BW21" s="182" t="s">
        <v>2692</v>
      </c>
      <c r="BX21" s="182" t="s">
        <v>2804</v>
      </c>
      <c r="BY21" s="182" t="s">
        <v>2692</v>
      </c>
      <c r="BZ21" s="182" t="s">
        <v>2692</v>
      </c>
      <c r="CA21" s="182" t="s">
        <v>2804</v>
      </c>
      <c r="CB21" s="182" t="s">
        <v>2692</v>
      </c>
      <c r="CC21" s="182" t="s">
        <v>2692</v>
      </c>
      <c r="CD21" s="182" t="s">
        <v>2804</v>
      </c>
      <c r="CE21" s="182" t="s">
        <v>2692</v>
      </c>
      <c r="CF21" s="182" t="s">
        <v>2692</v>
      </c>
      <c r="CG21" s="182" t="s">
        <v>2804</v>
      </c>
      <c r="CH21" s="182" t="s">
        <v>2692</v>
      </c>
      <c r="CI21" s="182" t="s">
        <v>2692</v>
      </c>
      <c r="CJ21" s="182" t="s">
        <v>2804</v>
      </c>
      <c r="CK21" s="182" t="s">
        <v>2692</v>
      </c>
      <c r="CL21" s="182" t="s">
        <v>2692</v>
      </c>
      <c r="CM21" s="182" t="s">
        <v>2804</v>
      </c>
      <c r="CN21" s="182" t="s">
        <v>2692</v>
      </c>
      <c r="CO21" s="182" t="s">
        <v>2692</v>
      </c>
      <c r="CP21" s="182" t="s">
        <v>2804</v>
      </c>
      <c r="CQ21" s="182" t="s">
        <v>2692</v>
      </c>
      <c r="CR21" s="182" t="s">
        <v>2692</v>
      </c>
      <c r="CS21" s="182" t="s">
        <v>2804</v>
      </c>
      <c r="CT21" s="182" t="s">
        <v>2692</v>
      </c>
      <c r="CU21" s="182" t="s">
        <v>2692</v>
      </c>
      <c r="CV21" s="182" t="s">
        <v>2804</v>
      </c>
      <c r="CW21" s="182" t="s">
        <v>2692</v>
      </c>
      <c r="CX21" s="182" t="s">
        <v>2692</v>
      </c>
      <c r="CY21" s="182" t="s">
        <v>2804</v>
      </c>
      <c r="CZ21" s="182" t="s">
        <v>2692</v>
      </c>
      <c r="DA21" s="182" t="s">
        <v>2692</v>
      </c>
      <c r="DB21" s="182" t="s">
        <v>2804</v>
      </c>
      <c r="DC21" s="182" t="s">
        <v>2692</v>
      </c>
      <c r="DD21" s="182" t="s">
        <v>2692</v>
      </c>
      <c r="DE21" s="182" t="s">
        <v>2804</v>
      </c>
      <c r="DF21" s="182" t="s">
        <v>2692</v>
      </c>
      <c r="DG21" s="182" t="s">
        <v>2692</v>
      </c>
      <c r="DH21" s="182" t="s">
        <v>2804</v>
      </c>
      <c r="DI21" s="182" t="s">
        <v>2692</v>
      </c>
      <c r="DJ21" s="182" t="s">
        <v>2692</v>
      </c>
      <c r="DK21" s="182" t="s">
        <v>2804</v>
      </c>
      <c r="DL21" s="182" t="s">
        <v>2692</v>
      </c>
      <c r="DM21" s="182" t="s">
        <v>2692</v>
      </c>
      <c r="DN21" s="182" t="s">
        <v>2804</v>
      </c>
      <c r="DO21" s="182" t="s">
        <v>2692</v>
      </c>
      <c r="DP21" s="182" t="s">
        <v>2692</v>
      </c>
      <c r="DQ21" s="182" t="s">
        <v>2804</v>
      </c>
      <c r="DR21" s="182" t="s">
        <v>2692</v>
      </c>
      <c r="DS21" s="182" t="s">
        <v>2692</v>
      </c>
      <c r="DT21" s="182" t="s">
        <v>2804</v>
      </c>
      <c r="DU21" s="182" t="s">
        <v>2692</v>
      </c>
      <c r="DV21" s="182" t="s">
        <v>2692</v>
      </c>
      <c r="DW21" s="182" t="s">
        <v>2804</v>
      </c>
      <c r="DX21" s="182" t="s">
        <v>2692</v>
      </c>
      <c r="DY21" s="182" t="s">
        <v>2692</v>
      </c>
      <c r="DZ21" s="182" t="s">
        <v>2804</v>
      </c>
      <c r="EA21" s="182" t="s">
        <v>2692</v>
      </c>
      <c r="EB21" s="182" t="s">
        <v>2692</v>
      </c>
      <c r="EC21" s="182" t="s">
        <v>2804</v>
      </c>
      <c r="ED21" s="182" t="s">
        <v>2692</v>
      </c>
      <c r="EE21" s="182" t="s">
        <v>2692</v>
      </c>
      <c r="EF21" s="182" t="s">
        <v>2804</v>
      </c>
      <c r="EG21" s="182" t="s">
        <v>2692</v>
      </c>
      <c r="EH21" s="182" t="s">
        <v>2692</v>
      </c>
      <c r="EI21" s="182" t="s">
        <v>2804</v>
      </c>
      <c r="EJ21" s="182" t="s">
        <v>2692</v>
      </c>
      <c r="EK21" s="182" t="s">
        <v>2692</v>
      </c>
      <c r="EL21" s="182" t="s">
        <v>2804</v>
      </c>
      <c r="EM21" s="182" t="s">
        <v>2692</v>
      </c>
      <c r="EN21" s="182" t="s">
        <v>2692</v>
      </c>
      <c r="EO21" s="182" t="s">
        <v>2804</v>
      </c>
      <c r="EP21" s="182" t="s">
        <v>2692</v>
      </c>
      <c r="EQ21" s="182" t="s">
        <v>2692</v>
      </c>
      <c r="ER21" s="182" t="s">
        <v>2804</v>
      </c>
      <c r="ES21" s="182" t="s">
        <v>2692</v>
      </c>
      <c r="ET21" s="182" t="s">
        <v>2692</v>
      </c>
    </row>
    <row r="22" spans="1:150" x14ac:dyDescent="0.3">
      <c r="A22" s="1"/>
      <c r="B22" s="181" t="s">
        <v>2900</v>
      </c>
      <c r="C22" s="181" t="s">
        <v>135</v>
      </c>
      <c r="D22" s="181" t="s">
        <v>969</v>
      </c>
      <c r="E22" s="181" t="s">
        <v>2901</v>
      </c>
      <c r="F22" s="181" t="s">
        <v>2902</v>
      </c>
      <c r="G22" s="182" t="s">
        <v>2804</v>
      </c>
      <c r="H22" s="182" t="s">
        <v>2692</v>
      </c>
      <c r="I22" s="182" t="s">
        <v>2692</v>
      </c>
      <c r="J22" s="182" t="s">
        <v>2804</v>
      </c>
      <c r="K22" s="182" t="s">
        <v>2692</v>
      </c>
      <c r="L22" s="182" t="s">
        <v>2692</v>
      </c>
      <c r="M22" s="182" t="s">
        <v>2804</v>
      </c>
      <c r="N22" s="182" t="s">
        <v>2692</v>
      </c>
      <c r="O22" s="182" t="s">
        <v>2692</v>
      </c>
      <c r="P22" s="182" t="s">
        <v>2804</v>
      </c>
      <c r="Q22" s="182" t="s">
        <v>2692</v>
      </c>
      <c r="R22" s="182" t="s">
        <v>2692</v>
      </c>
      <c r="S22" s="182" t="s">
        <v>2804</v>
      </c>
      <c r="T22" s="182" t="s">
        <v>2692</v>
      </c>
      <c r="U22" s="182" t="s">
        <v>2692</v>
      </c>
      <c r="V22" s="182" t="s">
        <v>2804</v>
      </c>
      <c r="W22" s="182" t="s">
        <v>2692</v>
      </c>
      <c r="X22" s="182" t="s">
        <v>2692</v>
      </c>
      <c r="Y22" s="182" t="s">
        <v>2804</v>
      </c>
      <c r="Z22" s="182" t="s">
        <v>2692</v>
      </c>
      <c r="AA22" s="182" t="s">
        <v>2692</v>
      </c>
      <c r="AB22" s="182" t="s">
        <v>2804</v>
      </c>
      <c r="AC22" s="182" t="s">
        <v>2692</v>
      </c>
      <c r="AD22" s="182" t="s">
        <v>2692</v>
      </c>
      <c r="AE22" s="182" t="s">
        <v>2804</v>
      </c>
      <c r="AF22" s="182" t="s">
        <v>2692</v>
      </c>
      <c r="AG22" s="182" t="s">
        <v>2692</v>
      </c>
      <c r="AH22" s="182" t="s">
        <v>2804</v>
      </c>
      <c r="AI22" s="182" t="s">
        <v>2692</v>
      </c>
      <c r="AJ22" s="182" t="s">
        <v>2692</v>
      </c>
      <c r="AK22" s="182" t="s">
        <v>2804</v>
      </c>
      <c r="AL22" s="182" t="s">
        <v>2692</v>
      </c>
      <c r="AM22" s="182" t="s">
        <v>2692</v>
      </c>
      <c r="AN22" s="182" t="s">
        <v>2804</v>
      </c>
      <c r="AO22" s="182" t="s">
        <v>2692</v>
      </c>
      <c r="AP22" s="182" t="s">
        <v>2692</v>
      </c>
      <c r="AQ22" s="182" t="s">
        <v>2804</v>
      </c>
      <c r="AR22" s="182" t="s">
        <v>2692</v>
      </c>
      <c r="AS22" s="182" t="s">
        <v>2692</v>
      </c>
      <c r="AT22" s="182" t="s">
        <v>2804</v>
      </c>
      <c r="AU22" s="182" t="s">
        <v>2692</v>
      </c>
      <c r="AV22" s="182" t="s">
        <v>2692</v>
      </c>
      <c r="AW22" s="182" t="s">
        <v>2804</v>
      </c>
      <c r="AX22" s="182" t="s">
        <v>2692</v>
      </c>
      <c r="AY22" s="182" t="s">
        <v>2692</v>
      </c>
      <c r="AZ22" s="182" t="s">
        <v>2804</v>
      </c>
      <c r="BA22" s="182" t="s">
        <v>2692</v>
      </c>
      <c r="BB22" s="182" t="s">
        <v>2692</v>
      </c>
      <c r="BC22" s="182" t="s">
        <v>2804</v>
      </c>
      <c r="BD22" s="182" t="s">
        <v>2692</v>
      </c>
      <c r="BE22" s="182" t="s">
        <v>2692</v>
      </c>
      <c r="BF22" s="182" t="s">
        <v>2804</v>
      </c>
      <c r="BG22" s="182" t="s">
        <v>2692</v>
      </c>
      <c r="BH22" s="182" t="s">
        <v>2692</v>
      </c>
      <c r="BI22" s="182" t="s">
        <v>2804</v>
      </c>
      <c r="BJ22" s="182" t="s">
        <v>2692</v>
      </c>
      <c r="BK22" s="182" t="s">
        <v>2692</v>
      </c>
      <c r="BL22" s="182" t="s">
        <v>2804</v>
      </c>
      <c r="BM22" s="182" t="s">
        <v>2692</v>
      </c>
      <c r="BN22" s="182" t="s">
        <v>2692</v>
      </c>
      <c r="BO22" s="182" t="s">
        <v>2804</v>
      </c>
      <c r="BP22" s="182" t="s">
        <v>2692</v>
      </c>
      <c r="BQ22" s="182" t="s">
        <v>2692</v>
      </c>
      <c r="BR22" s="182" t="s">
        <v>2804</v>
      </c>
      <c r="BS22" s="182" t="s">
        <v>2692</v>
      </c>
      <c r="BT22" s="182" t="s">
        <v>2692</v>
      </c>
      <c r="BU22" s="182" t="s">
        <v>2804</v>
      </c>
      <c r="BV22" s="182" t="s">
        <v>2692</v>
      </c>
      <c r="BW22" s="182" t="s">
        <v>2692</v>
      </c>
      <c r="BX22" s="182" t="s">
        <v>2804</v>
      </c>
      <c r="BY22" s="182" t="s">
        <v>2692</v>
      </c>
      <c r="BZ22" s="182" t="s">
        <v>2692</v>
      </c>
      <c r="CA22" s="182" t="s">
        <v>2804</v>
      </c>
      <c r="CB22" s="182" t="s">
        <v>2692</v>
      </c>
      <c r="CC22" s="182" t="s">
        <v>2692</v>
      </c>
      <c r="CD22" s="182" t="s">
        <v>2804</v>
      </c>
      <c r="CE22" s="182" t="s">
        <v>2692</v>
      </c>
      <c r="CF22" s="182" t="s">
        <v>2692</v>
      </c>
      <c r="CG22" s="182" t="s">
        <v>2804</v>
      </c>
      <c r="CH22" s="182" t="s">
        <v>2692</v>
      </c>
      <c r="CI22" s="182" t="s">
        <v>2692</v>
      </c>
      <c r="CJ22" s="182" t="s">
        <v>2804</v>
      </c>
      <c r="CK22" s="182" t="s">
        <v>2692</v>
      </c>
      <c r="CL22" s="182" t="s">
        <v>2692</v>
      </c>
      <c r="CM22" s="182" t="s">
        <v>2804</v>
      </c>
      <c r="CN22" s="182" t="s">
        <v>2692</v>
      </c>
      <c r="CO22" s="182" t="s">
        <v>2692</v>
      </c>
      <c r="CP22" s="182" t="s">
        <v>2804</v>
      </c>
      <c r="CQ22" s="182" t="s">
        <v>2692</v>
      </c>
      <c r="CR22" s="182" t="s">
        <v>2692</v>
      </c>
      <c r="CS22" s="182" t="s">
        <v>2804</v>
      </c>
      <c r="CT22" s="182" t="s">
        <v>2692</v>
      </c>
      <c r="CU22" s="182" t="s">
        <v>2692</v>
      </c>
      <c r="CV22" s="182" t="s">
        <v>2804</v>
      </c>
      <c r="CW22" s="182" t="s">
        <v>2692</v>
      </c>
      <c r="CX22" s="182" t="s">
        <v>2692</v>
      </c>
      <c r="CY22" s="182" t="s">
        <v>2804</v>
      </c>
      <c r="CZ22" s="182" t="s">
        <v>2692</v>
      </c>
      <c r="DA22" s="182" t="s">
        <v>2692</v>
      </c>
      <c r="DB22" s="182" t="s">
        <v>2804</v>
      </c>
      <c r="DC22" s="182" t="s">
        <v>2692</v>
      </c>
      <c r="DD22" s="182" t="s">
        <v>2692</v>
      </c>
      <c r="DE22" s="182" t="s">
        <v>2804</v>
      </c>
      <c r="DF22" s="182" t="s">
        <v>2692</v>
      </c>
      <c r="DG22" s="182" t="s">
        <v>2692</v>
      </c>
      <c r="DH22" s="182" t="s">
        <v>2804</v>
      </c>
      <c r="DI22" s="182" t="s">
        <v>2692</v>
      </c>
      <c r="DJ22" s="182" t="s">
        <v>2692</v>
      </c>
      <c r="DK22" s="182" t="s">
        <v>2804</v>
      </c>
      <c r="DL22" s="182" t="s">
        <v>2692</v>
      </c>
      <c r="DM22" s="182" t="s">
        <v>2692</v>
      </c>
      <c r="DN22" s="182" t="s">
        <v>2804</v>
      </c>
      <c r="DO22" s="182" t="s">
        <v>2692</v>
      </c>
      <c r="DP22" s="182" t="s">
        <v>2692</v>
      </c>
      <c r="DQ22" s="182" t="s">
        <v>2804</v>
      </c>
      <c r="DR22" s="182" t="s">
        <v>2692</v>
      </c>
      <c r="DS22" s="182" t="s">
        <v>2692</v>
      </c>
      <c r="DT22" s="182" t="s">
        <v>2804</v>
      </c>
      <c r="DU22" s="182" t="s">
        <v>2692</v>
      </c>
      <c r="DV22" s="182" t="s">
        <v>2692</v>
      </c>
      <c r="DW22" s="182" t="s">
        <v>2804</v>
      </c>
      <c r="DX22" s="182" t="s">
        <v>2692</v>
      </c>
      <c r="DY22" s="182" t="s">
        <v>2692</v>
      </c>
      <c r="DZ22" s="182" t="s">
        <v>2804</v>
      </c>
      <c r="EA22" s="182" t="s">
        <v>2692</v>
      </c>
      <c r="EB22" s="182" t="s">
        <v>2692</v>
      </c>
      <c r="EC22" s="182" t="s">
        <v>2804</v>
      </c>
      <c r="ED22" s="182" t="s">
        <v>2692</v>
      </c>
      <c r="EE22" s="182" t="s">
        <v>2692</v>
      </c>
      <c r="EF22" s="182" t="s">
        <v>2804</v>
      </c>
      <c r="EG22" s="182" t="s">
        <v>2692</v>
      </c>
      <c r="EH22" s="182" t="s">
        <v>2692</v>
      </c>
      <c r="EI22" s="182" t="s">
        <v>2804</v>
      </c>
      <c r="EJ22" s="182" t="s">
        <v>2692</v>
      </c>
      <c r="EK22" s="182" t="s">
        <v>2692</v>
      </c>
      <c r="EL22" s="182" t="s">
        <v>2804</v>
      </c>
      <c r="EM22" s="182" t="s">
        <v>2692</v>
      </c>
      <c r="EN22" s="182" t="s">
        <v>2692</v>
      </c>
      <c r="EO22" s="182" t="s">
        <v>2804</v>
      </c>
      <c r="EP22" s="182" t="s">
        <v>2692</v>
      </c>
      <c r="EQ22" s="182" t="s">
        <v>2692</v>
      </c>
      <c r="ER22" s="182" t="s">
        <v>2804</v>
      </c>
      <c r="ES22" s="182" t="s">
        <v>2692</v>
      </c>
      <c r="ET22" s="182" t="s">
        <v>2692</v>
      </c>
    </row>
    <row r="23" spans="1:150" x14ac:dyDescent="0.3">
      <c r="A23" s="1"/>
      <c r="B23" s="181" t="s">
        <v>2903</v>
      </c>
      <c r="C23" s="181" t="s">
        <v>135</v>
      </c>
      <c r="D23" s="181" t="s">
        <v>969</v>
      </c>
      <c r="E23" s="181" t="s">
        <v>2904</v>
      </c>
      <c r="F23" s="181" t="s">
        <v>2905</v>
      </c>
      <c r="G23" s="182" t="s">
        <v>2804</v>
      </c>
      <c r="H23" s="182" t="s">
        <v>2692</v>
      </c>
      <c r="I23" s="182" t="s">
        <v>2692</v>
      </c>
      <c r="J23" s="182" t="s">
        <v>2804</v>
      </c>
      <c r="K23" s="182" t="s">
        <v>2692</v>
      </c>
      <c r="L23" s="182" t="s">
        <v>2692</v>
      </c>
      <c r="M23" s="182" t="s">
        <v>2804</v>
      </c>
      <c r="N23" s="182" t="s">
        <v>2692</v>
      </c>
      <c r="O23" s="182" t="s">
        <v>2692</v>
      </c>
      <c r="P23" s="182" t="s">
        <v>2804</v>
      </c>
      <c r="Q23" s="182" t="s">
        <v>2692</v>
      </c>
      <c r="R23" s="182" t="s">
        <v>2692</v>
      </c>
      <c r="S23" s="182" t="s">
        <v>2804</v>
      </c>
      <c r="T23" s="182" t="s">
        <v>2692</v>
      </c>
      <c r="U23" s="182" t="s">
        <v>2692</v>
      </c>
      <c r="V23" s="182" t="s">
        <v>2804</v>
      </c>
      <c r="W23" s="182" t="s">
        <v>2692</v>
      </c>
      <c r="X23" s="182" t="s">
        <v>2692</v>
      </c>
      <c r="Y23" s="182" t="s">
        <v>2804</v>
      </c>
      <c r="Z23" s="182" t="s">
        <v>2692</v>
      </c>
      <c r="AA23" s="182" t="s">
        <v>2692</v>
      </c>
      <c r="AB23" s="182" t="s">
        <v>2804</v>
      </c>
      <c r="AC23" s="182" t="s">
        <v>2692</v>
      </c>
      <c r="AD23" s="182" t="s">
        <v>2692</v>
      </c>
      <c r="AE23" s="182" t="s">
        <v>2804</v>
      </c>
      <c r="AF23" s="182" t="s">
        <v>2692</v>
      </c>
      <c r="AG23" s="182" t="s">
        <v>2692</v>
      </c>
      <c r="AH23" s="182" t="s">
        <v>2804</v>
      </c>
      <c r="AI23" s="182" t="s">
        <v>2692</v>
      </c>
      <c r="AJ23" s="182" t="s">
        <v>2692</v>
      </c>
      <c r="AK23" s="182" t="s">
        <v>2804</v>
      </c>
      <c r="AL23" s="182" t="s">
        <v>2692</v>
      </c>
      <c r="AM23" s="182" t="s">
        <v>2692</v>
      </c>
      <c r="AN23" s="182" t="s">
        <v>2804</v>
      </c>
      <c r="AO23" s="182" t="s">
        <v>2692</v>
      </c>
      <c r="AP23" s="182" t="s">
        <v>2692</v>
      </c>
      <c r="AQ23" s="182" t="s">
        <v>2804</v>
      </c>
      <c r="AR23" s="182" t="s">
        <v>2692</v>
      </c>
      <c r="AS23" s="182" t="s">
        <v>2692</v>
      </c>
      <c r="AT23" s="182" t="s">
        <v>2804</v>
      </c>
      <c r="AU23" s="182" t="s">
        <v>2692</v>
      </c>
      <c r="AV23" s="182" t="s">
        <v>2692</v>
      </c>
      <c r="AW23" s="182" t="s">
        <v>2804</v>
      </c>
      <c r="AX23" s="182" t="s">
        <v>2692</v>
      </c>
      <c r="AY23" s="182" t="s">
        <v>2692</v>
      </c>
      <c r="AZ23" s="182" t="s">
        <v>2804</v>
      </c>
      <c r="BA23" s="182" t="s">
        <v>2692</v>
      </c>
      <c r="BB23" s="182" t="s">
        <v>2692</v>
      </c>
      <c r="BC23" s="182" t="s">
        <v>2804</v>
      </c>
      <c r="BD23" s="182" t="s">
        <v>2692</v>
      </c>
      <c r="BE23" s="182" t="s">
        <v>2692</v>
      </c>
      <c r="BF23" s="182" t="s">
        <v>2804</v>
      </c>
      <c r="BG23" s="182" t="s">
        <v>2692</v>
      </c>
      <c r="BH23" s="182" t="s">
        <v>2692</v>
      </c>
      <c r="BI23" s="182" t="s">
        <v>2804</v>
      </c>
      <c r="BJ23" s="182" t="s">
        <v>2692</v>
      </c>
      <c r="BK23" s="182" t="s">
        <v>2692</v>
      </c>
      <c r="BL23" s="182" t="s">
        <v>2804</v>
      </c>
      <c r="BM23" s="182" t="s">
        <v>2692</v>
      </c>
      <c r="BN23" s="182" t="s">
        <v>2692</v>
      </c>
      <c r="BO23" s="182" t="s">
        <v>2804</v>
      </c>
      <c r="BP23" s="182" t="s">
        <v>2692</v>
      </c>
      <c r="BQ23" s="182" t="s">
        <v>2692</v>
      </c>
      <c r="BR23" s="182" t="s">
        <v>2804</v>
      </c>
      <c r="BS23" s="182" t="s">
        <v>2692</v>
      </c>
      <c r="BT23" s="182" t="s">
        <v>2692</v>
      </c>
      <c r="BU23" s="182" t="s">
        <v>2804</v>
      </c>
      <c r="BV23" s="182" t="s">
        <v>2692</v>
      </c>
      <c r="BW23" s="182" t="s">
        <v>2692</v>
      </c>
      <c r="BX23" s="182" t="s">
        <v>2804</v>
      </c>
      <c r="BY23" s="182" t="s">
        <v>2692</v>
      </c>
      <c r="BZ23" s="182" t="s">
        <v>2692</v>
      </c>
      <c r="CA23" s="182" t="s">
        <v>2804</v>
      </c>
      <c r="CB23" s="182" t="s">
        <v>2692</v>
      </c>
      <c r="CC23" s="182" t="s">
        <v>2692</v>
      </c>
      <c r="CD23" s="182" t="s">
        <v>2804</v>
      </c>
      <c r="CE23" s="182" t="s">
        <v>2692</v>
      </c>
      <c r="CF23" s="182" t="s">
        <v>2692</v>
      </c>
      <c r="CG23" s="182" t="s">
        <v>2804</v>
      </c>
      <c r="CH23" s="182" t="s">
        <v>2692</v>
      </c>
      <c r="CI23" s="182" t="s">
        <v>2692</v>
      </c>
      <c r="CJ23" s="182" t="s">
        <v>2804</v>
      </c>
      <c r="CK23" s="182" t="s">
        <v>2692</v>
      </c>
      <c r="CL23" s="182" t="s">
        <v>2692</v>
      </c>
      <c r="CM23" s="182" t="s">
        <v>2804</v>
      </c>
      <c r="CN23" s="182" t="s">
        <v>2692</v>
      </c>
      <c r="CO23" s="182" t="s">
        <v>2692</v>
      </c>
      <c r="CP23" s="182" t="s">
        <v>2804</v>
      </c>
      <c r="CQ23" s="182" t="s">
        <v>2692</v>
      </c>
      <c r="CR23" s="182" t="s">
        <v>2692</v>
      </c>
      <c r="CS23" s="182" t="s">
        <v>2804</v>
      </c>
      <c r="CT23" s="182" t="s">
        <v>2692</v>
      </c>
      <c r="CU23" s="182" t="s">
        <v>2692</v>
      </c>
      <c r="CV23" s="182" t="s">
        <v>2804</v>
      </c>
      <c r="CW23" s="182" t="s">
        <v>2692</v>
      </c>
      <c r="CX23" s="182" t="s">
        <v>2692</v>
      </c>
      <c r="CY23" s="182" t="s">
        <v>2804</v>
      </c>
      <c r="CZ23" s="182" t="s">
        <v>2692</v>
      </c>
      <c r="DA23" s="182" t="s">
        <v>2692</v>
      </c>
      <c r="DB23" s="182" t="s">
        <v>2804</v>
      </c>
      <c r="DC23" s="182" t="s">
        <v>2692</v>
      </c>
      <c r="DD23" s="182" t="s">
        <v>2692</v>
      </c>
      <c r="DE23" s="182" t="s">
        <v>2804</v>
      </c>
      <c r="DF23" s="182" t="s">
        <v>2692</v>
      </c>
      <c r="DG23" s="182" t="s">
        <v>2692</v>
      </c>
      <c r="DH23" s="182" t="s">
        <v>2804</v>
      </c>
      <c r="DI23" s="182" t="s">
        <v>2692</v>
      </c>
      <c r="DJ23" s="182" t="s">
        <v>2692</v>
      </c>
      <c r="DK23" s="182" t="s">
        <v>2804</v>
      </c>
      <c r="DL23" s="182" t="s">
        <v>2692</v>
      </c>
      <c r="DM23" s="182" t="s">
        <v>2692</v>
      </c>
      <c r="DN23" s="182" t="s">
        <v>2804</v>
      </c>
      <c r="DO23" s="182" t="s">
        <v>2692</v>
      </c>
      <c r="DP23" s="182" t="s">
        <v>2692</v>
      </c>
      <c r="DQ23" s="182" t="s">
        <v>2804</v>
      </c>
      <c r="DR23" s="182" t="s">
        <v>2692</v>
      </c>
      <c r="DS23" s="182" t="s">
        <v>2692</v>
      </c>
      <c r="DT23" s="182" t="s">
        <v>2804</v>
      </c>
      <c r="DU23" s="182" t="s">
        <v>2692</v>
      </c>
      <c r="DV23" s="182" t="s">
        <v>2692</v>
      </c>
      <c r="DW23" s="182" t="s">
        <v>2804</v>
      </c>
      <c r="DX23" s="182" t="s">
        <v>2692</v>
      </c>
      <c r="DY23" s="182" t="s">
        <v>2692</v>
      </c>
      <c r="DZ23" s="182" t="s">
        <v>2804</v>
      </c>
      <c r="EA23" s="182" t="s">
        <v>2692</v>
      </c>
      <c r="EB23" s="182" t="s">
        <v>2692</v>
      </c>
      <c r="EC23" s="182" t="s">
        <v>2804</v>
      </c>
      <c r="ED23" s="182" t="s">
        <v>2692</v>
      </c>
      <c r="EE23" s="182" t="s">
        <v>2692</v>
      </c>
      <c r="EF23" s="182" t="s">
        <v>2804</v>
      </c>
      <c r="EG23" s="182" t="s">
        <v>2692</v>
      </c>
      <c r="EH23" s="182" t="s">
        <v>2692</v>
      </c>
      <c r="EI23" s="182" t="s">
        <v>2804</v>
      </c>
      <c r="EJ23" s="182" t="s">
        <v>2692</v>
      </c>
      <c r="EK23" s="182" t="s">
        <v>2692</v>
      </c>
      <c r="EL23" s="182" t="s">
        <v>2804</v>
      </c>
      <c r="EM23" s="182" t="s">
        <v>2692</v>
      </c>
      <c r="EN23" s="182" t="s">
        <v>2692</v>
      </c>
      <c r="EO23" s="182" t="s">
        <v>2804</v>
      </c>
      <c r="EP23" s="182" t="s">
        <v>2692</v>
      </c>
      <c r="EQ23" s="182" t="s">
        <v>2692</v>
      </c>
      <c r="ER23" s="182" t="s">
        <v>2804</v>
      </c>
      <c r="ES23" s="182" t="s">
        <v>2692</v>
      </c>
      <c r="ET23" s="182" t="s">
        <v>2692</v>
      </c>
    </row>
    <row r="24" spans="1:150" x14ac:dyDescent="0.3">
      <c r="A24" s="1"/>
      <c r="B24" s="180" t="s">
        <v>2906</v>
      </c>
      <c r="C24" s="180" t="s">
        <v>135</v>
      </c>
      <c r="D24" s="180" t="s">
        <v>968</v>
      </c>
      <c r="E24" s="180" t="s">
        <v>2907</v>
      </c>
      <c r="F24" s="180" t="s">
        <v>2908</v>
      </c>
      <c r="G24" s="180" t="s">
        <v>2804</v>
      </c>
      <c r="H24" s="180" t="s">
        <v>2692</v>
      </c>
      <c r="I24" s="180" t="s">
        <v>2692</v>
      </c>
      <c r="J24" s="180" t="s">
        <v>2804</v>
      </c>
      <c r="K24" s="180" t="s">
        <v>2692</v>
      </c>
      <c r="L24" s="180" t="s">
        <v>2692</v>
      </c>
      <c r="M24" s="180" t="s">
        <v>2804</v>
      </c>
      <c r="N24" s="180" t="s">
        <v>2692</v>
      </c>
      <c r="O24" s="180" t="s">
        <v>2692</v>
      </c>
      <c r="P24" s="180" t="s">
        <v>2804</v>
      </c>
      <c r="Q24" s="180" t="s">
        <v>2692</v>
      </c>
      <c r="R24" s="180" t="s">
        <v>2692</v>
      </c>
      <c r="S24" s="180" t="s">
        <v>2804</v>
      </c>
      <c r="T24" s="180" t="s">
        <v>2692</v>
      </c>
      <c r="U24" s="180" t="s">
        <v>2692</v>
      </c>
      <c r="V24" s="180" t="s">
        <v>2804</v>
      </c>
      <c r="W24" s="180" t="s">
        <v>2692</v>
      </c>
      <c r="X24" s="180" t="s">
        <v>2692</v>
      </c>
      <c r="Y24" s="180" t="s">
        <v>2804</v>
      </c>
      <c r="Z24" s="180" t="s">
        <v>2692</v>
      </c>
      <c r="AA24" s="180" t="s">
        <v>2692</v>
      </c>
      <c r="AB24" s="180" t="s">
        <v>2804</v>
      </c>
      <c r="AC24" s="180" t="s">
        <v>2692</v>
      </c>
      <c r="AD24" s="180" t="s">
        <v>2692</v>
      </c>
      <c r="AE24" s="180" t="s">
        <v>2804</v>
      </c>
      <c r="AF24" s="180" t="s">
        <v>2692</v>
      </c>
      <c r="AG24" s="180" t="s">
        <v>2692</v>
      </c>
      <c r="AH24" s="180" t="s">
        <v>2804</v>
      </c>
      <c r="AI24" s="180" t="s">
        <v>2692</v>
      </c>
      <c r="AJ24" s="180" t="s">
        <v>2692</v>
      </c>
      <c r="AK24" s="180" t="s">
        <v>2804</v>
      </c>
      <c r="AL24" s="180" t="s">
        <v>2692</v>
      </c>
      <c r="AM24" s="180" t="s">
        <v>2692</v>
      </c>
      <c r="AN24" s="180" t="s">
        <v>2804</v>
      </c>
      <c r="AO24" s="180" t="s">
        <v>2692</v>
      </c>
      <c r="AP24" s="180" t="s">
        <v>2692</v>
      </c>
      <c r="AQ24" s="180" t="s">
        <v>2804</v>
      </c>
      <c r="AR24" s="180" t="s">
        <v>2692</v>
      </c>
      <c r="AS24" s="180" t="s">
        <v>2692</v>
      </c>
      <c r="AT24" s="180" t="s">
        <v>2804</v>
      </c>
      <c r="AU24" s="180" t="s">
        <v>2692</v>
      </c>
      <c r="AV24" s="180" t="s">
        <v>2692</v>
      </c>
      <c r="AW24" s="180" t="s">
        <v>2804</v>
      </c>
      <c r="AX24" s="180" t="s">
        <v>2692</v>
      </c>
      <c r="AY24" s="180" t="s">
        <v>2692</v>
      </c>
      <c r="AZ24" s="180" t="s">
        <v>2804</v>
      </c>
      <c r="BA24" s="180" t="s">
        <v>2692</v>
      </c>
      <c r="BB24" s="180" t="s">
        <v>2692</v>
      </c>
      <c r="BC24" s="180" t="s">
        <v>2804</v>
      </c>
      <c r="BD24" s="180" t="s">
        <v>2692</v>
      </c>
      <c r="BE24" s="180" t="s">
        <v>2692</v>
      </c>
      <c r="BF24" s="180" t="s">
        <v>2804</v>
      </c>
      <c r="BG24" s="180" t="s">
        <v>2692</v>
      </c>
      <c r="BH24" s="180" t="s">
        <v>2692</v>
      </c>
      <c r="BI24" s="180" t="s">
        <v>2804</v>
      </c>
      <c r="BJ24" s="180" t="s">
        <v>2692</v>
      </c>
      <c r="BK24" s="180" t="s">
        <v>2692</v>
      </c>
      <c r="BL24" s="180" t="s">
        <v>2804</v>
      </c>
      <c r="BM24" s="180" t="s">
        <v>2692</v>
      </c>
      <c r="BN24" s="180" t="s">
        <v>2692</v>
      </c>
      <c r="BO24" s="180" t="s">
        <v>2804</v>
      </c>
      <c r="BP24" s="180" t="s">
        <v>2692</v>
      </c>
      <c r="BQ24" s="180" t="s">
        <v>2692</v>
      </c>
      <c r="BR24" s="180" t="s">
        <v>2804</v>
      </c>
      <c r="BS24" s="180" t="s">
        <v>2692</v>
      </c>
      <c r="BT24" s="180" t="s">
        <v>2692</v>
      </c>
      <c r="BU24" s="180" t="s">
        <v>2804</v>
      </c>
      <c r="BV24" s="180" t="s">
        <v>2692</v>
      </c>
      <c r="BW24" s="180" t="s">
        <v>2692</v>
      </c>
      <c r="BX24" s="180" t="s">
        <v>2804</v>
      </c>
      <c r="BY24" s="180" t="s">
        <v>2692</v>
      </c>
      <c r="BZ24" s="180" t="s">
        <v>2692</v>
      </c>
      <c r="CA24" s="180" t="s">
        <v>2804</v>
      </c>
      <c r="CB24" s="180" t="s">
        <v>2692</v>
      </c>
      <c r="CC24" s="180" t="s">
        <v>2692</v>
      </c>
      <c r="CD24" s="180" t="s">
        <v>2804</v>
      </c>
      <c r="CE24" s="180" t="s">
        <v>2692</v>
      </c>
      <c r="CF24" s="180" t="s">
        <v>2909</v>
      </c>
      <c r="CG24" s="180" t="s">
        <v>2804</v>
      </c>
      <c r="CH24" s="180" t="s">
        <v>2692</v>
      </c>
      <c r="CI24" s="180" t="s">
        <v>2692</v>
      </c>
      <c r="CJ24" s="180" t="s">
        <v>2804</v>
      </c>
      <c r="CK24" s="180" t="s">
        <v>2692</v>
      </c>
      <c r="CL24" s="180" t="s">
        <v>2692</v>
      </c>
      <c r="CM24" s="180" t="s">
        <v>2804</v>
      </c>
      <c r="CN24" s="180" t="s">
        <v>2692</v>
      </c>
      <c r="CO24" s="180" t="s">
        <v>2692</v>
      </c>
      <c r="CP24" s="180" t="s">
        <v>2804</v>
      </c>
      <c r="CQ24" s="180" t="s">
        <v>2692</v>
      </c>
      <c r="CR24" s="180" t="s">
        <v>2910</v>
      </c>
      <c r="CS24" s="180" t="s">
        <v>2804</v>
      </c>
      <c r="CT24" s="180" t="s">
        <v>2911</v>
      </c>
      <c r="CU24" s="180" t="s">
        <v>2692</v>
      </c>
      <c r="CV24" s="180" t="s">
        <v>2804</v>
      </c>
      <c r="CW24" s="180" t="s">
        <v>2912</v>
      </c>
      <c r="CX24" s="180" t="s">
        <v>2692</v>
      </c>
      <c r="CY24" s="180" t="s">
        <v>2804</v>
      </c>
      <c r="CZ24" s="180" t="s">
        <v>2913</v>
      </c>
      <c r="DA24" s="180" t="s">
        <v>2692</v>
      </c>
      <c r="DB24" s="180" t="s">
        <v>2804</v>
      </c>
      <c r="DC24" s="180" t="s">
        <v>2913</v>
      </c>
      <c r="DD24" s="180" t="s">
        <v>2692</v>
      </c>
      <c r="DE24" s="180" t="s">
        <v>2804</v>
      </c>
      <c r="DF24" s="180" t="s">
        <v>2913</v>
      </c>
      <c r="DG24" s="180" t="s">
        <v>2692</v>
      </c>
      <c r="DH24" s="180" t="s">
        <v>2804</v>
      </c>
      <c r="DI24" s="180" t="s">
        <v>2913</v>
      </c>
      <c r="DJ24" s="180" t="s">
        <v>2692</v>
      </c>
      <c r="DK24" s="180" t="s">
        <v>2804</v>
      </c>
      <c r="DL24" s="180" t="s">
        <v>2913</v>
      </c>
      <c r="DM24" s="180" t="s">
        <v>2692</v>
      </c>
      <c r="DN24" s="180" t="s">
        <v>2804</v>
      </c>
      <c r="DO24" s="180" t="s">
        <v>2692</v>
      </c>
      <c r="DP24" s="180" t="s">
        <v>2914</v>
      </c>
      <c r="DQ24" s="180" t="s">
        <v>2804</v>
      </c>
      <c r="DR24" s="180" t="s">
        <v>2915</v>
      </c>
      <c r="DS24" s="180" t="s">
        <v>2692</v>
      </c>
      <c r="DT24" s="180" t="s">
        <v>2804</v>
      </c>
      <c r="DU24" s="180" t="s">
        <v>2916</v>
      </c>
      <c r="DV24" s="180" t="s">
        <v>2692</v>
      </c>
      <c r="DW24" s="180" t="s">
        <v>2804</v>
      </c>
      <c r="DX24" s="180" t="s">
        <v>2692</v>
      </c>
      <c r="DY24" s="180" t="s">
        <v>2917</v>
      </c>
      <c r="DZ24" s="180" t="s">
        <v>2804</v>
      </c>
      <c r="EA24" s="180" t="s">
        <v>2692</v>
      </c>
      <c r="EB24" s="180" t="s">
        <v>2692</v>
      </c>
      <c r="EC24" s="180" t="s">
        <v>2804</v>
      </c>
      <c r="ED24" s="180" t="s">
        <v>2918</v>
      </c>
      <c r="EE24" s="180" t="s">
        <v>2692</v>
      </c>
      <c r="EF24" s="180" t="s">
        <v>2804</v>
      </c>
      <c r="EG24" s="180" t="s">
        <v>2913</v>
      </c>
      <c r="EH24" s="180" t="s">
        <v>2692</v>
      </c>
      <c r="EI24" s="180" t="s">
        <v>2804</v>
      </c>
      <c r="EJ24" s="180" t="s">
        <v>2692</v>
      </c>
      <c r="EK24" s="180" t="s">
        <v>2692</v>
      </c>
      <c r="EL24" s="180" t="s">
        <v>2804</v>
      </c>
      <c r="EM24" s="180" t="s">
        <v>2692</v>
      </c>
      <c r="EN24" s="180" t="s">
        <v>2692</v>
      </c>
      <c r="EO24" s="180" t="s">
        <v>2804</v>
      </c>
      <c r="EP24" s="180" t="s">
        <v>2692</v>
      </c>
      <c r="EQ24" s="180" t="s">
        <v>2692</v>
      </c>
      <c r="ER24" s="180" t="s">
        <v>2804</v>
      </c>
      <c r="ES24" s="180" t="s">
        <v>2692</v>
      </c>
      <c r="ET24" s="180" t="s">
        <v>2919</v>
      </c>
    </row>
    <row r="25" spans="1:150" x14ac:dyDescent="0.3">
      <c r="A25" s="1"/>
      <c r="B25" s="181" t="s">
        <v>2920</v>
      </c>
      <c r="C25" s="181" t="s">
        <v>135</v>
      </c>
      <c r="D25" s="181" t="s">
        <v>968</v>
      </c>
      <c r="E25" s="181" t="s">
        <v>2921</v>
      </c>
      <c r="F25" s="181" t="s">
        <v>2922</v>
      </c>
      <c r="G25" s="182" t="s">
        <v>2804</v>
      </c>
      <c r="H25" s="182" t="s">
        <v>2692</v>
      </c>
      <c r="I25" s="182" t="s">
        <v>2692</v>
      </c>
      <c r="J25" s="182" t="s">
        <v>2804</v>
      </c>
      <c r="K25" s="182" t="s">
        <v>2692</v>
      </c>
      <c r="L25" s="182" t="s">
        <v>2692</v>
      </c>
      <c r="M25" s="182" t="s">
        <v>2804</v>
      </c>
      <c r="N25" s="182" t="s">
        <v>2692</v>
      </c>
      <c r="O25" s="182" t="s">
        <v>2692</v>
      </c>
      <c r="P25" s="182" t="s">
        <v>2804</v>
      </c>
      <c r="Q25" s="182" t="s">
        <v>2692</v>
      </c>
      <c r="R25" s="182" t="s">
        <v>2692</v>
      </c>
      <c r="S25" s="182" t="s">
        <v>2804</v>
      </c>
      <c r="T25" s="182" t="s">
        <v>2692</v>
      </c>
      <c r="U25" s="182" t="s">
        <v>2692</v>
      </c>
      <c r="V25" s="182" t="s">
        <v>2804</v>
      </c>
      <c r="W25" s="182" t="s">
        <v>2692</v>
      </c>
      <c r="X25" s="182" t="s">
        <v>2692</v>
      </c>
      <c r="Y25" s="182" t="s">
        <v>2804</v>
      </c>
      <c r="Z25" s="182" t="s">
        <v>2692</v>
      </c>
      <c r="AA25" s="182" t="s">
        <v>2692</v>
      </c>
      <c r="AB25" s="182" t="s">
        <v>2804</v>
      </c>
      <c r="AC25" s="182" t="s">
        <v>2692</v>
      </c>
      <c r="AD25" s="182" t="s">
        <v>2692</v>
      </c>
      <c r="AE25" s="182" t="s">
        <v>2804</v>
      </c>
      <c r="AF25" s="182" t="s">
        <v>2692</v>
      </c>
      <c r="AG25" s="182" t="s">
        <v>2692</v>
      </c>
      <c r="AH25" s="182" t="s">
        <v>2804</v>
      </c>
      <c r="AI25" s="182" t="s">
        <v>2692</v>
      </c>
      <c r="AJ25" s="182" t="s">
        <v>2692</v>
      </c>
      <c r="AK25" s="182" t="s">
        <v>2804</v>
      </c>
      <c r="AL25" s="182" t="s">
        <v>2692</v>
      </c>
      <c r="AM25" s="182" t="s">
        <v>2692</v>
      </c>
      <c r="AN25" s="182" t="s">
        <v>2804</v>
      </c>
      <c r="AO25" s="182" t="s">
        <v>2692</v>
      </c>
      <c r="AP25" s="182" t="s">
        <v>2692</v>
      </c>
      <c r="AQ25" s="182" t="s">
        <v>2804</v>
      </c>
      <c r="AR25" s="182" t="s">
        <v>2692</v>
      </c>
      <c r="AS25" s="182" t="s">
        <v>2692</v>
      </c>
      <c r="AT25" s="182" t="s">
        <v>2804</v>
      </c>
      <c r="AU25" s="182" t="s">
        <v>2692</v>
      </c>
      <c r="AV25" s="182" t="s">
        <v>2692</v>
      </c>
      <c r="AW25" s="182" t="s">
        <v>2804</v>
      </c>
      <c r="AX25" s="182" t="s">
        <v>2692</v>
      </c>
      <c r="AY25" s="182" t="s">
        <v>2692</v>
      </c>
      <c r="AZ25" s="182" t="s">
        <v>2804</v>
      </c>
      <c r="BA25" s="182" t="s">
        <v>2692</v>
      </c>
      <c r="BB25" s="182" t="s">
        <v>2692</v>
      </c>
      <c r="BC25" s="182" t="s">
        <v>2804</v>
      </c>
      <c r="BD25" s="182" t="s">
        <v>2692</v>
      </c>
      <c r="BE25" s="182" t="s">
        <v>2692</v>
      </c>
      <c r="BF25" s="182" t="s">
        <v>2804</v>
      </c>
      <c r="BG25" s="182" t="s">
        <v>2692</v>
      </c>
      <c r="BH25" s="182" t="s">
        <v>2692</v>
      </c>
      <c r="BI25" s="182" t="s">
        <v>2804</v>
      </c>
      <c r="BJ25" s="182" t="s">
        <v>2692</v>
      </c>
      <c r="BK25" s="182" t="s">
        <v>2692</v>
      </c>
      <c r="BL25" s="182" t="s">
        <v>2804</v>
      </c>
      <c r="BM25" s="182" t="s">
        <v>2692</v>
      </c>
      <c r="BN25" s="182" t="s">
        <v>2692</v>
      </c>
      <c r="BO25" s="182" t="s">
        <v>2804</v>
      </c>
      <c r="BP25" s="182" t="s">
        <v>2692</v>
      </c>
      <c r="BQ25" s="182" t="s">
        <v>2692</v>
      </c>
      <c r="BR25" s="182" t="s">
        <v>2804</v>
      </c>
      <c r="BS25" s="182" t="s">
        <v>2692</v>
      </c>
      <c r="BT25" s="182" t="s">
        <v>2692</v>
      </c>
      <c r="BU25" s="182" t="s">
        <v>2804</v>
      </c>
      <c r="BV25" s="182" t="s">
        <v>2692</v>
      </c>
      <c r="BW25" s="182" t="s">
        <v>2692</v>
      </c>
      <c r="BX25" s="182" t="s">
        <v>2804</v>
      </c>
      <c r="BY25" s="182" t="s">
        <v>2692</v>
      </c>
      <c r="BZ25" s="182" t="s">
        <v>2692</v>
      </c>
      <c r="CA25" s="182" t="s">
        <v>2804</v>
      </c>
      <c r="CB25" s="182" t="s">
        <v>2692</v>
      </c>
      <c r="CC25" s="182" t="s">
        <v>2692</v>
      </c>
      <c r="CD25" s="182" t="s">
        <v>2804</v>
      </c>
      <c r="CE25" s="182" t="s">
        <v>2692</v>
      </c>
      <c r="CF25" s="182" t="s">
        <v>2923</v>
      </c>
      <c r="CG25" s="182" t="s">
        <v>2804</v>
      </c>
      <c r="CH25" s="182" t="s">
        <v>2692</v>
      </c>
      <c r="CI25" s="182" t="s">
        <v>2692</v>
      </c>
      <c r="CJ25" s="182" t="s">
        <v>2804</v>
      </c>
      <c r="CK25" s="182" t="s">
        <v>2692</v>
      </c>
      <c r="CL25" s="182" t="s">
        <v>2692</v>
      </c>
      <c r="CM25" s="182" t="s">
        <v>2804</v>
      </c>
      <c r="CN25" s="182" t="s">
        <v>2692</v>
      </c>
      <c r="CO25" s="182" t="s">
        <v>2692</v>
      </c>
      <c r="CP25" s="182" t="s">
        <v>2804</v>
      </c>
      <c r="CQ25" s="182" t="s">
        <v>2692</v>
      </c>
      <c r="CR25" s="182" t="s">
        <v>2924</v>
      </c>
      <c r="CS25" s="182" t="s">
        <v>2804</v>
      </c>
      <c r="CT25" s="182" t="s">
        <v>2692</v>
      </c>
      <c r="CU25" s="182" t="s">
        <v>2692</v>
      </c>
      <c r="CV25" s="182" t="s">
        <v>2804</v>
      </c>
      <c r="CW25" s="182" t="s">
        <v>2692</v>
      </c>
      <c r="CX25" s="182" t="s">
        <v>2692</v>
      </c>
      <c r="CY25" s="182" t="s">
        <v>2804</v>
      </c>
      <c r="CZ25" s="182" t="s">
        <v>2925</v>
      </c>
      <c r="DA25" s="182" t="s">
        <v>2692</v>
      </c>
      <c r="DB25" s="182" t="s">
        <v>2804</v>
      </c>
      <c r="DC25" s="182" t="s">
        <v>2925</v>
      </c>
      <c r="DD25" s="182" t="s">
        <v>2692</v>
      </c>
      <c r="DE25" s="182" t="s">
        <v>2804</v>
      </c>
      <c r="DF25" s="182" t="s">
        <v>2925</v>
      </c>
      <c r="DG25" s="182" t="s">
        <v>2692</v>
      </c>
      <c r="DH25" s="182" t="s">
        <v>2804</v>
      </c>
      <c r="DI25" s="182" t="s">
        <v>2925</v>
      </c>
      <c r="DJ25" s="182" t="s">
        <v>2692</v>
      </c>
      <c r="DK25" s="182" t="s">
        <v>2804</v>
      </c>
      <c r="DL25" s="182" t="s">
        <v>2925</v>
      </c>
      <c r="DM25" s="182" t="s">
        <v>2692</v>
      </c>
      <c r="DN25" s="182" t="s">
        <v>2804</v>
      </c>
      <c r="DO25" s="182" t="s">
        <v>2692</v>
      </c>
      <c r="DP25" s="182" t="s">
        <v>2926</v>
      </c>
      <c r="DQ25" s="182" t="s">
        <v>2804</v>
      </c>
      <c r="DR25" s="182" t="s">
        <v>2927</v>
      </c>
      <c r="DS25" s="182" t="s">
        <v>2692</v>
      </c>
      <c r="DT25" s="182" t="s">
        <v>2804</v>
      </c>
      <c r="DU25" s="182" t="s">
        <v>2925</v>
      </c>
      <c r="DV25" s="182" t="s">
        <v>2692</v>
      </c>
      <c r="DW25" s="182" t="s">
        <v>2804</v>
      </c>
      <c r="DX25" s="182" t="s">
        <v>2692</v>
      </c>
      <c r="DY25" s="182" t="s">
        <v>2928</v>
      </c>
      <c r="DZ25" s="182" t="s">
        <v>2804</v>
      </c>
      <c r="EA25" s="182" t="s">
        <v>2692</v>
      </c>
      <c r="EB25" s="182" t="s">
        <v>2692</v>
      </c>
      <c r="EC25" s="182" t="s">
        <v>2804</v>
      </c>
      <c r="ED25" s="182" t="s">
        <v>2929</v>
      </c>
      <c r="EE25" s="182" t="s">
        <v>2692</v>
      </c>
      <c r="EF25" s="182" t="s">
        <v>2804</v>
      </c>
      <c r="EG25" s="182" t="s">
        <v>2925</v>
      </c>
      <c r="EH25" s="182" t="s">
        <v>2692</v>
      </c>
      <c r="EI25" s="182" t="s">
        <v>2804</v>
      </c>
      <c r="EJ25" s="182" t="s">
        <v>2692</v>
      </c>
      <c r="EK25" s="182" t="s">
        <v>2692</v>
      </c>
      <c r="EL25" s="182" t="s">
        <v>2804</v>
      </c>
      <c r="EM25" s="182" t="s">
        <v>2692</v>
      </c>
      <c r="EN25" s="182" t="s">
        <v>2692</v>
      </c>
      <c r="EO25" s="182" t="s">
        <v>2804</v>
      </c>
      <c r="EP25" s="182" t="s">
        <v>2692</v>
      </c>
      <c r="EQ25" s="182" t="s">
        <v>2692</v>
      </c>
      <c r="ER25" s="182" t="s">
        <v>2804</v>
      </c>
      <c r="ES25" s="182" t="s">
        <v>2692</v>
      </c>
      <c r="ET25" s="182" t="s">
        <v>2930</v>
      </c>
    </row>
    <row r="26" spans="1:150" x14ac:dyDescent="0.3">
      <c r="A26" s="1"/>
      <c r="B26" s="181" t="s">
        <v>2931</v>
      </c>
      <c r="C26" s="181" t="s">
        <v>135</v>
      </c>
      <c r="D26" s="181" t="s">
        <v>968</v>
      </c>
      <c r="E26" s="181" t="s">
        <v>2932</v>
      </c>
      <c r="F26" s="181" t="s">
        <v>2933</v>
      </c>
      <c r="G26" s="182" t="s">
        <v>2804</v>
      </c>
      <c r="H26" s="182" t="s">
        <v>2692</v>
      </c>
      <c r="I26" s="182" t="s">
        <v>2692</v>
      </c>
      <c r="J26" s="182" t="s">
        <v>2804</v>
      </c>
      <c r="K26" s="182" t="s">
        <v>2692</v>
      </c>
      <c r="L26" s="182" t="s">
        <v>2692</v>
      </c>
      <c r="M26" s="182" t="s">
        <v>2804</v>
      </c>
      <c r="N26" s="182" t="s">
        <v>2692</v>
      </c>
      <c r="O26" s="182" t="s">
        <v>2692</v>
      </c>
      <c r="P26" s="182" t="s">
        <v>2804</v>
      </c>
      <c r="Q26" s="182" t="s">
        <v>2692</v>
      </c>
      <c r="R26" s="182" t="s">
        <v>2692</v>
      </c>
      <c r="S26" s="182" t="s">
        <v>2804</v>
      </c>
      <c r="T26" s="182" t="s">
        <v>2692</v>
      </c>
      <c r="U26" s="182" t="s">
        <v>2692</v>
      </c>
      <c r="V26" s="182" t="s">
        <v>2804</v>
      </c>
      <c r="W26" s="182" t="s">
        <v>2692</v>
      </c>
      <c r="X26" s="182" t="s">
        <v>2692</v>
      </c>
      <c r="Y26" s="182" t="s">
        <v>2804</v>
      </c>
      <c r="Z26" s="182" t="s">
        <v>2692</v>
      </c>
      <c r="AA26" s="182" t="s">
        <v>2692</v>
      </c>
      <c r="AB26" s="182" t="s">
        <v>2804</v>
      </c>
      <c r="AC26" s="182" t="s">
        <v>2692</v>
      </c>
      <c r="AD26" s="182" t="s">
        <v>2692</v>
      </c>
      <c r="AE26" s="182" t="s">
        <v>2804</v>
      </c>
      <c r="AF26" s="182" t="s">
        <v>2692</v>
      </c>
      <c r="AG26" s="182" t="s">
        <v>2692</v>
      </c>
      <c r="AH26" s="182" t="s">
        <v>2804</v>
      </c>
      <c r="AI26" s="182" t="s">
        <v>2692</v>
      </c>
      <c r="AJ26" s="182" t="s">
        <v>2692</v>
      </c>
      <c r="AK26" s="182" t="s">
        <v>2804</v>
      </c>
      <c r="AL26" s="182" t="s">
        <v>2692</v>
      </c>
      <c r="AM26" s="182" t="s">
        <v>2692</v>
      </c>
      <c r="AN26" s="182" t="s">
        <v>2804</v>
      </c>
      <c r="AO26" s="182" t="s">
        <v>2692</v>
      </c>
      <c r="AP26" s="182" t="s">
        <v>2692</v>
      </c>
      <c r="AQ26" s="182" t="s">
        <v>2804</v>
      </c>
      <c r="AR26" s="182" t="s">
        <v>2692</v>
      </c>
      <c r="AS26" s="182" t="s">
        <v>2692</v>
      </c>
      <c r="AT26" s="182" t="s">
        <v>2804</v>
      </c>
      <c r="AU26" s="182" t="s">
        <v>2692</v>
      </c>
      <c r="AV26" s="182" t="s">
        <v>2692</v>
      </c>
      <c r="AW26" s="182" t="s">
        <v>2804</v>
      </c>
      <c r="AX26" s="182" t="s">
        <v>2692</v>
      </c>
      <c r="AY26" s="182" t="s">
        <v>2692</v>
      </c>
      <c r="AZ26" s="182" t="s">
        <v>2804</v>
      </c>
      <c r="BA26" s="182" t="s">
        <v>2692</v>
      </c>
      <c r="BB26" s="182" t="s">
        <v>2692</v>
      </c>
      <c r="BC26" s="182" t="s">
        <v>2804</v>
      </c>
      <c r="BD26" s="182" t="s">
        <v>2692</v>
      </c>
      <c r="BE26" s="182" t="s">
        <v>2692</v>
      </c>
      <c r="BF26" s="182" t="s">
        <v>2804</v>
      </c>
      <c r="BG26" s="182" t="s">
        <v>2692</v>
      </c>
      <c r="BH26" s="182" t="s">
        <v>2692</v>
      </c>
      <c r="BI26" s="182" t="s">
        <v>2804</v>
      </c>
      <c r="BJ26" s="182" t="s">
        <v>2692</v>
      </c>
      <c r="BK26" s="182" t="s">
        <v>2692</v>
      </c>
      <c r="BL26" s="182" t="s">
        <v>2804</v>
      </c>
      <c r="BM26" s="182" t="s">
        <v>2692</v>
      </c>
      <c r="BN26" s="182" t="s">
        <v>2692</v>
      </c>
      <c r="BO26" s="182" t="s">
        <v>2804</v>
      </c>
      <c r="BP26" s="182" t="s">
        <v>2692</v>
      </c>
      <c r="BQ26" s="182" t="s">
        <v>2692</v>
      </c>
      <c r="BR26" s="182" t="s">
        <v>2804</v>
      </c>
      <c r="BS26" s="182" t="s">
        <v>2692</v>
      </c>
      <c r="BT26" s="182" t="s">
        <v>2692</v>
      </c>
      <c r="BU26" s="182" t="s">
        <v>2804</v>
      </c>
      <c r="BV26" s="182" t="s">
        <v>2692</v>
      </c>
      <c r="BW26" s="182" t="s">
        <v>2692</v>
      </c>
      <c r="BX26" s="182" t="s">
        <v>2804</v>
      </c>
      <c r="BY26" s="182" t="s">
        <v>2692</v>
      </c>
      <c r="BZ26" s="182" t="s">
        <v>2692</v>
      </c>
      <c r="CA26" s="182" t="s">
        <v>2804</v>
      </c>
      <c r="CB26" s="182" t="s">
        <v>2692</v>
      </c>
      <c r="CC26" s="182" t="s">
        <v>2692</v>
      </c>
      <c r="CD26" s="182" t="s">
        <v>2804</v>
      </c>
      <c r="CE26" s="182" t="s">
        <v>2692</v>
      </c>
      <c r="CF26" s="182" t="s">
        <v>2923</v>
      </c>
      <c r="CG26" s="182" t="s">
        <v>2804</v>
      </c>
      <c r="CH26" s="182" t="s">
        <v>2692</v>
      </c>
      <c r="CI26" s="182" t="s">
        <v>2692</v>
      </c>
      <c r="CJ26" s="182" t="s">
        <v>2804</v>
      </c>
      <c r="CK26" s="182" t="s">
        <v>2692</v>
      </c>
      <c r="CL26" s="182" t="s">
        <v>2692</v>
      </c>
      <c r="CM26" s="182" t="s">
        <v>2804</v>
      </c>
      <c r="CN26" s="182" t="s">
        <v>2692</v>
      </c>
      <c r="CO26" s="182" t="s">
        <v>2692</v>
      </c>
      <c r="CP26" s="182" t="s">
        <v>2804</v>
      </c>
      <c r="CQ26" s="182" t="s">
        <v>2692</v>
      </c>
      <c r="CR26" s="182" t="s">
        <v>2924</v>
      </c>
      <c r="CS26" s="182" t="s">
        <v>2804</v>
      </c>
      <c r="CT26" s="182" t="s">
        <v>2692</v>
      </c>
      <c r="CU26" s="182" t="s">
        <v>2692</v>
      </c>
      <c r="CV26" s="182" t="s">
        <v>2804</v>
      </c>
      <c r="CW26" s="182" t="s">
        <v>2692</v>
      </c>
      <c r="CX26" s="182" t="s">
        <v>2692</v>
      </c>
      <c r="CY26" s="182" t="s">
        <v>2804</v>
      </c>
      <c r="CZ26" s="182" t="s">
        <v>2925</v>
      </c>
      <c r="DA26" s="182" t="s">
        <v>2692</v>
      </c>
      <c r="DB26" s="182" t="s">
        <v>2804</v>
      </c>
      <c r="DC26" s="182" t="s">
        <v>2925</v>
      </c>
      <c r="DD26" s="182" t="s">
        <v>2692</v>
      </c>
      <c r="DE26" s="182" t="s">
        <v>2804</v>
      </c>
      <c r="DF26" s="182" t="s">
        <v>2925</v>
      </c>
      <c r="DG26" s="182" t="s">
        <v>2692</v>
      </c>
      <c r="DH26" s="182" t="s">
        <v>2804</v>
      </c>
      <c r="DI26" s="182" t="s">
        <v>2925</v>
      </c>
      <c r="DJ26" s="182" t="s">
        <v>2692</v>
      </c>
      <c r="DK26" s="182" t="s">
        <v>2804</v>
      </c>
      <c r="DL26" s="182" t="s">
        <v>2925</v>
      </c>
      <c r="DM26" s="182" t="s">
        <v>2692</v>
      </c>
      <c r="DN26" s="182" t="s">
        <v>2804</v>
      </c>
      <c r="DO26" s="182" t="s">
        <v>2692</v>
      </c>
      <c r="DP26" s="182" t="s">
        <v>2926</v>
      </c>
      <c r="DQ26" s="182" t="s">
        <v>2804</v>
      </c>
      <c r="DR26" s="182" t="s">
        <v>2927</v>
      </c>
      <c r="DS26" s="182" t="s">
        <v>2692</v>
      </c>
      <c r="DT26" s="182" t="s">
        <v>2804</v>
      </c>
      <c r="DU26" s="182" t="s">
        <v>2925</v>
      </c>
      <c r="DV26" s="182" t="s">
        <v>2692</v>
      </c>
      <c r="DW26" s="182" t="s">
        <v>2804</v>
      </c>
      <c r="DX26" s="182" t="s">
        <v>2692</v>
      </c>
      <c r="DY26" s="182" t="s">
        <v>2928</v>
      </c>
      <c r="DZ26" s="182" t="s">
        <v>2804</v>
      </c>
      <c r="EA26" s="182" t="s">
        <v>2692</v>
      </c>
      <c r="EB26" s="182" t="s">
        <v>2692</v>
      </c>
      <c r="EC26" s="182" t="s">
        <v>2804</v>
      </c>
      <c r="ED26" s="182" t="s">
        <v>2929</v>
      </c>
      <c r="EE26" s="182" t="s">
        <v>2692</v>
      </c>
      <c r="EF26" s="182" t="s">
        <v>2804</v>
      </c>
      <c r="EG26" s="182" t="s">
        <v>2925</v>
      </c>
      <c r="EH26" s="182" t="s">
        <v>2692</v>
      </c>
      <c r="EI26" s="182" t="s">
        <v>2804</v>
      </c>
      <c r="EJ26" s="182" t="s">
        <v>2692</v>
      </c>
      <c r="EK26" s="182" t="s">
        <v>2692</v>
      </c>
      <c r="EL26" s="182" t="s">
        <v>2804</v>
      </c>
      <c r="EM26" s="182" t="s">
        <v>2692</v>
      </c>
      <c r="EN26" s="182" t="s">
        <v>2692</v>
      </c>
      <c r="EO26" s="182" t="s">
        <v>2804</v>
      </c>
      <c r="EP26" s="182" t="s">
        <v>2692</v>
      </c>
      <c r="EQ26" s="182" t="s">
        <v>2692</v>
      </c>
      <c r="ER26" s="182" t="s">
        <v>2804</v>
      </c>
      <c r="ES26" s="182" t="s">
        <v>2692</v>
      </c>
      <c r="ET26" s="182" t="s">
        <v>2930</v>
      </c>
    </row>
    <row r="27" spans="1:150" x14ac:dyDescent="0.3">
      <c r="A27" s="1"/>
      <c r="B27" s="181" t="s">
        <v>2934</v>
      </c>
      <c r="C27" s="181" t="s">
        <v>135</v>
      </c>
      <c r="D27" s="181" t="s">
        <v>968</v>
      </c>
      <c r="E27" s="181" t="s">
        <v>2935</v>
      </c>
      <c r="F27" s="181" t="s">
        <v>2936</v>
      </c>
      <c r="G27" s="182" t="s">
        <v>2692</v>
      </c>
      <c r="H27" s="182" t="s">
        <v>2692</v>
      </c>
      <c r="I27" s="182" t="s">
        <v>2692</v>
      </c>
      <c r="J27" s="182" t="s">
        <v>2692</v>
      </c>
      <c r="K27" s="182" t="s">
        <v>2692</v>
      </c>
      <c r="L27" s="182" t="s">
        <v>2692</v>
      </c>
      <c r="M27" s="182" t="s">
        <v>2692</v>
      </c>
      <c r="N27" s="182" t="s">
        <v>2692</v>
      </c>
      <c r="O27" s="182" t="s">
        <v>2692</v>
      </c>
      <c r="P27" s="182" t="s">
        <v>2692</v>
      </c>
      <c r="Q27" s="182" t="s">
        <v>2692</v>
      </c>
      <c r="R27" s="182" t="s">
        <v>2692</v>
      </c>
      <c r="S27" s="182" t="s">
        <v>2692</v>
      </c>
      <c r="T27" s="182" t="s">
        <v>2692</v>
      </c>
      <c r="U27" s="182" t="s">
        <v>2692</v>
      </c>
      <c r="V27" s="182" t="s">
        <v>2692</v>
      </c>
      <c r="W27" s="182" t="s">
        <v>2692</v>
      </c>
      <c r="X27" s="182" t="s">
        <v>2692</v>
      </c>
      <c r="Y27" s="182" t="s">
        <v>2692</v>
      </c>
      <c r="Z27" s="182" t="s">
        <v>2692</v>
      </c>
      <c r="AA27" s="182" t="s">
        <v>2692</v>
      </c>
      <c r="AB27" s="182" t="s">
        <v>2692</v>
      </c>
      <c r="AC27" s="182" t="s">
        <v>2692</v>
      </c>
      <c r="AD27" s="182" t="s">
        <v>2692</v>
      </c>
      <c r="AE27" s="182" t="s">
        <v>2692</v>
      </c>
      <c r="AF27" s="182" t="s">
        <v>2692</v>
      </c>
      <c r="AG27" s="182" t="s">
        <v>2692</v>
      </c>
      <c r="AH27" s="182" t="s">
        <v>2692</v>
      </c>
      <c r="AI27" s="182" t="s">
        <v>2692</v>
      </c>
      <c r="AJ27" s="182" t="s">
        <v>2692</v>
      </c>
      <c r="AK27" s="182" t="s">
        <v>2692</v>
      </c>
      <c r="AL27" s="182" t="s">
        <v>2692</v>
      </c>
      <c r="AM27" s="182" t="s">
        <v>2692</v>
      </c>
      <c r="AN27" s="182" t="s">
        <v>2692</v>
      </c>
      <c r="AO27" s="182" t="s">
        <v>2692</v>
      </c>
      <c r="AP27" s="182" t="s">
        <v>2692</v>
      </c>
      <c r="AQ27" s="182" t="s">
        <v>2692</v>
      </c>
      <c r="AR27" s="182" t="s">
        <v>2692</v>
      </c>
      <c r="AS27" s="182" t="s">
        <v>2692</v>
      </c>
      <c r="AT27" s="182" t="s">
        <v>2692</v>
      </c>
      <c r="AU27" s="182" t="s">
        <v>2692</v>
      </c>
      <c r="AV27" s="182" t="s">
        <v>2692</v>
      </c>
      <c r="AW27" s="182" t="s">
        <v>2692</v>
      </c>
      <c r="AX27" s="182" t="s">
        <v>2692</v>
      </c>
      <c r="AY27" s="182" t="s">
        <v>2692</v>
      </c>
      <c r="AZ27" s="182" t="s">
        <v>2692</v>
      </c>
      <c r="BA27" s="182" t="s">
        <v>2692</v>
      </c>
      <c r="BB27" s="182" t="s">
        <v>2692</v>
      </c>
      <c r="BC27" s="182" t="s">
        <v>2692</v>
      </c>
      <c r="BD27" s="182" t="s">
        <v>2692</v>
      </c>
      <c r="BE27" s="182" t="s">
        <v>2692</v>
      </c>
      <c r="BF27" s="182" t="s">
        <v>2692</v>
      </c>
      <c r="BG27" s="182" t="s">
        <v>2692</v>
      </c>
      <c r="BH27" s="182" t="s">
        <v>2692</v>
      </c>
      <c r="BI27" s="182" t="s">
        <v>2692</v>
      </c>
      <c r="BJ27" s="182" t="s">
        <v>2692</v>
      </c>
      <c r="BK27" s="182" t="s">
        <v>2692</v>
      </c>
      <c r="BL27" s="182" t="s">
        <v>2692</v>
      </c>
      <c r="BM27" s="182" t="s">
        <v>2692</v>
      </c>
      <c r="BN27" s="182" t="s">
        <v>2692</v>
      </c>
      <c r="BO27" s="182" t="s">
        <v>2692</v>
      </c>
      <c r="BP27" s="182" t="s">
        <v>2692</v>
      </c>
      <c r="BQ27" s="182" t="s">
        <v>2692</v>
      </c>
      <c r="BR27" s="182" t="s">
        <v>2692</v>
      </c>
      <c r="BS27" s="182" t="s">
        <v>2692</v>
      </c>
      <c r="BT27" s="182" t="s">
        <v>2692</v>
      </c>
      <c r="BU27" s="182" t="s">
        <v>2692</v>
      </c>
      <c r="BV27" s="182" t="s">
        <v>2692</v>
      </c>
      <c r="BW27" s="182" t="s">
        <v>2692</v>
      </c>
      <c r="BX27" s="182" t="s">
        <v>2804</v>
      </c>
      <c r="BY27" s="182" t="s">
        <v>2692</v>
      </c>
      <c r="BZ27" s="182" t="s">
        <v>2692</v>
      </c>
      <c r="CA27" s="182" t="s">
        <v>2804</v>
      </c>
      <c r="CB27" s="182" t="s">
        <v>2692</v>
      </c>
      <c r="CC27" s="182" t="s">
        <v>2692</v>
      </c>
      <c r="CD27" s="182" t="s">
        <v>2692</v>
      </c>
      <c r="CE27" s="182" t="s">
        <v>2692</v>
      </c>
      <c r="CF27" s="182" t="s">
        <v>2692</v>
      </c>
      <c r="CG27" s="182" t="s">
        <v>2692</v>
      </c>
      <c r="CH27" s="182" t="s">
        <v>2692</v>
      </c>
      <c r="CI27" s="182" t="s">
        <v>2692</v>
      </c>
      <c r="CJ27" s="182" t="s">
        <v>2692</v>
      </c>
      <c r="CK27" s="182" t="s">
        <v>2692</v>
      </c>
      <c r="CL27" s="182" t="s">
        <v>2692</v>
      </c>
      <c r="CM27" s="182" t="s">
        <v>2692</v>
      </c>
      <c r="CN27" s="182" t="s">
        <v>2692</v>
      </c>
      <c r="CO27" s="182" t="s">
        <v>2692</v>
      </c>
      <c r="CP27" s="182" t="s">
        <v>2692</v>
      </c>
      <c r="CQ27" s="182" t="s">
        <v>2692</v>
      </c>
      <c r="CR27" s="182" t="s">
        <v>2692</v>
      </c>
      <c r="CS27" s="182" t="s">
        <v>2692</v>
      </c>
      <c r="CT27" s="182" t="s">
        <v>2692</v>
      </c>
      <c r="CU27" s="182" t="s">
        <v>2692</v>
      </c>
      <c r="CV27" s="182" t="s">
        <v>2692</v>
      </c>
      <c r="CW27" s="182" t="s">
        <v>2692</v>
      </c>
      <c r="CX27" s="182" t="s">
        <v>2692</v>
      </c>
      <c r="CY27" s="182" t="s">
        <v>2692</v>
      </c>
      <c r="CZ27" s="182" t="s">
        <v>2692</v>
      </c>
      <c r="DA27" s="182" t="s">
        <v>2692</v>
      </c>
      <c r="DB27" s="182" t="s">
        <v>2692</v>
      </c>
      <c r="DC27" s="182" t="s">
        <v>2692</v>
      </c>
      <c r="DD27" s="182" t="s">
        <v>2692</v>
      </c>
      <c r="DE27" s="182" t="s">
        <v>2692</v>
      </c>
      <c r="DF27" s="182" t="s">
        <v>2692</v>
      </c>
      <c r="DG27" s="182" t="s">
        <v>2692</v>
      </c>
      <c r="DH27" s="182" t="s">
        <v>2692</v>
      </c>
      <c r="DI27" s="182" t="s">
        <v>2692</v>
      </c>
      <c r="DJ27" s="182" t="s">
        <v>2692</v>
      </c>
      <c r="DK27" s="182" t="s">
        <v>2692</v>
      </c>
      <c r="DL27" s="182" t="s">
        <v>2692</v>
      </c>
      <c r="DM27" s="182" t="s">
        <v>2692</v>
      </c>
      <c r="DN27" s="182" t="s">
        <v>2692</v>
      </c>
      <c r="DO27" s="182" t="s">
        <v>2692</v>
      </c>
      <c r="DP27" s="182" t="s">
        <v>2692</v>
      </c>
      <c r="DQ27" s="182" t="s">
        <v>2692</v>
      </c>
      <c r="DR27" s="182" t="s">
        <v>2692</v>
      </c>
      <c r="DS27" s="182" t="s">
        <v>2692</v>
      </c>
      <c r="DT27" s="182" t="s">
        <v>2692</v>
      </c>
      <c r="DU27" s="182" t="s">
        <v>2692</v>
      </c>
      <c r="DV27" s="182" t="s">
        <v>2692</v>
      </c>
      <c r="DW27" s="182" t="s">
        <v>2692</v>
      </c>
      <c r="DX27" s="182" t="s">
        <v>2692</v>
      </c>
      <c r="DY27" s="182" t="s">
        <v>2692</v>
      </c>
      <c r="DZ27" s="182" t="s">
        <v>2692</v>
      </c>
      <c r="EA27" s="182" t="s">
        <v>2692</v>
      </c>
      <c r="EB27" s="182" t="s">
        <v>2692</v>
      </c>
      <c r="EC27" s="182" t="s">
        <v>2692</v>
      </c>
      <c r="ED27" s="182" t="s">
        <v>2692</v>
      </c>
      <c r="EE27" s="182" t="s">
        <v>2692</v>
      </c>
      <c r="EF27" s="182" t="s">
        <v>2692</v>
      </c>
      <c r="EG27" s="182" t="s">
        <v>2692</v>
      </c>
      <c r="EH27" s="182" t="s">
        <v>2692</v>
      </c>
      <c r="EI27" s="182" t="s">
        <v>2692</v>
      </c>
      <c r="EJ27" s="182" t="s">
        <v>2692</v>
      </c>
      <c r="EK27" s="182" t="s">
        <v>2692</v>
      </c>
      <c r="EL27" s="182" t="s">
        <v>2692</v>
      </c>
      <c r="EM27" s="182" t="s">
        <v>2692</v>
      </c>
      <c r="EN27" s="182" t="s">
        <v>2692</v>
      </c>
      <c r="EO27" s="182" t="s">
        <v>2692</v>
      </c>
      <c r="EP27" s="182" t="s">
        <v>2692</v>
      </c>
      <c r="EQ27" s="182" t="s">
        <v>2692</v>
      </c>
      <c r="ER27" s="182" t="s">
        <v>2692</v>
      </c>
      <c r="ES27" s="182" t="s">
        <v>2692</v>
      </c>
      <c r="ET27" s="182" t="s">
        <v>2692</v>
      </c>
    </row>
    <row r="28" spans="1:150" x14ac:dyDescent="0.3">
      <c r="A28" s="1"/>
      <c r="B28" s="181" t="s">
        <v>2937</v>
      </c>
      <c r="C28" s="181" t="s">
        <v>135</v>
      </c>
      <c r="D28" s="181" t="s">
        <v>968</v>
      </c>
      <c r="E28" s="181" t="s">
        <v>2938</v>
      </c>
      <c r="F28" s="181" t="s">
        <v>2939</v>
      </c>
      <c r="G28" s="182" t="s">
        <v>2804</v>
      </c>
      <c r="H28" s="182" t="s">
        <v>2692</v>
      </c>
      <c r="I28" s="182" t="s">
        <v>2692</v>
      </c>
      <c r="J28" s="182" t="s">
        <v>2804</v>
      </c>
      <c r="K28" s="182" t="s">
        <v>2692</v>
      </c>
      <c r="L28" s="182" t="s">
        <v>2692</v>
      </c>
      <c r="M28" s="182" t="s">
        <v>2804</v>
      </c>
      <c r="N28" s="182" t="s">
        <v>2692</v>
      </c>
      <c r="O28" s="182" t="s">
        <v>2692</v>
      </c>
      <c r="P28" s="182" t="s">
        <v>2804</v>
      </c>
      <c r="Q28" s="182" t="s">
        <v>2692</v>
      </c>
      <c r="R28" s="182" t="s">
        <v>2692</v>
      </c>
      <c r="S28" s="182" t="s">
        <v>2804</v>
      </c>
      <c r="T28" s="182" t="s">
        <v>2692</v>
      </c>
      <c r="U28" s="182" t="s">
        <v>2692</v>
      </c>
      <c r="V28" s="182" t="s">
        <v>2804</v>
      </c>
      <c r="W28" s="182" t="s">
        <v>2692</v>
      </c>
      <c r="X28" s="182" t="s">
        <v>2692</v>
      </c>
      <c r="Y28" s="182" t="s">
        <v>2804</v>
      </c>
      <c r="Z28" s="182" t="s">
        <v>2692</v>
      </c>
      <c r="AA28" s="182" t="s">
        <v>2692</v>
      </c>
      <c r="AB28" s="182" t="s">
        <v>2804</v>
      </c>
      <c r="AC28" s="182" t="s">
        <v>2692</v>
      </c>
      <c r="AD28" s="182" t="s">
        <v>2692</v>
      </c>
      <c r="AE28" s="182" t="s">
        <v>2804</v>
      </c>
      <c r="AF28" s="182" t="s">
        <v>2692</v>
      </c>
      <c r="AG28" s="182" t="s">
        <v>2692</v>
      </c>
      <c r="AH28" s="182" t="s">
        <v>2804</v>
      </c>
      <c r="AI28" s="182" t="s">
        <v>2692</v>
      </c>
      <c r="AJ28" s="182" t="s">
        <v>2692</v>
      </c>
      <c r="AK28" s="182" t="s">
        <v>2804</v>
      </c>
      <c r="AL28" s="182" t="s">
        <v>2692</v>
      </c>
      <c r="AM28" s="182" t="s">
        <v>2692</v>
      </c>
      <c r="AN28" s="182" t="s">
        <v>2804</v>
      </c>
      <c r="AO28" s="182" t="s">
        <v>2692</v>
      </c>
      <c r="AP28" s="182" t="s">
        <v>2692</v>
      </c>
      <c r="AQ28" s="182" t="s">
        <v>2804</v>
      </c>
      <c r="AR28" s="182" t="s">
        <v>2692</v>
      </c>
      <c r="AS28" s="182" t="s">
        <v>2692</v>
      </c>
      <c r="AT28" s="182" t="s">
        <v>2804</v>
      </c>
      <c r="AU28" s="182" t="s">
        <v>2692</v>
      </c>
      <c r="AV28" s="182" t="s">
        <v>2692</v>
      </c>
      <c r="AW28" s="182" t="s">
        <v>2804</v>
      </c>
      <c r="AX28" s="182" t="s">
        <v>2692</v>
      </c>
      <c r="AY28" s="182" t="s">
        <v>2692</v>
      </c>
      <c r="AZ28" s="182" t="s">
        <v>2804</v>
      </c>
      <c r="BA28" s="182" t="s">
        <v>2692</v>
      </c>
      <c r="BB28" s="182" t="s">
        <v>2692</v>
      </c>
      <c r="BC28" s="182" t="s">
        <v>2804</v>
      </c>
      <c r="BD28" s="182" t="s">
        <v>2692</v>
      </c>
      <c r="BE28" s="182" t="s">
        <v>2692</v>
      </c>
      <c r="BF28" s="182" t="s">
        <v>2804</v>
      </c>
      <c r="BG28" s="182" t="s">
        <v>2692</v>
      </c>
      <c r="BH28" s="182" t="s">
        <v>2692</v>
      </c>
      <c r="BI28" s="182" t="s">
        <v>2804</v>
      </c>
      <c r="BJ28" s="182" t="s">
        <v>2692</v>
      </c>
      <c r="BK28" s="182" t="s">
        <v>2692</v>
      </c>
      <c r="BL28" s="182" t="s">
        <v>2804</v>
      </c>
      <c r="BM28" s="182" t="s">
        <v>2692</v>
      </c>
      <c r="BN28" s="182" t="s">
        <v>2692</v>
      </c>
      <c r="BO28" s="182" t="s">
        <v>2804</v>
      </c>
      <c r="BP28" s="182" t="s">
        <v>2692</v>
      </c>
      <c r="BQ28" s="182" t="s">
        <v>2692</v>
      </c>
      <c r="BR28" s="182" t="s">
        <v>2804</v>
      </c>
      <c r="BS28" s="182" t="s">
        <v>2692</v>
      </c>
      <c r="BT28" s="182" t="s">
        <v>2692</v>
      </c>
      <c r="BU28" s="182" t="s">
        <v>2804</v>
      </c>
      <c r="BV28" s="182" t="s">
        <v>2692</v>
      </c>
      <c r="BW28" s="182" t="s">
        <v>2692</v>
      </c>
      <c r="BX28" s="182" t="s">
        <v>2692</v>
      </c>
      <c r="BY28" s="182" t="s">
        <v>2692</v>
      </c>
      <c r="BZ28" s="182" t="s">
        <v>2692</v>
      </c>
      <c r="CA28" s="182" t="s">
        <v>2692</v>
      </c>
      <c r="CB28" s="182" t="s">
        <v>2692</v>
      </c>
      <c r="CC28" s="182" t="s">
        <v>2692</v>
      </c>
      <c r="CD28" s="182" t="s">
        <v>2804</v>
      </c>
      <c r="CE28" s="182" t="s">
        <v>2692</v>
      </c>
      <c r="CF28" s="182" t="s">
        <v>2923</v>
      </c>
      <c r="CG28" s="182" t="s">
        <v>2804</v>
      </c>
      <c r="CH28" s="182" t="s">
        <v>2692</v>
      </c>
      <c r="CI28" s="182" t="s">
        <v>2692</v>
      </c>
      <c r="CJ28" s="182" t="s">
        <v>2804</v>
      </c>
      <c r="CK28" s="182" t="s">
        <v>2692</v>
      </c>
      <c r="CL28" s="182" t="s">
        <v>2692</v>
      </c>
      <c r="CM28" s="182" t="s">
        <v>2804</v>
      </c>
      <c r="CN28" s="182" t="s">
        <v>2692</v>
      </c>
      <c r="CO28" s="182" t="s">
        <v>2692</v>
      </c>
      <c r="CP28" s="182" t="s">
        <v>2804</v>
      </c>
      <c r="CQ28" s="182" t="s">
        <v>2692</v>
      </c>
      <c r="CR28" s="182" t="s">
        <v>2924</v>
      </c>
      <c r="CS28" s="182" t="s">
        <v>2804</v>
      </c>
      <c r="CT28" s="182" t="s">
        <v>2692</v>
      </c>
      <c r="CU28" s="182" t="s">
        <v>2692</v>
      </c>
      <c r="CV28" s="182" t="s">
        <v>2804</v>
      </c>
      <c r="CW28" s="182" t="s">
        <v>2692</v>
      </c>
      <c r="CX28" s="182" t="s">
        <v>2692</v>
      </c>
      <c r="CY28" s="182" t="s">
        <v>2804</v>
      </c>
      <c r="CZ28" s="182" t="s">
        <v>2925</v>
      </c>
      <c r="DA28" s="182" t="s">
        <v>2692</v>
      </c>
      <c r="DB28" s="182" t="s">
        <v>2804</v>
      </c>
      <c r="DC28" s="182" t="s">
        <v>2925</v>
      </c>
      <c r="DD28" s="182" t="s">
        <v>2692</v>
      </c>
      <c r="DE28" s="182" t="s">
        <v>2804</v>
      </c>
      <c r="DF28" s="182" t="s">
        <v>2925</v>
      </c>
      <c r="DG28" s="182" t="s">
        <v>2692</v>
      </c>
      <c r="DH28" s="182" t="s">
        <v>2804</v>
      </c>
      <c r="DI28" s="182" t="s">
        <v>2925</v>
      </c>
      <c r="DJ28" s="182" t="s">
        <v>2692</v>
      </c>
      <c r="DK28" s="182" t="s">
        <v>2804</v>
      </c>
      <c r="DL28" s="182" t="s">
        <v>2925</v>
      </c>
      <c r="DM28" s="182" t="s">
        <v>2692</v>
      </c>
      <c r="DN28" s="182" t="s">
        <v>2804</v>
      </c>
      <c r="DO28" s="182" t="s">
        <v>2692</v>
      </c>
      <c r="DP28" s="182" t="s">
        <v>2926</v>
      </c>
      <c r="DQ28" s="182" t="s">
        <v>2804</v>
      </c>
      <c r="DR28" s="182" t="s">
        <v>2927</v>
      </c>
      <c r="DS28" s="182" t="s">
        <v>2692</v>
      </c>
      <c r="DT28" s="182" t="s">
        <v>2804</v>
      </c>
      <c r="DU28" s="182" t="s">
        <v>2925</v>
      </c>
      <c r="DV28" s="182" t="s">
        <v>2692</v>
      </c>
      <c r="DW28" s="182" t="s">
        <v>2804</v>
      </c>
      <c r="DX28" s="182" t="s">
        <v>2692</v>
      </c>
      <c r="DY28" s="182" t="s">
        <v>2928</v>
      </c>
      <c r="DZ28" s="182" t="s">
        <v>2804</v>
      </c>
      <c r="EA28" s="182" t="s">
        <v>2692</v>
      </c>
      <c r="EB28" s="182" t="s">
        <v>2692</v>
      </c>
      <c r="EC28" s="182" t="s">
        <v>2804</v>
      </c>
      <c r="ED28" s="182" t="s">
        <v>2929</v>
      </c>
      <c r="EE28" s="182" t="s">
        <v>2692</v>
      </c>
      <c r="EF28" s="182" t="s">
        <v>2804</v>
      </c>
      <c r="EG28" s="182" t="s">
        <v>2925</v>
      </c>
      <c r="EH28" s="182" t="s">
        <v>2692</v>
      </c>
      <c r="EI28" s="182" t="s">
        <v>2804</v>
      </c>
      <c r="EJ28" s="182" t="s">
        <v>2692</v>
      </c>
      <c r="EK28" s="182" t="s">
        <v>2692</v>
      </c>
      <c r="EL28" s="182" t="s">
        <v>2804</v>
      </c>
      <c r="EM28" s="182" t="s">
        <v>2692</v>
      </c>
      <c r="EN28" s="182" t="s">
        <v>2692</v>
      </c>
      <c r="EO28" s="182" t="s">
        <v>2804</v>
      </c>
      <c r="EP28" s="182" t="s">
        <v>2692</v>
      </c>
      <c r="EQ28" s="182" t="s">
        <v>2692</v>
      </c>
      <c r="ER28" s="182" t="s">
        <v>2804</v>
      </c>
      <c r="ES28" s="182" t="s">
        <v>2692</v>
      </c>
      <c r="ET28" s="182" t="s">
        <v>2930</v>
      </c>
    </row>
    <row r="29" spans="1:150" x14ac:dyDescent="0.3">
      <c r="A29" s="1"/>
      <c r="B29" s="180" t="s">
        <v>2940</v>
      </c>
      <c r="C29" s="180" t="s">
        <v>135</v>
      </c>
      <c r="D29" s="180" t="s">
        <v>966</v>
      </c>
      <c r="E29" s="180" t="s">
        <v>2941</v>
      </c>
      <c r="F29" s="180" t="s">
        <v>2942</v>
      </c>
      <c r="G29" s="180" t="s">
        <v>2804</v>
      </c>
      <c r="H29" s="180" t="s">
        <v>2692</v>
      </c>
      <c r="I29" s="180" t="s">
        <v>2692</v>
      </c>
      <c r="J29" s="180" t="s">
        <v>2804</v>
      </c>
      <c r="K29" s="180" t="s">
        <v>2692</v>
      </c>
      <c r="L29" s="180" t="s">
        <v>2692</v>
      </c>
      <c r="M29" s="180" t="s">
        <v>2804</v>
      </c>
      <c r="N29" s="180" t="s">
        <v>2692</v>
      </c>
      <c r="O29" s="180" t="s">
        <v>2692</v>
      </c>
      <c r="P29" s="180" t="s">
        <v>2804</v>
      </c>
      <c r="Q29" s="180" t="s">
        <v>2692</v>
      </c>
      <c r="R29" s="180" t="s">
        <v>2692</v>
      </c>
      <c r="S29" s="180" t="s">
        <v>2804</v>
      </c>
      <c r="T29" s="180" t="s">
        <v>2692</v>
      </c>
      <c r="U29" s="180" t="s">
        <v>2692</v>
      </c>
      <c r="V29" s="180" t="s">
        <v>2804</v>
      </c>
      <c r="W29" s="180" t="s">
        <v>2692</v>
      </c>
      <c r="X29" s="180" t="s">
        <v>2692</v>
      </c>
      <c r="Y29" s="180" t="s">
        <v>2804</v>
      </c>
      <c r="Z29" s="180" t="s">
        <v>2692</v>
      </c>
      <c r="AA29" s="180" t="s">
        <v>2692</v>
      </c>
      <c r="AB29" s="180" t="s">
        <v>2804</v>
      </c>
      <c r="AC29" s="180" t="s">
        <v>2692</v>
      </c>
      <c r="AD29" s="180" t="s">
        <v>2692</v>
      </c>
      <c r="AE29" s="180" t="s">
        <v>2804</v>
      </c>
      <c r="AF29" s="180" t="s">
        <v>2692</v>
      </c>
      <c r="AG29" s="180" t="s">
        <v>2692</v>
      </c>
      <c r="AH29" s="180" t="s">
        <v>2804</v>
      </c>
      <c r="AI29" s="180" t="s">
        <v>2692</v>
      </c>
      <c r="AJ29" s="180" t="s">
        <v>2692</v>
      </c>
      <c r="AK29" s="180" t="s">
        <v>2804</v>
      </c>
      <c r="AL29" s="180" t="s">
        <v>2692</v>
      </c>
      <c r="AM29" s="180" t="s">
        <v>2692</v>
      </c>
      <c r="AN29" s="180" t="s">
        <v>2804</v>
      </c>
      <c r="AO29" s="180" t="s">
        <v>2692</v>
      </c>
      <c r="AP29" s="180" t="s">
        <v>2692</v>
      </c>
      <c r="AQ29" s="180" t="s">
        <v>2804</v>
      </c>
      <c r="AR29" s="180" t="s">
        <v>2692</v>
      </c>
      <c r="AS29" s="180" t="s">
        <v>2692</v>
      </c>
      <c r="AT29" s="180" t="s">
        <v>2804</v>
      </c>
      <c r="AU29" s="180" t="s">
        <v>2692</v>
      </c>
      <c r="AV29" s="180" t="s">
        <v>2692</v>
      </c>
      <c r="AW29" s="180" t="s">
        <v>2804</v>
      </c>
      <c r="AX29" s="180" t="s">
        <v>2692</v>
      </c>
      <c r="AY29" s="180" t="s">
        <v>2692</v>
      </c>
      <c r="AZ29" s="180" t="s">
        <v>2804</v>
      </c>
      <c r="BA29" s="180" t="s">
        <v>2692</v>
      </c>
      <c r="BB29" s="180" t="s">
        <v>2692</v>
      </c>
      <c r="BC29" s="180" t="s">
        <v>2804</v>
      </c>
      <c r="BD29" s="180" t="s">
        <v>2692</v>
      </c>
      <c r="BE29" s="180" t="s">
        <v>2692</v>
      </c>
      <c r="BF29" s="180" t="s">
        <v>2804</v>
      </c>
      <c r="BG29" s="180" t="s">
        <v>2692</v>
      </c>
      <c r="BH29" s="180" t="s">
        <v>2692</v>
      </c>
      <c r="BI29" s="180" t="s">
        <v>2804</v>
      </c>
      <c r="BJ29" s="180" t="s">
        <v>2692</v>
      </c>
      <c r="BK29" s="180" t="s">
        <v>2692</v>
      </c>
      <c r="BL29" s="180" t="s">
        <v>2804</v>
      </c>
      <c r="BM29" s="180" t="s">
        <v>2692</v>
      </c>
      <c r="BN29" s="180" t="s">
        <v>2692</v>
      </c>
      <c r="BO29" s="180" t="s">
        <v>2804</v>
      </c>
      <c r="BP29" s="180" t="s">
        <v>2692</v>
      </c>
      <c r="BQ29" s="180" t="s">
        <v>2692</v>
      </c>
      <c r="BR29" s="180" t="s">
        <v>2804</v>
      </c>
      <c r="BS29" s="180" t="s">
        <v>2692</v>
      </c>
      <c r="BT29" s="180" t="s">
        <v>2692</v>
      </c>
      <c r="BU29" s="180" t="s">
        <v>2804</v>
      </c>
      <c r="BV29" s="180" t="s">
        <v>2692</v>
      </c>
      <c r="BW29" s="180" t="s">
        <v>2692</v>
      </c>
      <c r="BX29" s="180" t="s">
        <v>2804</v>
      </c>
      <c r="BY29" s="180" t="s">
        <v>2692</v>
      </c>
      <c r="BZ29" s="180" t="s">
        <v>2692</v>
      </c>
      <c r="CA29" s="180" t="s">
        <v>2804</v>
      </c>
      <c r="CB29" s="180" t="s">
        <v>2692</v>
      </c>
      <c r="CC29" s="180" t="s">
        <v>2692</v>
      </c>
      <c r="CD29" s="180" t="s">
        <v>2804</v>
      </c>
      <c r="CE29" s="180" t="s">
        <v>2692</v>
      </c>
      <c r="CF29" s="180" t="s">
        <v>2692</v>
      </c>
      <c r="CG29" s="180" t="s">
        <v>2804</v>
      </c>
      <c r="CH29" s="180" t="s">
        <v>2692</v>
      </c>
      <c r="CI29" s="180" t="s">
        <v>2692</v>
      </c>
      <c r="CJ29" s="180" t="s">
        <v>2804</v>
      </c>
      <c r="CK29" s="180" t="s">
        <v>2692</v>
      </c>
      <c r="CL29" s="180" t="s">
        <v>2692</v>
      </c>
      <c r="CM29" s="180" t="s">
        <v>2804</v>
      </c>
      <c r="CN29" s="180" t="s">
        <v>2692</v>
      </c>
      <c r="CO29" s="180" t="s">
        <v>2692</v>
      </c>
      <c r="CP29" s="180" t="s">
        <v>2804</v>
      </c>
      <c r="CQ29" s="180" t="s">
        <v>2692</v>
      </c>
      <c r="CR29" s="180" t="s">
        <v>2692</v>
      </c>
      <c r="CS29" s="180" t="s">
        <v>2804</v>
      </c>
      <c r="CT29" s="180" t="s">
        <v>2692</v>
      </c>
      <c r="CU29" s="180" t="s">
        <v>2692</v>
      </c>
      <c r="CV29" s="180" t="s">
        <v>2804</v>
      </c>
      <c r="CW29" s="180" t="s">
        <v>2692</v>
      </c>
      <c r="CX29" s="180" t="s">
        <v>2692</v>
      </c>
      <c r="CY29" s="180" t="s">
        <v>2804</v>
      </c>
      <c r="CZ29" s="180" t="s">
        <v>2692</v>
      </c>
      <c r="DA29" s="180" t="s">
        <v>2692</v>
      </c>
      <c r="DB29" s="180" t="s">
        <v>2804</v>
      </c>
      <c r="DC29" s="180" t="s">
        <v>2692</v>
      </c>
      <c r="DD29" s="180" t="s">
        <v>2692</v>
      </c>
      <c r="DE29" s="180" t="s">
        <v>2804</v>
      </c>
      <c r="DF29" s="180" t="s">
        <v>2692</v>
      </c>
      <c r="DG29" s="180" t="s">
        <v>2692</v>
      </c>
      <c r="DH29" s="180" t="s">
        <v>2804</v>
      </c>
      <c r="DI29" s="180" t="s">
        <v>2692</v>
      </c>
      <c r="DJ29" s="180" t="s">
        <v>2692</v>
      </c>
      <c r="DK29" s="180" t="s">
        <v>2804</v>
      </c>
      <c r="DL29" s="180" t="s">
        <v>2692</v>
      </c>
      <c r="DM29" s="180" t="s">
        <v>2692</v>
      </c>
      <c r="DN29" s="180" t="s">
        <v>2804</v>
      </c>
      <c r="DO29" s="180" t="s">
        <v>2692</v>
      </c>
      <c r="DP29" s="180" t="s">
        <v>2692</v>
      </c>
      <c r="DQ29" s="180" t="s">
        <v>2804</v>
      </c>
      <c r="DR29" s="180" t="s">
        <v>2692</v>
      </c>
      <c r="DS29" s="180" t="s">
        <v>2692</v>
      </c>
      <c r="DT29" s="180" t="s">
        <v>2804</v>
      </c>
      <c r="DU29" s="180" t="s">
        <v>2692</v>
      </c>
      <c r="DV29" s="180" t="s">
        <v>2692</v>
      </c>
      <c r="DW29" s="180" t="s">
        <v>2804</v>
      </c>
      <c r="DX29" s="180" t="s">
        <v>2692</v>
      </c>
      <c r="DY29" s="180" t="s">
        <v>2692</v>
      </c>
      <c r="DZ29" s="180" t="s">
        <v>2804</v>
      </c>
      <c r="EA29" s="180" t="s">
        <v>2692</v>
      </c>
      <c r="EB29" s="180" t="s">
        <v>2692</v>
      </c>
      <c r="EC29" s="180" t="s">
        <v>2804</v>
      </c>
      <c r="ED29" s="180" t="s">
        <v>2692</v>
      </c>
      <c r="EE29" s="180" t="s">
        <v>2692</v>
      </c>
      <c r="EF29" s="180" t="s">
        <v>2804</v>
      </c>
      <c r="EG29" s="180" t="s">
        <v>2692</v>
      </c>
      <c r="EH29" s="180" t="s">
        <v>2692</v>
      </c>
      <c r="EI29" s="180" t="s">
        <v>2804</v>
      </c>
      <c r="EJ29" s="180" t="s">
        <v>2692</v>
      </c>
      <c r="EK29" s="180" t="s">
        <v>2692</v>
      </c>
      <c r="EL29" s="180" t="s">
        <v>2804</v>
      </c>
      <c r="EM29" s="180" t="s">
        <v>2692</v>
      </c>
      <c r="EN29" s="180" t="s">
        <v>2692</v>
      </c>
      <c r="EO29" s="180" t="s">
        <v>2804</v>
      </c>
      <c r="EP29" s="180" t="s">
        <v>2692</v>
      </c>
      <c r="EQ29" s="180" t="s">
        <v>2692</v>
      </c>
      <c r="ER29" s="180" t="s">
        <v>2804</v>
      </c>
      <c r="ES29" s="180" t="s">
        <v>2692</v>
      </c>
      <c r="ET29" s="180" t="s">
        <v>2692</v>
      </c>
    </row>
    <row r="30" spans="1:150" x14ac:dyDescent="0.3">
      <c r="A30" s="1"/>
      <c r="B30" s="181" t="s">
        <v>2943</v>
      </c>
      <c r="C30" s="181" t="s">
        <v>135</v>
      </c>
      <c r="D30" s="181" t="s">
        <v>966</v>
      </c>
      <c r="E30" s="181" t="s">
        <v>2944</v>
      </c>
      <c r="F30" s="181" t="s">
        <v>2945</v>
      </c>
      <c r="G30" s="182" t="s">
        <v>2804</v>
      </c>
      <c r="H30" s="182" t="s">
        <v>903</v>
      </c>
      <c r="I30" s="182" t="s">
        <v>903</v>
      </c>
      <c r="J30" s="182" t="s">
        <v>2804</v>
      </c>
      <c r="K30" s="182" t="s">
        <v>903</v>
      </c>
      <c r="L30" s="182" t="s">
        <v>903</v>
      </c>
      <c r="M30" s="182" t="s">
        <v>2804</v>
      </c>
      <c r="N30" s="182" t="s">
        <v>903</v>
      </c>
      <c r="O30" s="182" t="s">
        <v>903</v>
      </c>
      <c r="P30" s="182" t="s">
        <v>2804</v>
      </c>
      <c r="Q30" s="182" t="s">
        <v>903</v>
      </c>
      <c r="R30" s="182" t="s">
        <v>903</v>
      </c>
      <c r="S30" s="182" t="s">
        <v>2804</v>
      </c>
      <c r="T30" s="182" t="s">
        <v>903</v>
      </c>
      <c r="U30" s="182" t="s">
        <v>903</v>
      </c>
      <c r="V30" s="182" t="s">
        <v>2804</v>
      </c>
      <c r="W30" s="182" t="s">
        <v>903</v>
      </c>
      <c r="X30" s="182" t="s">
        <v>903</v>
      </c>
      <c r="Y30" s="182" t="s">
        <v>2804</v>
      </c>
      <c r="Z30" s="182" t="s">
        <v>903</v>
      </c>
      <c r="AA30" s="182" t="s">
        <v>903</v>
      </c>
      <c r="AB30" s="182" t="s">
        <v>2804</v>
      </c>
      <c r="AC30" s="182" t="s">
        <v>903</v>
      </c>
      <c r="AD30" s="182" t="s">
        <v>903</v>
      </c>
      <c r="AE30" s="182" t="s">
        <v>2804</v>
      </c>
      <c r="AF30" s="182" t="s">
        <v>903</v>
      </c>
      <c r="AG30" s="182" t="s">
        <v>903</v>
      </c>
      <c r="AH30" s="182" t="s">
        <v>2804</v>
      </c>
      <c r="AI30" s="182" t="s">
        <v>903</v>
      </c>
      <c r="AJ30" s="182" t="s">
        <v>903</v>
      </c>
      <c r="AK30" s="182" t="s">
        <v>2804</v>
      </c>
      <c r="AL30" s="182" t="s">
        <v>903</v>
      </c>
      <c r="AM30" s="182" t="s">
        <v>903</v>
      </c>
      <c r="AN30" s="182" t="s">
        <v>2804</v>
      </c>
      <c r="AO30" s="182" t="s">
        <v>903</v>
      </c>
      <c r="AP30" s="182" t="s">
        <v>903</v>
      </c>
      <c r="AQ30" s="182" t="s">
        <v>2804</v>
      </c>
      <c r="AR30" s="182" t="s">
        <v>903</v>
      </c>
      <c r="AS30" s="182" t="s">
        <v>903</v>
      </c>
      <c r="AT30" s="182" t="s">
        <v>2804</v>
      </c>
      <c r="AU30" s="182" t="s">
        <v>903</v>
      </c>
      <c r="AV30" s="182" t="s">
        <v>903</v>
      </c>
      <c r="AW30" s="182" t="s">
        <v>2804</v>
      </c>
      <c r="AX30" s="182" t="s">
        <v>903</v>
      </c>
      <c r="AY30" s="182" t="s">
        <v>903</v>
      </c>
      <c r="AZ30" s="182" t="s">
        <v>2804</v>
      </c>
      <c r="BA30" s="182" t="s">
        <v>903</v>
      </c>
      <c r="BB30" s="182" t="s">
        <v>903</v>
      </c>
      <c r="BC30" s="182" t="s">
        <v>2804</v>
      </c>
      <c r="BD30" s="182" t="s">
        <v>903</v>
      </c>
      <c r="BE30" s="182" t="s">
        <v>903</v>
      </c>
      <c r="BF30" s="182" t="s">
        <v>2804</v>
      </c>
      <c r="BG30" s="182" t="s">
        <v>903</v>
      </c>
      <c r="BH30" s="182" t="s">
        <v>903</v>
      </c>
      <c r="BI30" s="182" t="s">
        <v>2804</v>
      </c>
      <c r="BJ30" s="182" t="s">
        <v>903</v>
      </c>
      <c r="BK30" s="182" t="s">
        <v>903</v>
      </c>
      <c r="BL30" s="182" t="s">
        <v>2804</v>
      </c>
      <c r="BM30" s="182" t="s">
        <v>903</v>
      </c>
      <c r="BN30" s="182" t="s">
        <v>903</v>
      </c>
      <c r="BO30" s="182" t="s">
        <v>2804</v>
      </c>
      <c r="BP30" s="182" t="s">
        <v>903</v>
      </c>
      <c r="BQ30" s="182" t="s">
        <v>903</v>
      </c>
      <c r="BR30" s="182" t="s">
        <v>2804</v>
      </c>
      <c r="BS30" s="182" t="s">
        <v>903</v>
      </c>
      <c r="BT30" s="182" t="s">
        <v>903</v>
      </c>
      <c r="BU30" s="182" t="s">
        <v>2804</v>
      </c>
      <c r="BV30" s="182" t="s">
        <v>903</v>
      </c>
      <c r="BW30" s="182" t="s">
        <v>903</v>
      </c>
      <c r="BX30" s="182" t="s">
        <v>2804</v>
      </c>
      <c r="BY30" s="182" t="s">
        <v>903</v>
      </c>
      <c r="BZ30" s="182" t="s">
        <v>903</v>
      </c>
      <c r="CA30" s="182" t="s">
        <v>2804</v>
      </c>
      <c r="CB30" s="182" t="s">
        <v>903</v>
      </c>
      <c r="CC30" s="182" t="s">
        <v>903</v>
      </c>
      <c r="CD30" s="182" t="s">
        <v>2804</v>
      </c>
      <c r="CE30" s="182" t="s">
        <v>903</v>
      </c>
      <c r="CF30" s="182" t="s">
        <v>903</v>
      </c>
      <c r="CG30" s="182" t="s">
        <v>2804</v>
      </c>
      <c r="CH30" s="182" t="s">
        <v>903</v>
      </c>
      <c r="CI30" s="182" t="s">
        <v>903</v>
      </c>
      <c r="CJ30" s="182" t="s">
        <v>2804</v>
      </c>
      <c r="CK30" s="182" t="s">
        <v>903</v>
      </c>
      <c r="CL30" s="182" t="s">
        <v>903</v>
      </c>
      <c r="CM30" s="182" t="s">
        <v>2804</v>
      </c>
      <c r="CN30" s="182" t="s">
        <v>903</v>
      </c>
      <c r="CO30" s="182" t="s">
        <v>903</v>
      </c>
      <c r="CP30" s="182" t="s">
        <v>2804</v>
      </c>
      <c r="CQ30" s="182" t="s">
        <v>903</v>
      </c>
      <c r="CR30" s="182" t="s">
        <v>903</v>
      </c>
      <c r="CS30" s="182" t="s">
        <v>2804</v>
      </c>
      <c r="CT30" s="182" t="s">
        <v>903</v>
      </c>
      <c r="CU30" s="182" t="s">
        <v>903</v>
      </c>
      <c r="CV30" s="182" t="s">
        <v>2804</v>
      </c>
      <c r="CW30" s="182" t="s">
        <v>903</v>
      </c>
      <c r="CX30" s="182" t="s">
        <v>903</v>
      </c>
      <c r="CY30" s="182" t="s">
        <v>2804</v>
      </c>
      <c r="CZ30" s="182" t="s">
        <v>903</v>
      </c>
      <c r="DA30" s="182" t="s">
        <v>903</v>
      </c>
      <c r="DB30" s="182" t="s">
        <v>2804</v>
      </c>
      <c r="DC30" s="182" t="s">
        <v>903</v>
      </c>
      <c r="DD30" s="182" t="s">
        <v>903</v>
      </c>
      <c r="DE30" s="182" t="s">
        <v>2804</v>
      </c>
      <c r="DF30" s="182" t="s">
        <v>903</v>
      </c>
      <c r="DG30" s="182" t="s">
        <v>903</v>
      </c>
      <c r="DH30" s="182" t="s">
        <v>2804</v>
      </c>
      <c r="DI30" s="182" t="s">
        <v>903</v>
      </c>
      <c r="DJ30" s="182" t="s">
        <v>903</v>
      </c>
      <c r="DK30" s="182" t="s">
        <v>2804</v>
      </c>
      <c r="DL30" s="182" t="s">
        <v>903</v>
      </c>
      <c r="DM30" s="182" t="s">
        <v>903</v>
      </c>
      <c r="DN30" s="182" t="s">
        <v>2804</v>
      </c>
      <c r="DO30" s="182" t="s">
        <v>903</v>
      </c>
      <c r="DP30" s="182" t="s">
        <v>903</v>
      </c>
      <c r="DQ30" s="182" t="s">
        <v>2804</v>
      </c>
      <c r="DR30" s="182" t="s">
        <v>903</v>
      </c>
      <c r="DS30" s="182" t="s">
        <v>903</v>
      </c>
      <c r="DT30" s="182" t="s">
        <v>2804</v>
      </c>
      <c r="DU30" s="182" t="s">
        <v>903</v>
      </c>
      <c r="DV30" s="182" t="s">
        <v>903</v>
      </c>
      <c r="DW30" s="182" t="s">
        <v>2804</v>
      </c>
      <c r="DX30" s="182" t="s">
        <v>903</v>
      </c>
      <c r="DY30" s="182" t="s">
        <v>903</v>
      </c>
      <c r="DZ30" s="182" t="s">
        <v>2804</v>
      </c>
      <c r="EA30" s="182" t="s">
        <v>903</v>
      </c>
      <c r="EB30" s="182" t="s">
        <v>903</v>
      </c>
      <c r="EC30" s="182" t="s">
        <v>2804</v>
      </c>
      <c r="ED30" s="182" t="s">
        <v>903</v>
      </c>
      <c r="EE30" s="182" t="s">
        <v>903</v>
      </c>
      <c r="EF30" s="182" t="s">
        <v>2804</v>
      </c>
      <c r="EG30" s="182" t="s">
        <v>903</v>
      </c>
      <c r="EH30" s="182" t="s">
        <v>903</v>
      </c>
      <c r="EI30" s="182" t="s">
        <v>2804</v>
      </c>
      <c r="EJ30" s="182" t="s">
        <v>903</v>
      </c>
      <c r="EK30" s="182" t="s">
        <v>903</v>
      </c>
      <c r="EL30" s="182" t="s">
        <v>2804</v>
      </c>
      <c r="EM30" s="182" t="s">
        <v>903</v>
      </c>
      <c r="EN30" s="182" t="s">
        <v>903</v>
      </c>
      <c r="EO30" s="182" t="s">
        <v>2804</v>
      </c>
      <c r="EP30" s="182" t="s">
        <v>903</v>
      </c>
      <c r="EQ30" s="182" t="s">
        <v>903</v>
      </c>
      <c r="ER30" s="182" t="s">
        <v>2804</v>
      </c>
      <c r="ES30" s="182" t="s">
        <v>903</v>
      </c>
      <c r="ET30" s="182" t="s">
        <v>903</v>
      </c>
    </row>
    <row r="31" spans="1:150" x14ac:dyDescent="0.3">
      <c r="A31" s="1"/>
      <c r="B31" s="181" t="s">
        <v>2946</v>
      </c>
      <c r="C31" s="181" t="s">
        <v>135</v>
      </c>
      <c r="D31" s="181" t="s">
        <v>966</v>
      </c>
      <c r="E31" s="181" t="s">
        <v>2947</v>
      </c>
      <c r="F31" s="181" t="s">
        <v>2948</v>
      </c>
      <c r="G31" s="182" t="s">
        <v>2804</v>
      </c>
      <c r="H31" s="182" t="s">
        <v>903</v>
      </c>
      <c r="I31" s="182" t="s">
        <v>903</v>
      </c>
      <c r="J31" s="182" t="s">
        <v>2804</v>
      </c>
      <c r="K31" s="182" t="s">
        <v>903</v>
      </c>
      <c r="L31" s="182" t="s">
        <v>903</v>
      </c>
      <c r="M31" s="182" t="s">
        <v>2804</v>
      </c>
      <c r="N31" s="182" t="s">
        <v>903</v>
      </c>
      <c r="O31" s="182" t="s">
        <v>903</v>
      </c>
      <c r="P31" s="182" t="s">
        <v>2804</v>
      </c>
      <c r="Q31" s="182" t="s">
        <v>903</v>
      </c>
      <c r="R31" s="182" t="s">
        <v>903</v>
      </c>
      <c r="S31" s="182" t="s">
        <v>2804</v>
      </c>
      <c r="T31" s="182" t="s">
        <v>903</v>
      </c>
      <c r="U31" s="182" t="s">
        <v>903</v>
      </c>
      <c r="V31" s="182" t="s">
        <v>2804</v>
      </c>
      <c r="W31" s="182" t="s">
        <v>903</v>
      </c>
      <c r="X31" s="182" t="s">
        <v>903</v>
      </c>
      <c r="Y31" s="182" t="s">
        <v>2804</v>
      </c>
      <c r="Z31" s="182" t="s">
        <v>903</v>
      </c>
      <c r="AA31" s="182" t="s">
        <v>903</v>
      </c>
      <c r="AB31" s="182" t="s">
        <v>2804</v>
      </c>
      <c r="AC31" s="182" t="s">
        <v>903</v>
      </c>
      <c r="AD31" s="182" t="s">
        <v>903</v>
      </c>
      <c r="AE31" s="182" t="s">
        <v>2804</v>
      </c>
      <c r="AF31" s="182" t="s">
        <v>903</v>
      </c>
      <c r="AG31" s="182" t="s">
        <v>903</v>
      </c>
      <c r="AH31" s="182" t="s">
        <v>2804</v>
      </c>
      <c r="AI31" s="182" t="s">
        <v>903</v>
      </c>
      <c r="AJ31" s="182" t="s">
        <v>903</v>
      </c>
      <c r="AK31" s="182" t="s">
        <v>2804</v>
      </c>
      <c r="AL31" s="182" t="s">
        <v>903</v>
      </c>
      <c r="AM31" s="182" t="s">
        <v>903</v>
      </c>
      <c r="AN31" s="182" t="s">
        <v>2804</v>
      </c>
      <c r="AO31" s="182" t="s">
        <v>903</v>
      </c>
      <c r="AP31" s="182" t="s">
        <v>903</v>
      </c>
      <c r="AQ31" s="182" t="s">
        <v>2804</v>
      </c>
      <c r="AR31" s="182" t="s">
        <v>903</v>
      </c>
      <c r="AS31" s="182" t="s">
        <v>903</v>
      </c>
      <c r="AT31" s="182" t="s">
        <v>2804</v>
      </c>
      <c r="AU31" s="182" t="s">
        <v>903</v>
      </c>
      <c r="AV31" s="182" t="s">
        <v>903</v>
      </c>
      <c r="AW31" s="182" t="s">
        <v>2804</v>
      </c>
      <c r="AX31" s="182" t="s">
        <v>903</v>
      </c>
      <c r="AY31" s="182" t="s">
        <v>903</v>
      </c>
      <c r="AZ31" s="182" t="s">
        <v>2804</v>
      </c>
      <c r="BA31" s="182" t="s">
        <v>903</v>
      </c>
      <c r="BB31" s="182" t="s">
        <v>903</v>
      </c>
      <c r="BC31" s="182" t="s">
        <v>2804</v>
      </c>
      <c r="BD31" s="182" t="s">
        <v>903</v>
      </c>
      <c r="BE31" s="182" t="s">
        <v>903</v>
      </c>
      <c r="BF31" s="182" t="s">
        <v>2804</v>
      </c>
      <c r="BG31" s="182" t="s">
        <v>903</v>
      </c>
      <c r="BH31" s="182" t="s">
        <v>903</v>
      </c>
      <c r="BI31" s="182" t="s">
        <v>2804</v>
      </c>
      <c r="BJ31" s="182" t="s">
        <v>903</v>
      </c>
      <c r="BK31" s="182" t="s">
        <v>903</v>
      </c>
      <c r="BL31" s="182" t="s">
        <v>2804</v>
      </c>
      <c r="BM31" s="182" t="s">
        <v>903</v>
      </c>
      <c r="BN31" s="182" t="s">
        <v>903</v>
      </c>
      <c r="BO31" s="182" t="s">
        <v>2804</v>
      </c>
      <c r="BP31" s="182" t="s">
        <v>903</v>
      </c>
      <c r="BQ31" s="182" t="s">
        <v>903</v>
      </c>
      <c r="BR31" s="182" t="s">
        <v>2804</v>
      </c>
      <c r="BS31" s="182" t="s">
        <v>903</v>
      </c>
      <c r="BT31" s="182" t="s">
        <v>903</v>
      </c>
      <c r="BU31" s="182" t="s">
        <v>2804</v>
      </c>
      <c r="BV31" s="182" t="s">
        <v>903</v>
      </c>
      <c r="BW31" s="182" t="s">
        <v>903</v>
      </c>
      <c r="BX31" s="182" t="s">
        <v>2804</v>
      </c>
      <c r="BY31" s="182" t="s">
        <v>903</v>
      </c>
      <c r="BZ31" s="182" t="s">
        <v>903</v>
      </c>
      <c r="CA31" s="182" t="s">
        <v>2804</v>
      </c>
      <c r="CB31" s="182" t="s">
        <v>903</v>
      </c>
      <c r="CC31" s="182" t="s">
        <v>903</v>
      </c>
      <c r="CD31" s="182" t="s">
        <v>2804</v>
      </c>
      <c r="CE31" s="182" t="s">
        <v>903</v>
      </c>
      <c r="CF31" s="182" t="s">
        <v>903</v>
      </c>
      <c r="CG31" s="182" t="s">
        <v>2804</v>
      </c>
      <c r="CH31" s="182" t="s">
        <v>903</v>
      </c>
      <c r="CI31" s="182" t="s">
        <v>903</v>
      </c>
      <c r="CJ31" s="182" t="s">
        <v>2804</v>
      </c>
      <c r="CK31" s="182" t="s">
        <v>903</v>
      </c>
      <c r="CL31" s="182" t="s">
        <v>903</v>
      </c>
      <c r="CM31" s="182" t="s">
        <v>2804</v>
      </c>
      <c r="CN31" s="182" t="s">
        <v>903</v>
      </c>
      <c r="CO31" s="182" t="s">
        <v>903</v>
      </c>
      <c r="CP31" s="182" t="s">
        <v>2804</v>
      </c>
      <c r="CQ31" s="182" t="s">
        <v>903</v>
      </c>
      <c r="CR31" s="182" t="s">
        <v>903</v>
      </c>
      <c r="CS31" s="182" t="s">
        <v>2804</v>
      </c>
      <c r="CT31" s="182" t="s">
        <v>903</v>
      </c>
      <c r="CU31" s="182" t="s">
        <v>903</v>
      </c>
      <c r="CV31" s="182" t="s">
        <v>2804</v>
      </c>
      <c r="CW31" s="182" t="s">
        <v>903</v>
      </c>
      <c r="CX31" s="182" t="s">
        <v>903</v>
      </c>
      <c r="CY31" s="182" t="s">
        <v>2804</v>
      </c>
      <c r="CZ31" s="182" t="s">
        <v>903</v>
      </c>
      <c r="DA31" s="182" t="s">
        <v>903</v>
      </c>
      <c r="DB31" s="182" t="s">
        <v>2804</v>
      </c>
      <c r="DC31" s="182" t="s">
        <v>903</v>
      </c>
      <c r="DD31" s="182" t="s">
        <v>903</v>
      </c>
      <c r="DE31" s="182" t="s">
        <v>2804</v>
      </c>
      <c r="DF31" s="182" t="s">
        <v>903</v>
      </c>
      <c r="DG31" s="182" t="s">
        <v>903</v>
      </c>
      <c r="DH31" s="182" t="s">
        <v>2804</v>
      </c>
      <c r="DI31" s="182" t="s">
        <v>903</v>
      </c>
      <c r="DJ31" s="182" t="s">
        <v>903</v>
      </c>
      <c r="DK31" s="182" t="s">
        <v>2804</v>
      </c>
      <c r="DL31" s="182" t="s">
        <v>903</v>
      </c>
      <c r="DM31" s="182" t="s">
        <v>903</v>
      </c>
      <c r="DN31" s="182" t="s">
        <v>2804</v>
      </c>
      <c r="DO31" s="182" t="s">
        <v>903</v>
      </c>
      <c r="DP31" s="182" t="s">
        <v>903</v>
      </c>
      <c r="DQ31" s="182" t="s">
        <v>2804</v>
      </c>
      <c r="DR31" s="182" t="s">
        <v>903</v>
      </c>
      <c r="DS31" s="182" t="s">
        <v>903</v>
      </c>
      <c r="DT31" s="182" t="s">
        <v>2804</v>
      </c>
      <c r="DU31" s="182" t="s">
        <v>903</v>
      </c>
      <c r="DV31" s="182" t="s">
        <v>903</v>
      </c>
      <c r="DW31" s="182" t="s">
        <v>2804</v>
      </c>
      <c r="DX31" s="182" t="s">
        <v>903</v>
      </c>
      <c r="DY31" s="182" t="s">
        <v>903</v>
      </c>
      <c r="DZ31" s="182" t="s">
        <v>2804</v>
      </c>
      <c r="EA31" s="182" t="s">
        <v>903</v>
      </c>
      <c r="EB31" s="182" t="s">
        <v>903</v>
      </c>
      <c r="EC31" s="182" t="s">
        <v>2804</v>
      </c>
      <c r="ED31" s="182" t="s">
        <v>903</v>
      </c>
      <c r="EE31" s="182" t="s">
        <v>903</v>
      </c>
      <c r="EF31" s="182" t="s">
        <v>2804</v>
      </c>
      <c r="EG31" s="182" t="s">
        <v>903</v>
      </c>
      <c r="EH31" s="182" t="s">
        <v>903</v>
      </c>
      <c r="EI31" s="182" t="s">
        <v>2804</v>
      </c>
      <c r="EJ31" s="182" t="s">
        <v>903</v>
      </c>
      <c r="EK31" s="182" t="s">
        <v>903</v>
      </c>
      <c r="EL31" s="182" t="s">
        <v>2804</v>
      </c>
      <c r="EM31" s="182" t="s">
        <v>903</v>
      </c>
      <c r="EN31" s="182" t="s">
        <v>903</v>
      </c>
      <c r="EO31" s="182" t="s">
        <v>2804</v>
      </c>
      <c r="EP31" s="182" t="s">
        <v>903</v>
      </c>
      <c r="EQ31" s="182" t="s">
        <v>903</v>
      </c>
      <c r="ER31" s="182" t="s">
        <v>2804</v>
      </c>
      <c r="ES31" s="182" t="s">
        <v>903</v>
      </c>
      <c r="ET31" s="182" t="s">
        <v>903</v>
      </c>
    </row>
    <row r="32" spans="1:150" x14ac:dyDescent="0.3">
      <c r="A32" s="1"/>
      <c r="B32" s="180" t="s">
        <v>2949</v>
      </c>
      <c r="C32" s="180" t="s">
        <v>99</v>
      </c>
      <c r="D32" s="180" t="s">
        <v>2950</v>
      </c>
      <c r="E32" s="180" t="s">
        <v>2951</v>
      </c>
      <c r="F32" s="180" t="s">
        <v>2952</v>
      </c>
      <c r="G32" s="180" t="s">
        <v>2804</v>
      </c>
      <c r="H32" s="180" t="s">
        <v>2692</v>
      </c>
      <c r="I32" s="180" t="s">
        <v>2692</v>
      </c>
      <c r="J32" s="180" t="s">
        <v>2804</v>
      </c>
      <c r="K32" s="180" t="s">
        <v>2692</v>
      </c>
      <c r="L32" s="180" t="s">
        <v>2692</v>
      </c>
      <c r="M32" s="180" t="s">
        <v>2804</v>
      </c>
      <c r="N32" s="180" t="s">
        <v>2692</v>
      </c>
      <c r="O32" s="180" t="s">
        <v>2692</v>
      </c>
      <c r="P32" s="180" t="s">
        <v>2804</v>
      </c>
      <c r="Q32" s="180" t="s">
        <v>2692</v>
      </c>
      <c r="R32" s="180" t="s">
        <v>2692</v>
      </c>
      <c r="S32" s="180" t="s">
        <v>2804</v>
      </c>
      <c r="T32" s="180" t="s">
        <v>2692</v>
      </c>
      <c r="U32" s="180" t="s">
        <v>2692</v>
      </c>
      <c r="V32" s="180" t="s">
        <v>2804</v>
      </c>
      <c r="W32" s="180" t="s">
        <v>2692</v>
      </c>
      <c r="X32" s="180" t="s">
        <v>2692</v>
      </c>
      <c r="Y32" s="180" t="s">
        <v>2804</v>
      </c>
      <c r="Z32" s="180" t="s">
        <v>2692</v>
      </c>
      <c r="AA32" s="180" t="s">
        <v>2692</v>
      </c>
      <c r="AB32" s="180" t="s">
        <v>2804</v>
      </c>
      <c r="AC32" s="180" t="s">
        <v>2692</v>
      </c>
      <c r="AD32" s="180" t="s">
        <v>2692</v>
      </c>
      <c r="AE32" s="180" t="s">
        <v>2804</v>
      </c>
      <c r="AF32" s="180" t="s">
        <v>2692</v>
      </c>
      <c r="AG32" s="180" t="s">
        <v>2692</v>
      </c>
      <c r="AH32" s="180" t="s">
        <v>2804</v>
      </c>
      <c r="AI32" s="180" t="s">
        <v>2692</v>
      </c>
      <c r="AJ32" s="180" t="s">
        <v>2692</v>
      </c>
      <c r="AK32" s="180" t="s">
        <v>2804</v>
      </c>
      <c r="AL32" s="180" t="s">
        <v>2692</v>
      </c>
      <c r="AM32" s="180" t="s">
        <v>2692</v>
      </c>
      <c r="AN32" s="180" t="s">
        <v>2804</v>
      </c>
      <c r="AO32" s="180" t="s">
        <v>2692</v>
      </c>
      <c r="AP32" s="180" t="s">
        <v>2692</v>
      </c>
      <c r="AQ32" s="180" t="s">
        <v>2804</v>
      </c>
      <c r="AR32" s="180" t="s">
        <v>2692</v>
      </c>
      <c r="AS32" s="180" t="s">
        <v>2692</v>
      </c>
      <c r="AT32" s="180" t="s">
        <v>2804</v>
      </c>
      <c r="AU32" s="180" t="s">
        <v>2692</v>
      </c>
      <c r="AV32" s="180" t="s">
        <v>2692</v>
      </c>
      <c r="AW32" s="180" t="s">
        <v>2804</v>
      </c>
      <c r="AX32" s="180" t="s">
        <v>2692</v>
      </c>
      <c r="AY32" s="180" t="s">
        <v>2692</v>
      </c>
      <c r="AZ32" s="180" t="s">
        <v>2804</v>
      </c>
      <c r="BA32" s="180" t="s">
        <v>2692</v>
      </c>
      <c r="BB32" s="180" t="s">
        <v>2692</v>
      </c>
      <c r="BC32" s="180" t="s">
        <v>2804</v>
      </c>
      <c r="BD32" s="180" t="s">
        <v>2692</v>
      </c>
      <c r="BE32" s="180" t="s">
        <v>2692</v>
      </c>
      <c r="BF32" s="180" t="s">
        <v>2804</v>
      </c>
      <c r="BG32" s="180" t="s">
        <v>2692</v>
      </c>
      <c r="BH32" s="180" t="s">
        <v>2692</v>
      </c>
      <c r="BI32" s="180" t="s">
        <v>2804</v>
      </c>
      <c r="BJ32" s="180" t="s">
        <v>2692</v>
      </c>
      <c r="BK32" s="180" t="s">
        <v>2692</v>
      </c>
      <c r="BL32" s="180" t="s">
        <v>2804</v>
      </c>
      <c r="BM32" s="180" t="s">
        <v>2692</v>
      </c>
      <c r="BN32" s="180" t="s">
        <v>2692</v>
      </c>
      <c r="BO32" s="180" t="s">
        <v>2804</v>
      </c>
      <c r="BP32" s="180" t="s">
        <v>2692</v>
      </c>
      <c r="BQ32" s="180" t="s">
        <v>2692</v>
      </c>
      <c r="BR32" s="180" t="s">
        <v>2804</v>
      </c>
      <c r="BS32" s="180" t="s">
        <v>2692</v>
      </c>
      <c r="BT32" s="180" t="s">
        <v>2692</v>
      </c>
      <c r="BU32" s="180" t="s">
        <v>2804</v>
      </c>
      <c r="BV32" s="180" t="s">
        <v>2692</v>
      </c>
      <c r="BW32" s="180" t="s">
        <v>2692</v>
      </c>
      <c r="BX32" s="180" t="s">
        <v>2804</v>
      </c>
      <c r="BY32" s="180" t="s">
        <v>2692</v>
      </c>
      <c r="BZ32" s="180" t="s">
        <v>2692</v>
      </c>
      <c r="CA32" s="180" t="s">
        <v>2804</v>
      </c>
      <c r="CB32" s="180" t="s">
        <v>2692</v>
      </c>
      <c r="CC32" s="180" t="s">
        <v>2692</v>
      </c>
      <c r="CD32" s="180" t="s">
        <v>2804</v>
      </c>
      <c r="CE32" s="180" t="s">
        <v>2692</v>
      </c>
      <c r="CF32" s="180" t="s">
        <v>2692</v>
      </c>
      <c r="CG32" s="180" t="s">
        <v>2804</v>
      </c>
      <c r="CH32" s="180" t="s">
        <v>2692</v>
      </c>
      <c r="CI32" s="180" t="s">
        <v>2692</v>
      </c>
      <c r="CJ32" s="180" t="s">
        <v>2804</v>
      </c>
      <c r="CK32" s="180" t="s">
        <v>2692</v>
      </c>
      <c r="CL32" s="180" t="s">
        <v>2692</v>
      </c>
      <c r="CM32" s="180" t="s">
        <v>2804</v>
      </c>
      <c r="CN32" s="180" t="s">
        <v>2692</v>
      </c>
      <c r="CO32" s="180" t="s">
        <v>2692</v>
      </c>
      <c r="CP32" s="180" t="s">
        <v>2804</v>
      </c>
      <c r="CQ32" s="180" t="s">
        <v>2692</v>
      </c>
      <c r="CR32" s="180" t="s">
        <v>2692</v>
      </c>
      <c r="CS32" s="180" t="s">
        <v>2804</v>
      </c>
      <c r="CT32" s="180" t="s">
        <v>2692</v>
      </c>
      <c r="CU32" s="180" t="s">
        <v>2692</v>
      </c>
      <c r="CV32" s="180" t="s">
        <v>2804</v>
      </c>
      <c r="CW32" s="180" t="s">
        <v>2692</v>
      </c>
      <c r="CX32" s="180" t="s">
        <v>2692</v>
      </c>
      <c r="CY32" s="180" t="s">
        <v>2804</v>
      </c>
      <c r="CZ32" s="180" t="s">
        <v>2692</v>
      </c>
      <c r="DA32" s="180" t="s">
        <v>2692</v>
      </c>
      <c r="DB32" s="180" t="s">
        <v>2804</v>
      </c>
      <c r="DC32" s="180" t="s">
        <v>2692</v>
      </c>
      <c r="DD32" s="180" t="s">
        <v>2692</v>
      </c>
      <c r="DE32" s="180" t="s">
        <v>2804</v>
      </c>
      <c r="DF32" s="180" t="s">
        <v>2692</v>
      </c>
      <c r="DG32" s="180" t="s">
        <v>2692</v>
      </c>
      <c r="DH32" s="180" t="s">
        <v>2804</v>
      </c>
      <c r="DI32" s="180" t="s">
        <v>2692</v>
      </c>
      <c r="DJ32" s="180" t="s">
        <v>2692</v>
      </c>
      <c r="DK32" s="180" t="s">
        <v>2804</v>
      </c>
      <c r="DL32" s="180" t="s">
        <v>2692</v>
      </c>
      <c r="DM32" s="180" t="s">
        <v>2692</v>
      </c>
      <c r="DN32" s="180" t="s">
        <v>2804</v>
      </c>
      <c r="DO32" s="180" t="s">
        <v>2692</v>
      </c>
      <c r="DP32" s="180" t="s">
        <v>2692</v>
      </c>
      <c r="DQ32" s="180" t="s">
        <v>2804</v>
      </c>
      <c r="DR32" s="180" t="s">
        <v>2692</v>
      </c>
      <c r="DS32" s="180" t="s">
        <v>2692</v>
      </c>
      <c r="DT32" s="180" t="s">
        <v>2804</v>
      </c>
      <c r="DU32" s="180" t="s">
        <v>2692</v>
      </c>
      <c r="DV32" s="180" t="s">
        <v>2692</v>
      </c>
      <c r="DW32" s="180" t="s">
        <v>2804</v>
      </c>
      <c r="DX32" s="180" t="s">
        <v>2692</v>
      </c>
      <c r="DY32" s="180" t="s">
        <v>2692</v>
      </c>
      <c r="DZ32" s="180" t="s">
        <v>2804</v>
      </c>
      <c r="EA32" s="180" t="s">
        <v>2692</v>
      </c>
      <c r="EB32" s="180" t="s">
        <v>2692</v>
      </c>
      <c r="EC32" s="180" t="s">
        <v>2804</v>
      </c>
      <c r="ED32" s="180" t="s">
        <v>2692</v>
      </c>
      <c r="EE32" s="180" t="s">
        <v>2692</v>
      </c>
      <c r="EF32" s="180" t="s">
        <v>2804</v>
      </c>
      <c r="EG32" s="180" t="s">
        <v>2692</v>
      </c>
      <c r="EH32" s="180" t="s">
        <v>2692</v>
      </c>
      <c r="EI32" s="180" t="s">
        <v>2804</v>
      </c>
      <c r="EJ32" s="180" t="s">
        <v>2692</v>
      </c>
      <c r="EK32" s="180" t="s">
        <v>2692</v>
      </c>
      <c r="EL32" s="180" t="s">
        <v>2804</v>
      </c>
      <c r="EM32" s="180" t="s">
        <v>2692</v>
      </c>
      <c r="EN32" s="180" t="s">
        <v>2692</v>
      </c>
      <c r="EO32" s="180" t="s">
        <v>2804</v>
      </c>
      <c r="EP32" s="180" t="s">
        <v>2692</v>
      </c>
      <c r="EQ32" s="180" t="s">
        <v>2692</v>
      </c>
      <c r="ER32" s="180" t="s">
        <v>2804</v>
      </c>
      <c r="ES32" s="180" t="s">
        <v>2692</v>
      </c>
      <c r="ET32" s="180" t="s">
        <v>2692</v>
      </c>
    </row>
    <row r="33" spans="1:150" x14ac:dyDescent="0.3">
      <c r="A33" s="1"/>
      <c r="B33" s="181" t="s">
        <v>2953</v>
      </c>
      <c r="C33" s="181" t="s">
        <v>99</v>
      </c>
      <c r="D33" s="181" t="s">
        <v>2950</v>
      </c>
      <c r="E33" s="181" t="s">
        <v>2954</v>
      </c>
      <c r="F33" s="181" t="s">
        <v>2955</v>
      </c>
      <c r="G33" s="182" t="s">
        <v>2804</v>
      </c>
      <c r="H33" s="182" t="s">
        <v>903</v>
      </c>
      <c r="I33" s="182" t="s">
        <v>903</v>
      </c>
      <c r="J33" s="182" t="s">
        <v>2804</v>
      </c>
      <c r="K33" s="182" t="s">
        <v>903</v>
      </c>
      <c r="L33" s="182" t="s">
        <v>903</v>
      </c>
      <c r="M33" s="182" t="s">
        <v>2804</v>
      </c>
      <c r="N33" s="182" t="s">
        <v>903</v>
      </c>
      <c r="O33" s="182" t="s">
        <v>903</v>
      </c>
      <c r="P33" s="182" t="s">
        <v>2804</v>
      </c>
      <c r="Q33" s="182" t="s">
        <v>903</v>
      </c>
      <c r="R33" s="182" t="s">
        <v>903</v>
      </c>
      <c r="S33" s="182" t="s">
        <v>2804</v>
      </c>
      <c r="T33" s="182" t="s">
        <v>903</v>
      </c>
      <c r="U33" s="182" t="s">
        <v>903</v>
      </c>
      <c r="V33" s="182" t="s">
        <v>2804</v>
      </c>
      <c r="W33" s="182" t="s">
        <v>903</v>
      </c>
      <c r="X33" s="182" t="s">
        <v>903</v>
      </c>
      <c r="Y33" s="182" t="s">
        <v>2804</v>
      </c>
      <c r="Z33" s="182" t="s">
        <v>903</v>
      </c>
      <c r="AA33" s="182" t="s">
        <v>903</v>
      </c>
      <c r="AB33" s="182" t="s">
        <v>2804</v>
      </c>
      <c r="AC33" s="182" t="s">
        <v>903</v>
      </c>
      <c r="AD33" s="182" t="s">
        <v>903</v>
      </c>
      <c r="AE33" s="182" t="s">
        <v>2804</v>
      </c>
      <c r="AF33" s="182" t="s">
        <v>903</v>
      </c>
      <c r="AG33" s="182" t="s">
        <v>903</v>
      </c>
      <c r="AH33" s="182" t="s">
        <v>2804</v>
      </c>
      <c r="AI33" s="182" t="s">
        <v>903</v>
      </c>
      <c r="AJ33" s="182" t="s">
        <v>903</v>
      </c>
      <c r="AK33" s="182" t="s">
        <v>2804</v>
      </c>
      <c r="AL33" s="182" t="s">
        <v>903</v>
      </c>
      <c r="AM33" s="182" t="s">
        <v>903</v>
      </c>
      <c r="AN33" s="182" t="s">
        <v>2804</v>
      </c>
      <c r="AO33" s="182" t="s">
        <v>903</v>
      </c>
      <c r="AP33" s="182" t="s">
        <v>903</v>
      </c>
      <c r="AQ33" s="182" t="s">
        <v>2804</v>
      </c>
      <c r="AR33" s="182" t="s">
        <v>903</v>
      </c>
      <c r="AS33" s="182" t="s">
        <v>903</v>
      </c>
      <c r="AT33" s="182" t="s">
        <v>2804</v>
      </c>
      <c r="AU33" s="182" t="s">
        <v>903</v>
      </c>
      <c r="AV33" s="182" t="s">
        <v>903</v>
      </c>
      <c r="AW33" s="182" t="s">
        <v>2804</v>
      </c>
      <c r="AX33" s="182" t="s">
        <v>903</v>
      </c>
      <c r="AY33" s="182" t="s">
        <v>903</v>
      </c>
      <c r="AZ33" s="182" t="s">
        <v>2804</v>
      </c>
      <c r="BA33" s="182" t="s">
        <v>903</v>
      </c>
      <c r="BB33" s="182" t="s">
        <v>903</v>
      </c>
      <c r="BC33" s="182" t="s">
        <v>2804</v>
      </c>
      <c r="BD33" s="182" t="s">
        <v>903</v>
      </c>
      <c r="BE33" s="182" t="s">
        <v>903</v>
      </c>
      <c r="BF33" s="182" t="s">
        <v>2804</v>
      </c>
      <c r="BG33" s="182" t="s">
        <v>903</v>
      </c>
      <c r="BH33" s="182" t="s">
        <v>903</v>
      </c>
      <c r="BI33" s="182" t="s">
        <v>2804</v>
      </c>
      <c r="BJ33" s="182" t="s">
        <v>903</v>
      </c>
      <c r="BK33" s="182" t="s">
        <v>903</v>
      </c>
      <c r="BL33" s="182" t="s">
        <v>2804</v>
      </c>
      <c r="BM33" s="182" t="s">
        <v>903</v>
      </c>
      <c r="BN33" s="182" t="s">
        <v>903</v>
      </c>
      <c r="BO33" s="182" t="s">
        <v>2804</v>
      </c>
      <c r="BP33" s="182" t="s">
        <v>903</v>
      </c>
      <c r="BQ33" s="182" t="s">
        <v>903</v>
      </c>
      <c r="BR33" s="182" t="s">
        <v>2804</v>
      </c>
      <c r="BS33" s="182" t="s">
        <v>903</v>
      </c>
      <c r="BT33" s="182" t="s">
        <v>903</v>
      </c>
      <c r="BU33" s="182" t="s">
        <v>2804</v>
      </c>
      <c r="BV33" s="182" t="s">
        <v>903</v>
      </c>
      <c r="BW33" s="182" t="s">
        <v>903</v>
      </c>
      <c r="BX33" s="182" t="s">
        <v>2804</v>
      </c>
      <c r="BY33" s="182" t="s">
        <v>903</v>
      </c>
      <c r="BZ33" s="182" t="s">
        <v>903</v>
      </c>
      <c r="CA33" s="182" t="s">
        <v>2804</v>
      </c>
      <c r="CB33" s="182" t="s">
        <v>903</v>
      </c>
      <c r="CC33" s="182" t="s">
        <v>903</v>
      </c>
      <c r="CD33" s="182" t="s">
        <v>2804</v>
      </c>
      <c r="CE33" s="182" t="s">
        <v>903</v>
      </c>
      <c r="CF33" s="182" t="s">
        <v>903</v>
      </c>
      <c r="CG33" s="182" t="s">
        <v>2804</v>
      </c>
      <c r="CH33" s="182" t="s">
        <v>903</v>
      </c>
      <c r="CI33" s="182" t="s">
        <v>903</v>
      </c>
      <c r="CJ33" s="182" t="s">
        <v>2804</v>
      </c>
      <c r="CK33" s="182" t="s">
        <v>903</v>
      </c>
      <c r="CL33" s="182" t="s">
        <v>903</v>
      </c>
      <c r="CM33" s="182" t="s">
        <v>2804</v>
      </c>
      <c r="CN33" s="182" t="s">
        <v>903</v>
      </c>
      <c r="CO33" s="182" t="s">
        <v>903</v>
      </c>
      <c r="CP33" s="182" t="s">
        <v>2804</v>
      </c>
      <c r="CQ33" s="182" t="s">
        <v>903</v>
      </c>
      <c r="CR33" s="182" t="s">
        <v>903</v>
      </c>
      <c r="CS33" s="182" t="s">
        <v>2804</v>
      </c>
      <c r="CT33" s="182" t="s">
        <v>903</v>
      </c>
      <c r="CU33" s="182" t="s">
        <v>903</v>
      </c>
      <c r="CV33" s="182" t="s">
        <v>2804</v>
      </c>
      <c r="CW33" s="182" t="s">
        <v>903</v>
      </c>
      <c r="CX33" s="182" t="s">
        <v>903</v>
      </c>
      <c r="CY33" s="182" t="s">
        <v>2804</v>
      </c>
      <c r="CZ33" s="182" t="s">
        <v>903</v>
      </c>
      <c r="DA33" s="182" t="s">
        <v>903</v>
      </c>
      <c r="DB33" s="182" t="s">
        <v>2804</v>
      </c>
      <c r="DC33" s="182" t="s">
        <v>903</v>
      </c>
      <c r="DD33" s="182" t="s">
        <v>903</v>
      </c>
      <c r="DE33" s="182" t="s">
        <v>2804</v>
      </c>
      <c r="DF33" s="182" t="s">
        <v>903</v>
      </c>
      <c r="DG33" s="182" t="s">
        <v>903</v>
      </c>
      <c r="DH33" s="182" t="s">
        <v>2804</v>
      </c>
      <c r="DI33" s="182" t="s">
        <v>903</v>
      </c>
      <c r="DJ33" s="182" t="s">
        <v>903</v>
      </c>
      <c r="DK33" s="182" t="s">
        <v>2804</v>
      </c>
      <c r="DL33" s="182" t="s">
        <v>903</v>
      </c>
      <c r="DM33" s="182" t="s">
        <v>903</v>
      </c>
      <c r="DN33" s="182" t="s">
        <v>2804</v>
      </c>
      <c r="DO33" s="182" t="s">
        <v>903</v>
      </c>
      <c r="DP33" s="182" t="s">
        <v>903</v>
      </c>
      <c r="DQ33" s="182" t="s">
        <v>2804</v>
      </c>
      <c r="DR33" s="182" t="s">
        <v>903</v>
      </c>
      <c r="DS33" s="182" t="s">
        <v>903</v>
      </c>
      <c r="DT33" s="182" t="s">
        <v>2804</v>
      </c>
      <c r="DU33" s="182" t="s">
        <v>903</v>
      </c>
      <c r="DV33" s="182" t="s">
        <v>903</v>
      </c>
      <c r="DW33" s="182" t="s">
        <v>2804</v>
      </c>
      <c r="DX33" s="182" t="s">
        <v>903</v>
      </c>
      <c r="DY33" s="182" t="s">
        <v>903</v>
      </c>
      <c r="DZ33" s="182" t="s">
        <v>2804</v>
      </c>
      <c r="EA33" s="182" t="s">
        <v>903</v>
      </c>
      <c r="EB33" s="182" t="s">
        <v>903</v>
      </c>
      <c r="EC33" s="182" t="s">
        <v>2804</v>
      </c>
      <c r="ED33" s="182" t="s">
        <v>903</v>
      </c>
      <c r="EE33" s="182" t="s">
        <v>903</v>
      </c>
      <c r="EF33" s="182" t="s">
        <v>2804</v>
      </c>
      <c r="EG33" s="182" t="s">
        <v>903</v>
      </c>
      <c r="EH33" s="182" t="s">
        <v>903</v>
      </c>
      <c r="EI33" s="182" t="s">
        <v>2804</v>
      </c>
      <c r="EJ33" s="182" t="s">
        <v>903</v>
      </c>
      <c r="EK33" s="182" t="s">
        <v>903</v>
      </c>
      <c r="EL33" s="182" t="s">
        <v>2804</v>
      </c>
      <c r="EM33" s="182" t="s">
        <v>903</v>
      </c>
      <c r="EN33" s="182" t="s">
        <v>903</v>
      </c>
      <c r="EO33" s="182" t="s">
        <v>2804</v>
      </c>
      <c r="EP33" s="182" t="s">
        <v>903</v>
      </c>
      <c r="EQ33" s="182" t="s">
        <v>903</v>
      </c>
      <c r="ER33" s="182" t="s">
        <v>2804</v>
      </c>
      <c r="ES33" s="182" t="s">
        <v>903</v>
      </c>
      <c r="ET33" s="182" t="s">
        <v>903</v>
      </c>
    </row>
    <row r="34" spans="1:150" x14ac:dyDescent="0.3">
      <c r="A34" s="1"/>
      <c r="B34" s="181" t="s">
        <v>2956</v>
      </c>
      <c r="C34" s="181" t="s">
        <v>99</v>
      </c>
      <c r="D34" s="181" t="s">
        <v>2950</v>
      </c>
      <c r="E34" s="181" t="s">
        <v>2957</v>
      </c>
      <c r="F34" s="181" t="s">
        <v>2958</v>
      </c>
      <c r="G34" s="182" t="s">
        <v>2804</v>
      </c>
      <c r="H34" s="182" t="s">
        <v>903</v>
      </c>
      <c r="I34" s="182" t="s">
        <v>903</v>
      </c>
      <c r="J34" s="182" t="s">
        <v>2804</v>
      </c>
      <c r="K34" s="182" t="s">
        <v>903</v>
      </c>
      <c r="L34" s="182" t="s">
        <v>903</v>
      </c>
      <c r="M34" s="182" t="s">
        <v>2804</v>
      </c>
      <c r="N34" s="182" t="s">
        <v>903</v>
      </c>
      <c r="O34" s="182" t="s">
        <v>903</v>
      </c>
      <c r="P34" s="182" t="s">
        <v>2804</v>
      </c>
      <c r="Q34" s="182" t="s">
        <v>903</v>
      </c>
      <c r="R34" s="182" t="s">
        <v>903</v>
      </c>
      <c r="S34" s="182" t="s">
        <v>2804</v>
      </c>
      <c r="T34" s="182" t="s">
        <v>903</v>
      </c>
      <c r="U34" s="182" t="s">
        <v>903</v>
      </c>
      <c r="V34" s="182" t="s">
        <v>2804</v>
      </c>
      <c r="W34" s="182" t="s">
        <v>903</v>
      </c>
      <c r="X34" s="182" t="s">
        <v>903</v>
      </c>
      <c r="Y34" s="182" t="s">
        <v>2804</v>
      </c>
      <c r="Z34" s="182" t="s">
        <v>903</v>
      </c>
      <c r="AA34" s="182" t="s">
        <v>903</v>
      </c>
      <c r="AB34" s="182" t="s">
        <v>2804</v>
      </c>
      <c r="AC34" s="182" t="s">
        <v>903</v>
      </c>
      <c r="AD34" s="182" t="s">
        <v>903</v>
      </c>
      <c r="AE34" s="182" t="s">
        <v>2804</v>
      </c>
      <c r="AF34" s="182" t="s">
        <v>903</v>
      </c>
      <c r="AG34" s="182" t="s">
        <v>903</v>
      </c>
      <c r="AH34" s="182" t="s">
        <v>2804</v>
      </c>
      <c r="AI34" s="182" t="s">
        <v>903</v>
      </c>
      <c r="AJ34" s="182" t="s">
        <v>903</v>
      </c>
      <c r="AK34" s="182" t="s">
        <v>2804</v>
      </c>
      <c r="AL34" s="182" t="s">
        <v>903</v>
      </c>
      <c r="AM34" s="182" t="s">
        <v>903</v>
      </c>
      <c r="AN34" s="182" t="s">
        <v>2804</v>
      </c>
      <c r="AO34" s="182" t="s">
        <v>903</v>
      </c>
      <c r="AP34" s="182" t="s">
        <v>903</v>
      </c>
      <c r="AQ34" s="182" t="s">
        <v>2804</v>
      </c>
      <c r="AR34" s="182" t="s">
        <v>903</v>
      </c>
      <c r="AS34" s="182" t="s">
        <v>903</v>
      </c>
      <c r="AT34" s="182" t="s">
        <v>2804</v>
      </c>
      <c r="AU34" s="182" t="s">
        <v>903</v>
      </c>
      <c r="AV34" s="182" t="s">
        <v>903</v>
      </c>
      <c r="AW34" s="182" t="s">
        <v>2804</v>
      </c>
      <c r="AX34" s="182" t="s">
        <v>903</v>
      </c>
      <c r="AY34" s="182" t="s">
        <v>903</v>
      </c>
      <c r="AZ34" s="182" t="s">
        <v>2804</v>
      </c>
      <c r="BA34" s="182" t="s">
        <v>903</v>
      </c>
      <c r="BB34" s="182" t="s">
        <v>903</v>
      </c>
      <c r="BC34" s="182" t="s">
        <v>2804</v>
      </c>
      <c r="BD34" s="182" t="s">
        <v>903</v>
      </c>
      <c r="BE34" s="182" t="s">
        <v>903</v>
      </c>
      <c r="BF34" s="182" t="s">
        <v>2804</v>
      </c>
      <c r="BG34" s="182" t="s">
        <v>903</v>
      </c>
      <c r="BH34" s="182" t="s">
        <v>903</v>
      </c>
      <c r="BI34" s="182" t="s">
        <v>2804</v>
      </c>
      <c r="BJ34" s="182" t="s">
        <v>903</v>
      </c>
      <c r="BK34" s="182" t="s">
        <v>903</v>
      </c>
      <c r="BL34" s="182" t="s">
        <v>2804</v>
      </c>
      <c r="BM34" s="182" t="s">
        <v>903</v>
      </c>
      <c r="BN34" s="182" t="s">
        <v>903</v>
      </c>
      <c r="BO34" s="182" t="s">
        <v>2804</v>
      </c>
      <c r="BP34" s="182" t="s">
        <v>903</v>
      </c>
      <c r="BQ34" s="182" t="s">
        <v>903</v>
      </c>
      <c r="BR34" s="182" t="s">
        <v>2804</v>
      </c>
      <c r="BS34" s="182" t="s">
        <v>903</v>
      </c>
      <c r="BT34" s="182" t="s">
        <v>903</v>
      </c>
      <c r="BU34" s="182" t="s">
        <v>2804</v>
      </c>
      <c r="BV34" s="182" t="s">
        <v>903</v>
      </c>
      <c r="BW34" s="182" t="s">
        <v>903</v>
      </c>
      <c r="BX34" s="182" t="s">
        <v>2804</v>
      </c>
      <c r="BY34" s="182" t="s">
        <v>903</v>
      </c>
      <c r="BZ34" s="182" t="s">
        <v>903</v>
      </c>
      <c r="CA34" s="182" t="s">
        <v>2804</v>
      </c>
      <c r="CB34" s="182" t="s">
        <v>903</v>
      </c>
      <c r="CC34" s="182" t="s">
        <v>903</v>
      </c>
      <c r="CD34" s="182" t="s">
        <v>2804</v>
      </c>
      <c r="CE34" s="182" t="s">
        <v>903</v>
      </c>
      <c r="CF34" s="182" t="s">
        <v>903</v>
      </c>
      <c r="CG34" s="182" t="s">
        <v>2804</v>
      </c>
      <c r="CH34" s="182" t="s">
        <v>903</v>
      </c>
      <c r="CI34" s="182" t="s">
        <v>903</v>
      </c>
      <c r="CJ34" s="182" t="s">
        <v>2804</v>
      </c>
      <c r="CK34" s="182" t="s">
        <v>903</v>
      </c>
      <c r="CL34" s="182" t="s">
        <v>903</v>
      </c>
      <c r="CM34" s="182" t="s">
        <v>2804</v>
      </c>
      <c r="CN34" s="182" t="s">
        <v>903</v>
      </c>
      <c r="CO34" s="182" t="s">
        <v>903</v>
      </c>
      <c r="CP34" s="182" t="s">
        <v>2804</v>
      </c>
      <c r="CQ34" s="182" t="s">
        <v>903</v>
      </c>
      <c r="CR34" s="182" t="s">
        <v>903</v>
      </c>
      <c r="CS34" s="182" t="s">
        <v>2804</v>
      </c>
      <c r="CT34" s="182" t="s">
        <v>903</v>
      </c>
      <c r="CU34" s="182" t="s">
        <v>903</v>
      </c>
      <c r="CV34" s="182" t="s">
        <v>2804</v>
      </c>
      <c r="CW34" s="182" t="s">
        <v>903</v>
      </c>
      <c r="CX34" s="182" t="s">
        <v>903</v>
      </c>
      <c r="CY34" s="182" t="s">
        <v>2804</v>
      </c>
      <c r="CZ34" s="182" t="s">
        <v>903</v>
      </c>
      <c r="DA34" s="182" t="s">
        <v>903</v>
      </c>
      <c r="DB34" s="182" t="s">
        <v>2804</v>
      </c>
      <c r="DC34" s="182" t="s">
        <v>903</v>
      </c>
      <c r="DD34" s="182" t="s">
        <v>903</v>
      </c>
      <c r="DE34" s="182" t="s">
        <v>2804</v>
      </c>
      <c r="DF34" s="182" t="s">
        <v>903</v>
      </c>
      <c r="DG34" s="182" t="s">
        <v>903</v>
      </c>
      <c r="DH34" s="182" t="s">
        <v>2804</v>
      </c>
      <c r="DI34" s="182" t="s">
        <v>903</v>
      </c>
      <c r="DJ34" s="182" t="s">
        <v>903</v>
      </c>
      <c r="DK34" s="182" t="s">
        <v>2804</v>
      </c>
      <c r="DL34" s="182" t="s">
        <v>903</v>
      </c>
      <c r="DM34" s="182" t="s">
        <v>903</v>
      </c>
      <c r="DN34" s="182" t="s">
        <v>2804</v>
      </c>
      <c r="DO34" s="182" t="s">
        <v>903</v>
      </c>
      <c r="DP34" s="182" t="s">
        <v>903</v>
      </c>
      <c r="DQ34" s="182" t="s">
        <v>2804</v>
      </c>
      <c r="DR34" s="182" t="s">
        <v>903</v>
      </c>
      <c r="DS34" s="182" t="s">
        <v>903</v>
      </c>
      <c r="DT34" s="182" t="s">
        <v>2804</v>
      </c>
      <c r="DU34" s="182" t="s">
        <v>903</v>
      </c>
      <c r="DV34" s="182" t="s">
        <v>903</v>
      </c>
      <c r="DW34" s="182" t="s">
        <v>2804</v>
      </c>
      <c r="DX34" s="182" t="s">
        <v>903</v>
      </c>
      <c r="DY34" s="182" t="s">
        <v>903</v>
      </c>
      <c r="DZ34" s="182" t="s">
        <v>2804</v>
      </c>
      <c r="EA34" s="182" t="s">
        <v>903</v>
      </c>
      <c r="EB34" s="182" t="s">
        <v>903</v>
      </c>
      <c r="EC34" s="182" t="s">
        <v>2804</v>
      </c>
      <c r="ED34" s="182" t="s">
        <v>903</v>
      </c>
      <c r="EE34" s="182" t="s">
        <v>903</v>
      </c>
      <c r="EF34" s="182" t="s">
        <v>2804</v>
      </c>
      <c r="EG34" s="182" t="s">
        <v>903</v>
      </c>
      <c r="EH34" s="182" t="s">
        <v>903</v>
      </c>
      <c r="EI34" s="182" t="s">
        <v>2804</v>
      </c>
      <c r="EJ34" s="182" t="s">
        <v>903</v>
      </c>
      <c r="EK34" s="182" t="s">
        <v>903</v>
      </c>
      <c r="EL34" s="182" t="s">
        <v>2804</v>
      </c>
      <c r="EM34" s="182" t="s">
        <v>903</v>
      </c>
      <c r="EN34" s="182" t="s">
        <v>903</v>
      </c>
      <c r="EO34" s="182" t="s">
        <v>2804</v>
      </c>
      <c r="EP34" s="182" t="s">
        <v>903</v>
      </c>
      <c r="EQ34" s="182" t="s">
        <v>903</v>
      </c>
      <c r="ER34" s="182" t="s">
        <v>2804</v>
      </c>
      <c r="ES34" s="182" t="s">
        <v>903</v>
      </c>
      <c r="ET34" s="182" t="s">
        <v>903</v>
      </c>
    </row>
    <row r="35" spans="1:150" x14ac:dyDescent="0.3">
      <c r="A35" s="1"/>
      <c r="B35" s="181" t="s">
        <v>2959</v>
      </c>
      <c r="C35" s="181" t="s">
        <v>99</v>
      </c>
      <c r="D35" s="181" t="s">
        <v>2950</v>
      </c>
      <c r="E35" s="181" t="s">
        <v>2960</v>
      </c>
      <c r="F35" s="181" t="s">
        <v>2961</v>
      </c>
      <c r="G35" s="182" t="s">
        <v>2804</v>
      </c>
      <c r="H35" s="182" t="s">
        <v>903</v>
      </c>
      <c r="I35" s="182" t="s">
        <v>903</v>
      </c>
      <c r="J35" s="182" t="s">
        <v>2804</v>
      </c>
      <c r="K35" s="182" t="s">
        <v>903</v>
      </c>
      <c r="L35" s="182" t="s">
        <v>903</v>
      </c>
      <c r="M35" s="182" t="s">
        <v>2804</v>
      </c>
      <c r="N35" s="182" t="s">
        <v>903</v>
      </c>
      <c r="O35" s="182" t="s">
        <v>903</v>
      </c>
      <c r="P35" s="182" t="s">
        <v>2804</v>
      </c>
      <c r="Q35" s="182" t="s">
        <v>903</v>
      </c>
      <c r="R35" s="182" t="s">
        <v>903</v>
      </c>
      <c r="S35" s="182" t="s">
        <v>2804</v>
      </c>
      <c r="T35" s="182" t="s">
        <v>903</v>
      </c>
      <c r="U35" s="182" t="s">
        <v>903</v>
      </c>
      <c r="V35" s="182" t="s">
        <v>2804</v>
      </c>
      <c r="W35" s="182" t="s">
        <v>903</v>
      </c>
      <c r="X35" s="182" t="s">
        <v>903</v>
      </c>
      <c r="Y35" s="182" t="s">
        <v>2804</v>
      </c>
      <c r="Z35" s="182" t="s">
        <v>903</v>
      </c>
      <c r="AA35" s="182" t="s">
        <v>903</v>
      </c>
      <c r="AB35" s="182" t="s">
        <v>2804</v>
      </c>
      <c r="AC35" s="182" t="s">
        <v>903</v>
      </c>
      <c r="AD35" s="182" t="s">
        <v>903</v>
      </c>
      <c r="AE35" s="182" t="s">
        <v>2804</v>
      </c>
      <c r="AF35" s="182" t="s">
        <v>903</v>
      </c>
      <c r="AG35" s="182" t="s">
        <v>903</v>
      </c>
      <c r="AH35" s="182" t="s">
        <v>2804</v>
      </c>
      <c r="AI35" s="182" t="s">
        <v>903</v>
      </c>
      <c r="AJ35" s="182" t="s">
        <v>903</v>
      </c>
      <c r="AK35" s="182" t="s">
        <v>2804</v>
      </c>
      <c r="AL35" s="182" t="s">
        <v>903</v>
      </c>
      <c r="AM35" s="182" t="s">
        <v>903</v>
      </c>
      <c r="AN35" s="182" t="s">
        <v>2804</v>
      </c>
      <c r="AO35" s="182" t="s">
        <v>903</v>
      </c>
      <c r="AP35" s="182" t="s">
        <v>903</v>
      </c>
      <c r="AQ35" s="182" t="s">
        <v>2804</v>
      </c>
      <c r="AR35" s="182" t="s">
        <v>903</v>
      </c>
      <c r="AS35" s="182" t="s">
        <v>903</v>
      </c>
      <c r="AT35" s="182" t="s">
        <v>2804</v>
      </c>
      <c r="AU35" s="182" t="s">
        <v>903</v>
      </c>
      <c r="AV35" s="182" t="s">
        <v>903</v>
      </c>
      <c r="AW35" s="182" t="s">
        <v>2804</v>
      </c>
      <c r="AX35" s="182" t="s">
        <v>903</v>
      </c>
      <c r="AY35" s="182" t="s">
        <v>903</v>
      </c>
      <c r="AZ35" s="182" t="s">
        <v>2804</v>
      </c>
      <c r="BA35" s="182" t="s">
        <v>903</v>
      </c>
      <c r="BB35" s="182" t="s">
        <v>903</v>
      </c>
      <c r="BC35" s="182" t="s">
        <v>2804</v>
      </c>
      <c r="BD35" s="182" t="s">
        <v>903</v>
      </c>
      <c r="BE35" s="182" t="s">
        <v>903</v>
      </c>
      <c r="BF35" s="182" t="s">
        <v>2804</v>
      </c>
      <c r="BG35" s="182" t="s">
        <v>903</v>
      </c>
      <c r="BH35" s="182" t="s">
        <v>903</v>
      </c>
      <c r="BI35" s="182" t="s">
        <v>2804</v>
      </c>
      <c r="BJ35" s="182" t="s">
        <v>903</v>
      </c>
      <c r="BK35" s="182" t="s">
        <v>903</v>
      </c>
      <c r="BL35" s="182" t="s">
        <v>2804</v>
      </c>
      <c r="BM35" s="182" t="s">
        <v>903</v>
      </c>
      <c r="BN35" s="182" t="s">
        <v>903</v>
      </c>
      <c r="BO35" s="182" t="s">
        <v>2804</v>
      </c>
      <c r="BP35" s="182" t="s">
        <v>903</v>
      </c>
      <c r="BQ35" s="182" t="s">
        <v>903</v>
      </c>
      <c r="BR35" s="182" t="s">
        <v>2804</v>
      </c>
      <c r="BS35" s="182" t="s">
        <v>903</v>
      </c>
      <c r="BT35" s="182" t="s">
        <v>903</v>
      </c>
      <c r="BU35" s="182" t="s">
        <v>2804</v>
      </c>
      <c r="BV35" s="182" t="s">
        <v>903</v>
      </c>
      <c r="BW35" s="182" t="s">
        <v>903</v>
      </c>
      <c r="BX35" s="182" t="s">
        <v>2804</v>
      </c>
      <c r="BY35" s="182" t="s">
        <v>903</v>
      </c>
      <c r="BZ35" s="182" t="s">
        <v>903</v>
      </c>
      <c r="CA35" s="182" t="s">
        <v>2804</v>
      </c>
      <c r="CB35" s="182" t="s">
        <v>903</v>
      </c>
      <c r="CC35" s="182" t="s">
        <v>903</v>
      </c>
      <c r="CD35" s="182" t="s">
        <v>2804</v>
      </c>
      <c r="CE35" s="182" t="s">
        <v>903</v>
      </c>
      <c r="CF35" s="182" t="s">
        <v>903</v>
      </c>
      <c r="CG35" s="182" t="s">
        <v>2804</v>
      </c>
      <c r="CH35" s="182" t="s">
        <v>903</v>
      </c>
      <c r="CI35" s="182" t="s">
        <v>903</v>
      </c>
      <c r="CJ35" s="182" t="s">
        <v>2804</v>
      </c>
      <c r="CK35" s="182" t="s">
        <v>903</v>
      </c>
      <c r="CL35" s="182" t="s">
        <v>903</v>
      </c>
      <c r="CM35" s="182" t="s">
        <v>2804</v>
      </c>
      <c r="CN35" s="182" t="s">
        <v>903</v>
      </c>
      <c r="CO35" s="182" t="s">
        <v>903</v>
      </c>
      <c r="CP35" s="182" t="s">
        <v>2804</v>
      </c>
      <c r="CQ35" s="182" t="s">
        <v>903</v>
      </c>
      <c r="CR35" s="182" t="s">
        <v>903</v>
      </c>
      <c r="CS35" s="182" t="s">
        <v>2804</v>
      </c>
      <c r="CT35" s="182" t="s">
        <v>903</v>
      </c>
      <c r="CU35" s="182" t="s">
        <v>903</v>
      </c>
      <c r="CV35" s="182" t="s">
        <v>2804</v>
      </c>
      <c r="CW35" s="182" t="s">
        <v>903</v>
      </c>
      <c r="CX35" s="182" t="s">
        <v>903</v>
      </c>
      <c r="CY35" s="182" t="s">
        <v>2804</v>
      </c>
      <c r="CZ35" s="182" t="s">
        <v>903</v>
      </c>
      <c r="DA35" s="182" t="s">
        <v>903</v>
      </c>
      <c r="DB35" s="182" t="s">
        <v>2804</v>
      </c>
      <c r="DC35" s="182" t="s">
        <v>903</v>
      </c>
      <c r="DD35" s="182" t="s">
        <v>903</v>
      </c>
      <c r="DE35" s="182" t="s">
        <v>2804</v>
      </c>
      <c r="DF35" s="182" t="s">
        <v>903</v>
      </c>
      <c r="DG35" s="182" t="s">
        <v>903</v>
      </c>
      <c r="DH35" s="182" t="s">
        <v>2804</v>
      </c>
      <c r="DI35" s="182" t="s">
        <v>903</v>
      </c>
      <c r="DJ35" s="182" t="s">
        <v>903</v>
      </c>
      <c r="DK35" s="182" t="s">
        <v>2804</v>
      </c>
      <c r="DL35" s="182" t="s">
        <v>903</v>
      </c>
      <c r="DM35" s="182" t="s">
        <v>903</v>
      </c>
      <c r="DN35" s="182" t="s">
        <v>2804</v>
      </c>
      <c r="DO35" s="182" t="s">
        <v>903</v>
      </c>
      <c r="DP35" s="182" t="s">
        <v>903</v>
      </c>
      <c r="DQ35" s="182" t="s">
        <v>2804</v>
      </c>
      <c r="DR35" s="182" t="s">
        <v>903</v>
      </c>
      <c r="DS35" s="182" t="s">
        <v>903</v>
      </c>
      <c r="DT35" s="182" t="s">
        <v>2804</v>
      </c>
      <c r="DU35" s="182" t="s">
        <v>903</v>
      </c>
      <c r="DV35" s="182" t="s">
        <v>903</v>
      </c>
      <c r="DW35" s="182" t="s">
        <v>2804</v>
      </c>
      <c r="DX35" s="182" t="s">
        <v>903</v>
      </c>
      <c r="DY35" s="182" t="s">
        <v>903</v>
      </c>
      <c r="DZ35" s="182" t="s">
        <v>2804</v>
      </c>
      <c r="EA35" s="182" t="s">
        <v>903</v>
      </c>
      <c r="EB35" s="182" t="s">
        <v>903</v>
      </c>
      <c r="EC35" s="182" t="s">
        <v>2804</v>
      </c>
      <c r="ED35" s="182" t="s">
        <v>903</v>
      </c>
      <c r="EE35" s="182" t="s">
        <v>903</v>
      </c>
      <c r="EF35" s="182" t="s">
        <v>2804</v>
      </c>
      <c r="EG35" s="182" t="s">
        <v>903</v>
      </c>
      <c r="EH35" s="182" t="s">
        <v>903</v>
      </c>
      <c r="EI35" s="182" t="s">
        <v>2804</v>
      </c>
      <c r="EJ35" s="182" t="s">
        <v>903</v>
      </c>
      <c r="EK35" s="182" t="s">
        <v>903</v>
      </c>
      <c r="EL35" s="182" t="s">
        <v>2804</v>
      </c>
      <c r="EM35" s="182" t="s">
        <v>903</v>
      </c>
      <c r="EN35" s="182" t="s">
        <v>903</v>
      </c>
      <c r="EO35" s="182" t="s">
        <v>2804</v>
      </c>
      <c r="EP35" s="182" t="s">
        <v>903</v>
      </c>
      <c r="EQ35" s="182" t="s">
        <v>903</v>
      </c>
      <c r="ER35" s="182" t="s">
        <v>2804</v>
      </c>
      <c r="ES35" s="182" t="s">
        <v>903</v>
      </c>
      <c r="ET35" s="182" t="s">
        <v>903</v>
      </c>
    </row>
    <row r="36" spans="1:150" x14ac:dyDescent="0.3">
      <c r="A36" s="1"/>
      <c r="B36" s="181" t="s">
        <v>2962</v>
      </c>
      <c r="C36" s="181" t="s">
        <v>99</v>
      </c>
      <c r="D36" s="181" t="s">
        <v>2950</v>
      </c>
      <c r="E36" s="181" t="s">
        <v>2963</v>
      </c>
      <c r="F36" s="181" t="s">
        <v>2964</v>
      </c>
      <c r="G36" s="182" t="s">
        <v>2804</v>
      </c>
      <c r="H36" s="182" t="s">
        <v>903</v>
      </c>
      <c r="I36" s="182" t="s">
        <v>903</v>
      </c>
      <c r="J36" s="182" t="s">
        <v>2804</v>
      </c>
      <c r="K36" s="182" t="s">
        <v>903</v>
      </c>
      <c r="L36" s="182" t="s">
        <v>903</v>
      </c>
      <c r="M36" s="182" t="s">
        <v>2804</v>
      </c>
      <c r="N36" s="182" t="s">
        <v>903</v>
      </c>
      <c r="O36" s="182" t="s">
        <v>903</v>
      </c>
      <c r="P36" s="182" t="s">
        <v>2804</v>
      </c>
      <c r="Q36" s="182" t="s">
        <v>903</v>
      </c>
      <c r="R36" s="182" t="s">
        <v>903</v>
      </c>
      <c r="S36" s="182" t="s">
        <v>2804</v>
      </c>
      <c r="T36" s="182" t="s">
        <v>903</v>
      </c>
      <c r="U36" s="182" t="s">
        <v>903</v>
      </c>
      <c r="V36" s="182" t="s">
        <v>2804</v>
      </c>
      <c r="W36" s="182" t="s">
        <v>903</v>
      </c>
      <c r="X36" s="182" t="s">
        <v>903</v>
      </c>
      <c r="Y36" s="182" t="s">
        <v>2804</v>
      </c>
      <c r="Z36" s="182" t="s">
        <v>903</v>
      </c>
      <c r="AA36" s="182" t="s">
        <v>903</v>
      </c>
      <c r="AB36" s="182" t="s">
        <v>2804</v>
      </c>
      <c r="AC36" s="182" t="s">
        <v>903</v>
      </c>
      <c r="AD36" s="182" t="s">
        <v>903</v>
      </c>
      <c r="AE36" s="182" t="s">
        <v>2804</v>
      </c>
      <c r="AF36" s="182" t="s">
        <v>903</v>
      </c>
      <c r="AG36" s="182" t="s">
        <v>903</v>
      </c>
      <c r="AH36" s="182" t="s">
        <v>2804</v>
      </c>
      <c r="AI36" s="182" t="s">
        <v>903</v>
      </c>
      <c r="AJ36" s="182" t="s">
        <v>903</v>
      </c>
      <c r="AK36" s="182" t="s">
        <v>2804</v>
      </c>
      <c r="AL36" s="182" t="s">
        <v>903</v>
      </c>
      <c r="AM36" s="182" t="s">
        <v>903</v>
      </c>
      <c r="AN36" s="182" t="s">
        <v>2804</v>
      </c>
      <c r="AO36" s="182" t="s">
        <v>903</v>
      </c>
      <c r="AP36" s="182" t="s">
        <v>903</v>
      </c>
      <c r="AQ36" s="182" t="s">
        <v>2804</v>
      </c>
      <c r="AR36" s="182" t="s">
        <v>903</v>
      </c>
      <c r="AS36" s="182" t="s">
        <v>903</v>
      </c>
      <c r="AT36" s="182" t="s">
        <v>2804</v>
      </c>
      <c r="AU36" s="182" t="s">
        <v>903</v>
      </c>
      <c r="AV36" s="182" t="s">
        <v>903</v>
      </c>
      <c r="AW36" s="182" t="s">
        <v>2804</v>
      </c>
      <c r="AX36" s="182" t="s">
        <v>903</v>
      </c>
      <c r="AY36" s="182" t="s">
        <v>903</v>
      </c>
      <c r="AZ36" s="182" t="s">
        <v>2804</v>
      </c>
      <c r="BA36" s="182" t="s">
        <v>903</v>
      </c>
      <c r="BB36" s="182" t="s">
        <v>903</v>
      </c>
      <c r="BC36" s="182" t="s">
        <v>2804</v>
      </c>
      <c r="BD36" s="182" t="s">
        <v>903</v>
      </c>
      <c r="BE36" s="182" t="s">
        <v>903</v>
      </c>
      <c r="BF36" s="182" t="s">
        <v>2804</v>
      </c>
      <c r="BG36" s="182" t="s">
        <v>903</v>
      </c>
      <c r="BH36" s="182" t="s">
        <v>903</v>
      </c>
      <c r="BI36" s="182" t="s">
        <v>2804</v>
      </c>
      <c r="BJ36" s="182" t="s">
        <v>903</v>
      </c>
      <c r="BK36" s="182" t="s">
        <v>903</v>
      </c>
      <c r="BL36" s="182" t="s">
        <v>2804</v>
      </c>
      <c r="BM36" s="182" t="s">
        <v>903</v>
      </c>
      <c r="BN36" s="182" t="s">
        <v>903</v>
      </c>
      <c r="BO36" s="182" t="s">
        <v>2804</v>
      </c>
      <c r="BP36" s="182" t="s">
        <v>903</v>
      </c>
      <c r="BQ36" s="182" t="s">
        <v>903</v>
      </c>
      <c r="BR36" s="182" t="s">
        <v>2804</v>
      </c>
      <c r="BS36" s="182" t="s">
        <v>903</v>
      </c>
      <c r="BT36" s="182" t="s">
        <v>903</v>
      </c>
      <c r="BU36" s="182" t="s">
        <v>2804</v>
      </c>
      <c r="BV36" s="182" t="s">
        <v>903</v>
      </c>
      <c r="BW36" s="182" t="s">
        <v>903</v>
      </c>
      <c r="BX36" s="182" t="s">
        <v>2804</v>
      </c>
      <c r="BY36" s="182" t="s">
        <v>903</v>
      </c>
      <c r="BZ36" s="182" t="s">
        <v>903</v>
      </c>
      <c r="CA36" s="182" t="s">
        <v>2804</v>
      </c>
      <c r="CB36" s="182" t="s">
        <v>903</v>
      </c>
      <c r="CC36" s="182" t="s">
        <v>903</v>
      </c>
      <c r="CD36" s="182" t="s">
        <v>2804</v>
      </c>
      <c r="CE36" s="182" t="s">
        <v>903</v>
      </c>
      <c r="CF36" s="182" t="s">
        <v>903</v>
      </c>
      <c r="CG36" s="182" t="s">
        <v>2804</v>
      </c>
      <c r="CH36" s="182" t="s">
        <v>903</v>
      </c>
      <c r="CI36" s="182" t="s">
        <v>903</v>
      </c>
      <c r="CJ36" s="182" t="s">
        <v>2804</v>
      </c>
      <c r="CK36" s="182" t="s">
        <v>903</v>
      </c>
      <c r="CL36" s="182" t="s">
        <v>903</v>
      </c>
      <c r="CM36" s="182" t="s">
        <v>2804</v>
      </c>
      <c r="CN36" s="182" t="s">
        <v>903</v>
      </c>
      <c r="CO36" s="182" t="s">
        <v>903</v>
      </c>
      <c r="CP36" s="182" t="s">
        <v>2804</v>
      </c>
      <c r="CQ36" s="182" t="s">
        <v>903</v>
      </c>
      <c r="CR36" s="182" t="s">
        <v>903</v>
      </c>
      <c r="CS36" s="182" t="s">
        <v>2804</v>
      </c>
      <c r="CT36" s="182" t="s">
        <v>903</v>
      </c>
      <c r="CU36" s="182" t="s">
        <v>903</v>
      </c>
      <c r="CV36" s="182" t="s">
        <v>2804</v>
      </c>
      <c r="CW36" s="182" t="s">
        <v>903</v>
      </c>
      <c r="CX36" s="182" t="s">
        <v>903</v>
      </c>
      <c r="CY36" s="182" t="s">
        <v>2804</v>
      </c>
      <c r="CZ36" s="182" t="s">
        <v>903</v>
      </c>
      <c r="DA36" s="182" t="s">
        <v>903</v>
      </c>
      <c r="DB36" s="182" t="s">
        <v>2804</v>
      </c>
      <c r="DC36" s="182" t="s">
        <v>903</v>
      </c>
      <c r="DD36" s="182" t="s">
        <v>903</v>
      </c>
      <c r="DE36" s="182" t="s">
        <v>2804</v>
      </c>
      <c r="DF36" s="182" t="s">
        <v>903</v>
      </c>
      <c r="DG36" s="182" t="s">
        <v>903</v>
      </c>
      <c r="DH36" s="182" t="s">
        <v>2804</v>
      </c>
      <c r="DI36" s="182" t="s">
        <v>903</v>
      </c>
      <c r="DJ36" s="182" t="s">
        <v>903</v>
      </c>
      <c r="DK36" s="182" t="s">
        <v>2804</v>
      </c>
      <c r="DL36" s="182" t="s">
        <v>903</v>
      </c>
      <c r="DM36" s="182" t="s">
        <v>903</v>
      </c>
      <c r="DN36" s="182" t="s">
        <v>2804</v>
      </c>
      <c r="DO36" s="182" t="s">
        <v>903</v>
      </c>
      <c r="DP36" s="182" t="s">
        <v>903</v>
      </c>
      <c r="DQ36" s="182" t="s">
        <v>2804</v>
      </c>
      <c r="DR36" s="182" t="s">
        <v>903</v>
      </c>
      <c r="DS36" s="182" t="s">
        <v>903</v>
      </c>
      <c r="DT36" s="182" t="s">
        <v>2804</v>
      </c>
      <c r="DU36" s="182" t="s">
        <v>903</v>
      </c>
      <c r="DV36" s="182" t="s">
        <v>903</v>
      </c>
      <c r="DW36" s="182" t="s">
        <v>2804</v>
      </c>
      <c r="DX36" s="182" t="s">
        <v>903</v>
      </c>
      <c r="DY36" s="182" t="s">
        <v>903</v>
      </c>
      <c r="DZ36" s="182" t="s">
        <v>2804</v>
      </c>
      <c r="EA36" s="182" t="s">
        <v>903</v>
      </c>
      <c r="EB36" s="182" t="s">
        <v>903</v>
      </c>
      <c r="EC36" s="182" t="s">
        <v>2804</v>
      </c>
      <c r="ED36" s="182" t="s">
        <v>903</v>
      </c>
      <c r="EE36" s="182" t="s">
        <v>903</v>
      </c>
      <c r="EF36" s="182" t="s">
        <v>2804</v>
      </c>
      <c r="EG36" s="182" t="s">
        <v>903</v>
      </c>
      <c r="EH36" s="182" t="s">
        <v>903</v>
      </c>
      <c r="EI36" s="182" t="s">
        <v>2804</v>
      </c>
      <c r="EJ36" s="182" t="s">
        <v>903</v>
      </c>
      <c r="EK36" s="182" t="s">
        <v>903</v>
      </c>
      <c r="EL36" s="182" t="s">
        <v>2804</v>
      </c>
      <c r="EM36" s="182" t="s">
        <v>903</v>
      </c>
      <c r="EN36" s="182" t="s">
        <v>903</v>
      </c>
      <c r="EO36" s="182" t="s">
        <v>2804</v>
      </c>
      <c r="EP36" s="182" t="s">
        <v>903</v>
      </c>
      <c r="EQ36" s="182" t="s">
        <v>903</v>
      </c>
      <c r="ER36" s="182" t="s">
        <v>2804</v>
      </c>
      <c r="ES36" s="182" t="s">
        <v>903</v>
      </c>
      <c r="ET36" s="182" t="s">
        <v>903</v>
      </c>
    </row>
    <row r="37" spans="1:150" x14ac:dyDescent="0.3">
      <c r="A37" s="1"/>
      <c r="B37" s="181" t="s">
        <v>2965</v>
      </c>
      <c r="C37" s="181" t="s">
        <v>99</v>
      </c>
      <c r="D37" s="181" t="s">
        <v>2950</v>
      </c>
      <c r="E37" s="181" t="s">
        <v>2966</v>
      </c>
      <c r="F37" s="181" t="s">
        <v>2967</v>
      </c>
      <c r="G37" s="182" t="s">
        <v>2804</v>
      </c>
      <c r="H37" s="182" t="s">
        <v>903</v>
      </c>
      <c r="I37" s="182" t="s">
        <v>903</v>
      </c>
      <c r="J37" s="182" t="s">
        <v>2804</v>
      </c>
      <c r="K37" s="182" t="s">
        <v>903</v>
      </c>
      <c r="L37" s="182" t="s">
        <v>903</v>
      </c>
      <c r="M37" s="182" t="s">
        <v>2804</v>
      </c>
      <c r="N37" s="182" t="s">
        <v>903</v>
      </c>
      <c r="O37" s="182" t="s">
        <v>903</v>
      </c>
      <c r="P37" s="182" t="s">
        <v>2804</v>
      </c>
      <c r="Q37" s="182" t="s">
        <v>903</v>
      </c>
      <c r="R37" s="182" t="s">
        <v>903</v>
      </c>
      <c r="S37" s="182" t="s">
        <v>2804</v>
      </c>
      <c r="T37" s="182" t="s">
        <v>903</v>
      </c>
      <c r="U37" s="182" t="s">
        <v>903</v>
      </c>
      <c r="V37" s="182" t="s">
        <v>2804</v>
      </c>
      <c r="W37" s="182" t="s">
        <v>903</v>
      </c>
      <c r="X37" s="182" t="s">
        <v>903</v>
      </c>
      <c r="Y37" s="182" t="s">
        <v>2804</v>
      </c>
      <c r="Z37" s="182" t="s">
        <v>903</v>
      </c>
      <c r="AA37" s="182" t="s">
        <v>903</v>
      </c>
      <c r="AB37" s="182" t="s">
        <v>2804</v>
      </c>
      <c r="AC37" s="182" t="s">
        <v>903</v>
      </c>
      <c r="AD37" s="182" t="s">
        <v>903</v>
      </c>
      <c r="AE37" s="182" t="s">
        <v>2804</v>
      </c>
      <c r="AF37" s="182" t="s">
        <v>903</v>
      </c>
      <c r="AG37" s="182" t="s">
        <v>903</v>
      </c>
      <c r="AH37" s="182" t="s">
        <v>2804</v>
      </c>
      <c r="AI37" s="182" t="s">
        <v>903</v>
      </c>
      <c r="AJ37" s="182" t="s">
        <v>903</v>
      </c>
      <c r="AK37" s="182" t="s">
        <v>2804</v>
      </c>
      <c r="AL37" s="182" t="s">
        <v>903</v>
      </c>
      <c r="AM37" s="182" t="s">
        <v>903</v>
      </c>
      <c r="AN37" s="182" t="s">
        <v>2804</v>
      </c>
      <c r="AO37" s="182" t="s">
        <v>903</v>
      </c>
      <c r="AP37" s="182" t="s">
        <v>903</v>
      </c>
      <c r="AQ37" s="182" t="s">
        <v>2804</v>
      </c>
      <c r="AR37" s="182" t="s">
        <v>903</v>
      </c>
      <c r="AS37" s="182" t="s">
        <v>903</v>
      </c>
      <c r="AT37" s="182" t="s">
        <v>2804</v>
      </c>
      <c r="AU37" s="182" t="s">
        <v>903</v>
      </c>
      <c r="AV37" s="182" t="s">
        <v>903</v>
      </c>
      <c r="AW37" s="182" t="s">
        <v>2804</v>
      </c>
      <c r="AX37" s="182" t="s">
        <v>903</v>
      </c>
      <c r="AY37" s="182" t="s">
        <v>903</v>
      </c>
      <c r="AZ37" s="182" t="s">
        <v>2804</v>
      </c>
      <c r="BA37" s="182" t="s">
        <v>903</v>
      </c>
      <c r="BB37" s="182" t="s">
        <v>903</v>
      </c>
      <c r="BC37" s="182" t="s">
        <v>2804</v>
      </c>
      <c r="BD37" s="182" t="s">
        <v>903</v>
      </c>
      <c r="BE37" s="182" t="s">
        <v>903</v>
      </c>
      <c r="BF37" s="182" t="s">
        <v>2804</v>
      </c>
      <c r="BG37" s="182" t="s">
        <v>903</v>
      </c>
      <c r="BH37" s="182" t="s">
        <v>903</v>
      </c>
      <c r="BI37" s="182" t="s">
        <v>2804</v>
      </c>
      <c r="BJ37" s="182" t="s">
        <v>903</v>
      </c>
      <c r="BK37" s="182" t="s">
        <v>903</v>
      </c>
      <c r="BL37" s="182" t="s">
        <v>2804</v>
      </c>
      <c r="BM37" s="182" t="s">
        <v>903</v>
      </c>
      <c r="BN37" s="182" t="s">
        <v>903</v>
      </c>
      <c r="BO37" s="182" t="s">
        <v>2804</v>
      </c>
      <c r="BP37" s="182" t="s">
        <v>903</v>
      </c>
      <c r="BQ37" s="182" t="s">
        <v>903</v>
      </c>
      <c r="BR37" s="182" t="s">
        <v>2804</v>
      </c>
      <c r="BS37" s="182" t="s">
        <v>903</v>
      </c>
      <c r="BT37" s="182" t="s">
        <v>903</v>
      </c>
      <c r="BU37" s="182" t="s">
        <v>2804</v>
      </c>
      <c r="BV37" s="182" t="s">
        <v>903</v>
      </c>
      <c r="BW37" s="182" t="s">
        <v>903</v>
      </c>
      <c r="BX37" s="182" t="s">
        <v>2804</v>
      </c>
      <c r="BY37" s="182" t="s">
        <v>903</v>
      </c>
      <c r="BZ37" s="182" t="s">
        <v>903</v>
      </c>
      <c r="CA37" s="182" t="s">
        <v>2804</v>
      </c>
      <c r="CB37" s="182" t="s">
        <v>903</v>
      </c>
      <c r="CC37" s="182" t="s">
        <v>903</v>
      </c>
      <c r="CD37" s="182" t="s">
        <v>2804</v>
      </c>
      <c r="CE37" s="182" t="s">
        <v>903</v>
      </c>
      <c r="CF37" s="182" t="s">
        <v>903</v>
      </c>
      <c r="CG37" s="182" t="s">
        <v>2804</v>
      </c>
      <c r="CH37" s="182" t="s">
        <v>903</v>
      </c>
      <c r="CI37" s="182" t="s">
        <v>903</v>
      </c>
      <c r="CJ37" s="182" t="s">
        <v>2804</v>
      </c>
      <c r="CK37" s="182" t="s">
        <v>903</v>
      </c>
      <c r="CL37" s="182" t="s">
        <v>903</v>
      </c>
      <c r="CM37" s="182" t="s">
        <v>2804</v>
      </c>
      <c r="CN37" s="182" t="s">
        <v>903</v>
      </c>
      <c r="CO37" s="182" t="s">
        <v>903</v>
      </c>
      <c r="CP37" s="182" t="s">
        <v>2804</v>
      </c>
      <c r="CQ37" s="182" t="s">
        <v>903</v>
      </c>
      <c r="CR37" s="182" t="s">
        <v>903</v>
      </c>
      <c r="CS37" s="182" t="s">
        <v>2804</v>
      </c>
      <c r="CT37" s="182" t="s">
        <v>903</v>
      </c>
      <c r="CU37" s="182" t="s">
        <v>903</v>
      </c>
      <c r="CV37" s="182" t="s">
        <v>2804</v>
      </c>
      <c r="CW37" s="182" t="s">
        <v>903</v>
      </c>
      <c r="CX37" s="182" t="s">
        <v>903</v>
      </c>
      <c r="CY37" s="182" t="s">
        <v>2804</v>
      </c>
      <c r="CZ37" s="182" t="s">
        <v>903</v>
      </c>
      <c r="DA37" s="182" t="s">
        <v>903</v>
      </c>
      <c r="DB37" s="182" t="s">
        <v>2804</v>
      </c>
      <c r="DC37" s="182" t="s">
        <v>903</v>
      </c>
      <c r="DD37" s="182" t="s">
        <v>903</v>
      </c>
      <c r="DE37" s="182" t="s">
        <v>2804</v>
      </c>
      <c r="DF37" s="182" t="s">
        <v>903</v>
      </c>
      <c r="DG37" s="182" t="s">
        <v>903</v>
      </c>
      <c r="DH37" s="182" t="s">
        <v>2804</v>
      </c>
      <c r="DI37" s="182" t="s">
        <v>903</v>
      </c>
      <c r="DJ37" s="182" t="s">
        <v>903</v>
      </c>
      <c r="DK37" s="182" t="s">
        <v>2804</v>
      </c>
      <c r="DL37" s="182" t="s">
        <v>903</v>
      </c>
      <c r="DM37" s="182" t="s">
        <v>903</v>
      </c>
      <c r="DN37" s="182" t="s">
        <v>2804</v>
      </c>
      <c r="DO37" s="182" t="s">
        <v>903</v>
      </c>
      <c r="DP37" s="182" t="s">
        <v>903</v>
      </c>
      <c r="DQ37" s="182" t="s">
        <v>2804</v>
      </c>
      <c r="DR37" s="182" t="s">
        <v>903</v>
      </c>
      <c r="DS37" s="182" t="s">
        <v>903</v>
      </c>
      <c r="DT37" s="182" t="s">
        <v>2804</v>
      </c>
      <c r="DU37" s="182" t="s">
        <v>903</v>
      </c>
      <c r="DV37" s="182" t="s">
        <v>903</v>
      </c>
      <c r="DW37" s="182" t="s">
        <v>2804</v>
      </c>
      <c r="DX37" s="182" t="s">
        <v>903</v>
      </c>
      <c r="DY37" s="182" t="s">
        <v>903</v>
      </c>
      <c r="DZ37" s="182" t="s">
        <v>2804</v>
      </c>
      <c r="EA37" s="182" t="s">
        <v>903</v>
      </c>
      <c r="EB37" s="182" t="s">
        <v>903</v>
      </c>
      <c r="EC37" s="182" t="s">
        <v>2804</v>
      </c>
      <c r="ED37" s="182" t="s">
        <v>903</v>
      </c>
      <c r="EE37" s="182" t="s">
        <v>903</v>
      </c>
      <c r="EF37" s="182" t="s">
        <v>2804</v>
      </c>
      <c r="EG37" s="182" t="s">
        <v>903</v>
      </c>
      <c r="EH37" s="182" t="s">
        <v>903</v>
      </c>
      <c r="EI37" s="182" t="s">
        <v>2804</v>
      </c>
      <c r="EJ37" s="182" t="s">
        <v>903</v>
      </c>
      <c r="EK37" s="182" t="s">
        <v>903</v>
      </c>
      <c r="EL37" s="182" t="s">
        <v>2804</v>
      </c>
      <c r="EM37" s="182" t="s">
        <v>903</v>
      </c>
      <c r="EN37" s="182" t="s">
        <v>903</v>
      </c>
      <c r="EO37" s="182" t="s">
        <v>2804</v>
      </c>
      <c r="EP37" s="182" t="s">
        <v>903</v>
      </c>
      <c r="EQ37" s="182" t="s">
        <v>903</v>
      </c>
      <c r="ER37" s="182" t="s">
        <v>2804</v>
      </c>
      <c r="ES37" s="182" t="s">
        <v>903</v>
      </c>
      <c r="ET37" s="182" t="s">
        <v>903</v>
      </c>
    </row>
    <row r="38" spans="1:150" x14ac:dyDescent="0.3">
      <c r="A38" s="1"/>
      <c r="B38" s="181" t="s">
        <v>2968</v>
      </c>
      <c r="C38" s="181" t="s">
        <v>99</v>
      </c>
      <c r="D38" s="181" t="s">
        <v>2950</v>
      </c>
      <c r="E38" s="181" t="s">
        <v>2969</v>
      </c>
      <c r="F38" s="181" t="s">
        <v>2970</v>
      </c>
      <c r="G38" s="182" t="s">
        <v>2804</v>
      </c>
      <c r="H38" s="182" t="s">
        <v>903</v>
      </c>
      <c r="I38" s="182" t="s">
        <v>903</v>
      </c>
      <c r="J38" s="182" t="s">
        <v>2804</v>
      </c>
      <c r="K38" s="182" t="s">
        <v>903</v>
      </c>
      <c r="L38" s="182" t="s">
        <v>903</v>
      </c>
      <c r="M38" s="182" t="s">
        <v>2804</v>
      </c>
      <c r="N38" s="182" t="s">
        <v>903</v>
      </c>
      <c r="O38" s="182" t="s">
        <v>903</v>
      </c>
      <c r="P38" s="182" t="s">
        <v>2804</v>
      </c>
      <c r="Q38" s="182" t="s">
        <v>903</v>
      </c>
      <c r="R38" s="182" t="s">
        <v>903</v>
      </c>
      <c r="S38" s="182" t="s">
        <v>2804</v>
      </c>
      <c r="T38" s="182" t="s">
        <v>903</v>
      </c>
      <c r="U38" s="182" t="s">
        <v>903</v>
      </c>
      <c r="V38" s="182" t="s">
        <v>2804</v>
      </c>
      <c r="W38" s="182" t="s">
        <v>903</v>
      </c>
      <c r="X38" s="182" t="s">
        <v>903</v>
      </c>
      <c r="Y38" s="182" t="s">
        <v>2804</v>
      </c>
      <c r="Z38" s="182" t="s">
        <v>903</v>
      </c>
      <c r="AA38" s="182" t="s">
        <v>903</v>
      </c>
      <c r="AB38" s="182" t="s">
        <v>2804</v>
      </c>
      <c r="AC38" s="182" t="s">
        <v>903</v>
      </c>
      <c r="AD38" s="182" t="s">
        <v>903</v>
      </c>
      <c r="AE38" s="182" t="s">
        <v>2804</v>
      </c>
      <c r="AF38" s="182" t="s">
        <v>903</v>
      </c>
      <c r="AG38" s="182" t="s">
        <v>903</v>
      </c>
      <c r="AH38" s="182" t="s">
        <v>2804</v>
      </c>
      <c r="AI38" s="182" t="s">
        <v>903</v>
      </c>
      <c r="AJ38" s="182" t="s">
        <v>903</v>
      </c>
      <c r="AK38" s="182" t="s">
        <v>2804</v>
      </c>
      <c r="AL38" s="182" t="s">
        <v>903</v>
      </c>
      <c r="AM38" s="182" t="s">
        <v>903</v>
      </c>
      <c r="AN38" s="182" t="s">
        <v>2804</v>
      </c>
      <c r="AO38" s="182" t="s">
        <v>903</v>
      </c>
      <c r="AP38" s="182" t="s">
        <v>903</v>
      </c>
      <c r="AQ38" s="182" t="s">
        <v>2804</v>
      </c>
      <c r="AR38" s="182" t="s">
        <v>903</v>
      </c>
      <c r="AS38" s="182" t="s">
        <v>903</v>
      </c>
      <c r="AT38" s="182" t="s">
        <v>2804</v>
      </c>
      <c r="AU38" s="182" t="s">
        <v>903</v>
      </c>
      <c r="AV38" s="182" t="s">
        <v>903</v>
      </c>
      <c r="AW38" s="182" t="s">
        <v>2804</v>
      </c>
      <c r="AX38" s="182" t="s">
        <v>903</v>
      </c>
      <c r="AY38" s="182" t="s">
        <v>903</v>
      </c>
      <c r="AZ38" s="182" t="s">
        <v>2804</v>
      </c>
      <c r="BA38" s="182" t="s">
        <v>903</v>
      </c>
      <c r="BB38" s="182" t="s">
        <v>903</v>
      </c>
      <c r="BC38" s="182" t="s">
        <v>2804</v>
      </c>
      <c r="BD38" s="182" t="s">
        <v>903</v>
      </c>
      <c r="BE38" s="182" t="s">
        <v>903</v>
      </c>
      <c r="BF38" s="182" t="s">
        <v>2804</v>
      </c>
      <c r="BG38" s="182" t="s">
        <v>903</v>
      </c>
      <c r="BH38" s="182" t="s">
        <v>903</v>
      </c>
      <c r="BI38" s="182" t="s">
        <v>2804</v>
      </c>
      <c r="BJ38" s="182" t="s">
        <v>903</v>
      </c>
      <c r="BK38" s="182" t="s">
        <v>903</v>
      </c>
      <c r="BL38" s="182" t="s">
        <v>2804</v>
      </c>
      <c r="BM38" s="182" t="s">
        <v>903</v>
      </c>
      <c r="BN38" s="182" t="s">
        <v>903</v>
      </c>
      <c r="BO38" s="182" t="s">
        <v>2804</v>
      </c>
      <c r="BP38" s="182" t="s">
        <v>903</v>
      </c>
      <c r="BQ38" s="182" t="s">
        <v>903</v>
      </c>
      <c r="BR38" s="182" t="s">
        <v>2804</v>
      </c>
      <c r="BS38" s="182" t="s">
        <v>903</v>
      </c>
      <c r="BT38" s="182" t="s">
        <v>903</v>
      </c>
      <c r="BU38" s="182" t="s">
        <v>2804</v>
      </c>
      <c r="BV38" s="182" t="s">
        <v>903</v>
      </c>
      <c r="BW38" s="182" t="s">
        <v>903</v>
      </c>
      <c r="BX38" s="182" t="s">
        <v>2804</v>
      </c>
      <c r="BY38" s="182" t="s">
        <v>903</v>
      </c>
      <c r="BZ38" s="182" t="s">
        <v>903</v>
      </c>
      <c r="CA38" s="182" t="s">
        <v>2804</v>
      </c>
      <c r="CB38" s="182" t="s">
        <v>903</v>
      </c>
      <c r="CC38" s="182" t="s">
        <v>903</v>
      </c>
      <c r="CD38" s="182" t="s">
        <v>2804</v>
      </c>
      <c r="CE38" s="182" t="s">
        <v>903</v>
      </c>
      <c r="CF38" s="182" t="s">
        <v>903</v>
      </c>
      <c r="CG38" s="182" t="s">
        <v>2804</v>
      </c>
      <c r="CH38" s="182" t="s">
        <v>903</v>
      </c>
      <c r="CI38" s="182" t="s">
        <v>903</v>
      </c>
      <c r="CJ38" s="182" t="s">
        <v>2804</v>
      </c>
      <c r="CK38" s="182" t="s">
        <v>903</v>
      </c>
      <c r="CL38" s="182" t="s">
        <v>903</v>
      </c>
      <c r="CM38" s="182" t="s">
        <v>2804</v>
      </c>
      <c r="CN38" s="182" t="s">
        <v>903</v>
      </c>
      <c r="CO38" s="182" t="s">
        <v>903</v>
      </c>
      <c r="CP38" s="182" t="s">
        <v>2804</v>
      </c>
      <c r="CQ38" s="182" t="s">
        <v>903</v>
      </c>
      <c r="CR38" s="182" t="s">
        <v>903</v>
      </c>
      <c r="CS38" s="182" t="s">
        <v>2804</v>
      </c>
      <c r="CT38" s="182" t="s">
        <v>903</v>
      </c>
      <c r="CU38" s="182" t="s">
        <v>903</v>
      </c>
      <c r="CV38" s="182" t="s">
        <v>2804</v>
      </c>
      <c r="CW38" s="182" t="s">
        <v>903</v>
      </c>
      <c r="CX38" s="182" t="s">
        <v>903</v>
      </c>
      <c r="CY38" s="182" t="s">
        <v>2804</v>
      </c>
      <c r="CZ38" s="182" t="s">
        <v>903</v>
      </c>
      <c r="DA38" s="182" t="s">
        <v>903</v>
      </c>
      <c r="DB38" s="182" t="s">
        <v>2804</v>
      </c>
      <c r="DC38" s="182" t="s">
        <v>903</v>
      </c>
      <c r="DD38" s="182" t="s">
        <v>903</v>
      </c>
      <c r="DE38" s="182" t="s">
        <v>2804</v>
      </c>
      <c r="DF38" s="182" t="s">
        <v>903</v>
      </c>
      <c r="DG38" s="182" t="s">
        <v>903</v>
      </c>
      <c r="DH38" s="182" t="s">
        <v>2804</v>
      </c>
      <c r="DI38" s="182" t="s">
        <v>903</v>
      </c>
      <c r="DJ38" s="182" t="s">
        <v>903</v>
      </c>
      <c r="DK38" s="182" t="s">
        <v>2804</v>
      </c>
      <c r="DL38" s="182" t="s">
        <v>903</v>
      </c>
      <c r="DM38" s="182" t="s">
        <v>903</v>
      </c>
      <c r="DN38" s="182" t="s">
        <v>2804</v>
      </c>
      <c r="DO38" s="182" t="s">
        <v>903</v>
      </c>
      <c r="DP38" s="182" t="s">
        <v>903</v>
      </c>
      <c r="DQ38" s="182" t="s">
        <v>2804</v>
      </c>
      <c r="DR38" s="182" t="s">
        <v>903</v>
      </c>
      <c r="DS38" s="182" t="s">
        <v>903</v>
      </c>
      <c r="DT38" s="182" t="s">
        <v>2804</v>
      </c>
      <c r="DU38" s="182" t="s">
        <v>903</v>
      </c>
      <c r="DV38" s="182" t="s">
        <v>903</v>
      </c>
      <c r="DW38" s="182" t="s">
        <v>2804</v>
      </c>
      <c r="DX38" s="182" t="s">
        <v>903</v>
      </c>
      <c r="DY38" s="182" t="s">
        <v>903</v>
      </c>
      <c r="DZ38" s="182" t="s">
        <v>2804</v>
      </c>
      <c r="EA38" s="182" t="s">
        <v>903</v>
      </c>
      <c r="EB38" s="182" t="s">
        <v>903</v>
      </c>
      <c r="EC38" s="182" t="s">
        <v>2804</v>
      </c>
      <c r="ED38" s="182" t="s">
        <v>903</v>
      </c>
      <c r="EE38" s="182" t="s">
        <v>903</v>
      </c>
      <c r="EF38" s="182" t="s">
        <v>2804</v>
      </c>
      <c r="EG38" s="182" t="s">
        <v>903</v>
      </c>
      <c r="EH38" s="182" t="s">
        <v>903</v>
      </c>
      <c r="EI38" s="182" t="s">
        <v>2804</v>
      </c>
      <c r="EJ38" s="182" t="s">
        <v>903</v>
      </c>
      <c r="EK38" s="182" t="s">
        <v>903</v>
      </c>
      <c r="EL38" s="182" t="s">
        <v>2804</v>
      </c>
      <c r="EM38" s="182" t="s">
        <v>903</v>
      </c>
      <c r="EN38" s="182" t="s">
        <v>903</v>
      </c>
      <c r="EO38" s="182" t="s">
        <v>2804</v>
      </c>
      <c r="EP38" s="182" t="s">
        <v>903</v>
      </c>
      <c r="EQ38" s="182" t="s">
        <v>903</v>
      </c>
      <c r="ER38" s="182" t="s">
        <v>2804</v>
      </c>
      <c r="ES38" s="182" t="s">
        <v>903</v>
      </c>
      <c r="ET38" s="182" t="s">
        <v>903</v>
      </c>
    </row>
    <row r="39" spans="1:150" x14ac:dyDescent="0.3">
      <c r="A39" s="1"/>
      <c r="B39" s="180" t="s">
        <v>2971</v>
      </c>
      <c r="C39" s="180" t="s">
        <v>99</v>
      </c>
      <c r="D39" s="180" t="s">
        <v>119</v>
      </c>
      <c r="E39" s="180" t="s">
        <v>2972</v>
      </c>
      <c r="F39" s="180" t="s">
        <v>2973</v>
      </c>
      <c r="G39" s="180" t="s">
        <v>2804</v>
      </c>
      <c r="H39" s="180" t="s">
        <v>2692</v>
      </c>
      <c r="I39" s="180" t="s">
        <v>2692</v>
      </c>
      <c r="J39" s="180" t="s">
        <v>2804</v>
      </c>
      <c r="K39" s="180" t="s">
        <v>2692</v>
      </c>
      <c r="L39" s="180" t="s">
        <v>2692</v>
      </c>
      <c r="M39" s="180" t="s">
        <v>2804</v>
      </c>
      <c r="N39" s="180" t="s">
        <v>2692</v>
      </c>
      <c r="O39" s="180" t="s">
        <v>2692</v>
      </c>
      <c r="P39" s="180" t="s">
        <v>2804</v>
      </c>
      <c r="Q39" s="180" t="s">
        <v>2692</v>
      </c>
      <c r="R39" s="180" t="s">
        <v>2692</v>
      </c>
      <c r="S39" s="180" t="s">
        <v>2804</v>
      </c>
      <c r="T39" s="180" t="s">
        <v>2692</v>
      </c>
      <c r="U39" s="180" t="s">
        <v>2692</v>
      </c>
      <c r="V39" s="180" t="s">
        <v>2804</v>
      </c>
      <c r="W39" s="180" t="s">
        <v>2692</v>
      </c>
      <c r="X39" s="180" t="s">
        <v>2692</v>
      </c>
      <c r="Y39" s="180" t="s">
        <v>2804</v>
      </c>
      <c r="Z39" s="180" t="s">
        <v>2692</v>
      </c>
      <c r="AA39" s="180" t="s">
        <v>2692</v>
      </c>
      <c r="AB39" s="180" t="s">
        <v>2804</v>
      </c>
      <c r="AC39" s="180" t="s">
        <v>2692</v>
      </c>
      <c r="AD39" s="180" t="s">
        <v>2692</v>
      </c>
      <c r="AE39" s="180" t="s">
        <v>2804</v>
      </c>
      <c r="AF39" s="180" t="s">
        <v>2692</v>
      </c>
      <c r="AG39" s="180" t="s">
        <v>2692</v>
      </c>
      <c r="AH39" s="180" t="s">
        <v>2804</v>
      </c>
      <c r="AI39" s="180" t="s">
        <v>2692</v>
      </c>
      <c r="AJ39" s="180" t="s">
        <v>2692</v>
      </c>
      <c r="AK39" s="180" t="s">
        <v>2804</v>
      </c>
      <c r="AL39" s="180" t="s">
        <v>2692</v>
      </c>
      <c r="AM39" s="180" t="s">
        <v>2692</v>
      </c>
      <c r="AN39" s="180" t="s">
        <v>2804</v>
      </c>
      <c r="AO39" s="180" t="s">
        <v>2692</v>
      </c>
      <c r="AP39" s="180" t="s">
        <v>2692</v>
      </c>
      <c r="AQ39" s="180" t="s">
        <v>2804</v>
      </c>
      <c r="AR39" s="180" t="s">
        <v>2692</v>
      </c>
      <c r="AS39" s="180" t="s">
        <v>2692</v>
      </c>
      <c r="AT39" s="180" t="s">
        <v>2804</v>
      </c>
      <c r="AU39" s="180" t="s">
        <v>2692</v>
      </c>
      <c r="AV39" s="180" t="s">
        <v>2692</v>
      </c>
      <c r="AW39" s="180" t="s">
        <v>2804</v>
      </c>
      <c r="AX39" s="180" t="s">
        <v>2692</v>
      </c>
      <c r="AY39" s="180" t="s">
        <v>2692</v>
      </c>
      <c r="AZ39" s="180" t="s">
        <v>2804</v>
      </c>
      <c r="BA39" s="180" t="s">
        <v>2692</v>
      </c>
      <c r="BB39" s="180" t="s">
        <v>2692</v>
      </c>
      <c r="BC39" s="180" t="s">
        <v>2804</v>
      </c>
      <c r="BD39" s="180" t="s">
        <v>2692</v>
      </c>
      <c r="BE39" s="180" t="s">
        <v>2692</v>
      </c>
      <c r="BF39" s="180" t="s">
        <v>2804</v>
      </c>
      <c r="BG39" s="180" t="s">
        <v>2692</v>
      </c>
      <c r="BH39" s="180" t="s">
        <v>2692</v>
      </c>
      <c r="BI39" s="180" t="s">
        <v>2804</v>
      </c>
      <c r="BJ39" s="180" t="s">
        <v>2692</v>
      </c>
      <c r="BK39" s="180" t="s">
        <v>2692</v>
      </c>
      <c r="BL39" s="180" t="s">
        <v>2804</v>
      </c>
      <c r="BM39" s="180" t="s">
        <v>2692</v>
      </c>
      <c r="BN39" s="180" t="s">
        <v>2692</v>
      </c>
      <c r="BO39" s="180" t="s">
        <v>2804</v>
      </c>
      <c r="BP39" s="180" t="s">
        <v>2692</v>
      </c>
      <c r="BQ39" s="180" t="s">
        <v>2692</v>
      </c>
      <c r="BR39" s="180" t="s">
        <v>2804</v>
      </c>
      <c r="BS39" s="180" t="s">
        <v>2692</v>
      </c>
      <c r="BT39" s="180" t="s">
        <v>2692</v>
      </c>
      <c r="BU39" s="180" t="s">
        <v>2804</v>
      </c>
      <c r="BV39" s="180" t="s">
        <v>2692</v>
      </c>
      <c r="BW39" s="180" t="s">
        <v>2692</v>
      </c>
      <c r="BX39" s="180" t="s">
        <v>2804</v>
      </c>
      <c r="BY39" s="180" t="s">
        <v>2692</v>
      </c>
      <c r="BZ39" s="180" t="s">
        <v>2692</v>
      </c>
      <c r="CA39" s="180" t="s">
        <v>2804</v>
      </c>
      <c r="CB39" s="180" t="s">
        <v>2692</v>
      </c>
      <c r="CC39" s="180" t="s">
        <v>2692</v>
      </c>
      <c r="CD39" s="180" t="s">
        <v>2804</v>
      </c>
      <c r="CE39" s="180" t="s">
        <v>2692</v>
      </c>
      <c r="CF39" s="180" t="s">
        <v>2692</v>
      </c>
      <c r="CG39" s="180" t="s">
        <v>2804</v>
      </c>
      <c r="CH39" s="180" t="s">
        <v>2692</v>
      </c>
      <c r="CI39" s="180" t="s">
        <v>2692</v>
      </c>
      <c r="CJ39" s="180" t="s">
        <v>2804</v>
      </c>
      <c r="CK39" s="180" t="s">
        <v>2692</v>
      </c>
      <c r="CL39" s="180" t="s">
        <v>2692</v>
      </c>
      <c r="CM39" s="180" t="s">
        <v>2804</v>
      </c>
      <c r="CN39" s="180" t="s">
        <v>2692</v>
      </c>
      <c r="CO39" s="180" t="s">
        <v>2692</v>
      </c>
      <c r="CP39" s="180" t="s">
        <v>2804</v>
      </c>
      <c r="CQ39" s="180" t="s">
        <v>2692</v>
      </c>
      <c r="CR39" s="180" t="s">
        <v>2692</v>
      </c>
      <c r="CS39" s="180" t="s">
        <v>2804</v>
      </c>
      <c r="CT39" s="180" t="s">
        <v>2692</v>
      </c>
      <c r="CU39" s="180" t="s">
        <v>2692</v>
      </c>
      <c r="CV39" s="180" t="s">
        <v>2804</v>
      </c>
      <c r="CW39" s="180" t="s">
        <v>2692</v>
      </c>
      <c r="CX39" s="180" t="s">
        <v>2692</v>
      </c>
      <c r="CY39" s="180" t="s">
        <v>2804</v>
      </c>
      <c r="CZ39" s="180" t="s">
        <v>2692</v>
      </c>
      <c r="DA39" s="180" t="s">
        <v>2692</v>
      </c>
      <c r="DB39" s="180" t="s">
        <v>2804</v>
      </c>
      <c r="DC39" s="180" t="s">
        <v>2692</v>
      </c>
      <c r="DD39" s="180" t="s">
        <v>2692</v>
      </c>
      <c r="DE39" s="180" t="s">
        <v>2804</v>
      </c>
      <c r="DF39" s="180" t="s">
        <v>2692</v>
      </c>
      <c r="DG39" s="180" t="s">
        <v>2692</v>
      </c>
      <c r="DH39" s="180" t="s">
        <v>2804</v>
      </c>
      <c r="DI39" s="180" t="s">
        <v>2692</v>
      </c>
      <c r="DJ39" s="180" t="s">
        <v>2692</v>
      </c>
      <c r="DK39" s="180" t="s">
        <v>2804</v>
      </c>
      <c r="DL39" s="180" t="s">
        <v>2692</v>
      </c>
      <c r="DM39" s="180" t="s">
        <v>2692</v>
      </c>
      <c r="DN39" s="180" t="s">
        <v>2804</v>
      </c>
      <c r="DO39" s="180" t="s">
        <v>2692</v>
      </c>
      <c r="DP39" s="180" t="s">
        <v>2692</v>
      </c>
      <c r="DQ39" s="180" t="s">
        <v>2804</v>
      </c>
      <c r="DR39" s="180" t="s">
        <v>2692</v>
      </c>
      <c r="DS39" s="180" t="s">
        <v>2692</v>
      </c>
      <c r="DT39" s="180" t="s">
        <v>2804</v>
      </c>
      <c r="DU39" s="180" t="s">
        <v>2692</v>
      </c>
      <c r="DV39" s="180" t="s">
        <v>2692</v>
      </c>
      <c r="DW39" s="180" t="s">
        <v>2804</v>
      </c>
      <c r="DX39" s="180" t="s">
        <v>2692</v>
      </c>
      <c r="DY39" s="180" t="s">
        <v>2692</v>
      </c>
      <c r="DZ39" s="180" t="s">
        <v>2804</v>
      </c>
      <c r="EA39" s="180" t="s">
        <v>2692</v>
      </c>
      <c r="EB39" s="180" t="s">
        <v>2692</v>
      </c>
      <c r="EC39" s="180" t="s">
        <v>2804</v>
      </c>
      <c r="ED39" s="180" t="s">
        <v>2692</v>
      </c>
      <c r="EE39" s="180" t="s">
        <v>2692</v>
      </c>
      <c r="EF39" s="180" t="s">
        <v>2804</v>
      </c>
      <c r="EG39" s="180" t="s">
        <v>2692</v>
      </c>
      <c r="EH39" s="180" t="s">
        <v>2692</v>
      </c>
      <c r="EI39" s="180" t="s">
        <v>2804</v>
      </c>
      <c r="EJ39" s="180" t="s">
        <v>2692</v>
      </c>
      <c r="EK39" s="180" t="s">
        <v>2692</v>
      </c>
      <c r="EL39" s="180" t="s">
        <v>2804</v>
      </c>
      <c r="EM39" s="180" t="s">
        <v>2692</v>
      </c>
      <c r="EN39" s="180" t="s">
        <v>2692</v>
      </c>
      <c r="EO39" s="180" t="s">
        <v>2804</v>
      </c>
      <c r="EP39" s="180" t="s">
        <v>2692</v>
      </c>
      <c r="EQ39" s="180" t="s">
        <v>2692</v>
      </c>
      <c r="ER39" s="180" t="s">
        <v>2804</v>
      </c>
      <c r="ES39" s="180" t="s">
        <v>2692</v>
      </c>
      <c r="ET39" s="180" t="s">
        <v>2692</v>
      </c>
    </row>
    <row r="40" spans="1:150" x14ac:dyDescent="0.3">
      <c r="A40" s="1"/>
      <c r="B40" s="181" t="s">
        <v>2974</v>
      </c>
      <c r="C40" s="181" t="s">
        <v>99</v>
      </c>
      <c r="D40" s="181" t="s">
        <v>119</v>
      </c>
      <c r="E40" s="181" t="s">
        <v>2975</v>
      </c>
      <c r="F40" s="181" t="s">
        <v>2976</v>
      </c>
      <c r="G40" s="182" t="s">
        <v>2804</v>
      </c>
      <c r="H40" s="182" t="s">
        <v>2692</v>
      </c>
      <c r="I40" s="182" t="s">
        <v>2692</v>
      </c>
      <c r="J40" s="182" t="s">
        <v>2804</v>
      </c>
      <c r="K40" s="182" t="s">
        <v>2692</v>
      </c>
      <c r="L40" s="182" t="s">
        <v>2692</v>
      </c>
      <c r="M40" s="182" t="s">
        <v>2804</v>
      </c>
      <c r="N40" s="182" t="s">
        <v>2692</v>
      </c>
      <c r="O40" s="182" t="s">
        <v>2692</v>
      </c>
      <c r="P40" s="182" t="s">
        <v>2804</v>
      </c>
      <c r="Q40" s="182" t="s">
        <v>2692</v>
      </c>
      <c r="R40" s="182" t="s">
        <v>2692</v>
      </c>
      <c r="S40" s="182" t="s">
        <v>2804</v>
      </c>
      <c r="T40" s="182" t="s">
        <v>2692</v>
      </c>
      <c r="U40" s="182" t="s">
        <v>2692</v>
      </c>
      <c r="V40" s="182" t="s">
        <v>2804</v>
      </c>
      <c r="W40" s="182" t="s">
        <v>2692</v>
      </c>
      <c r="X40" s="182" t="s">
        <v>2692</v>
      </c>
      <c r="Y40" s="182" t="s">
        <v>2804</v>
      </c>
      <c r="Z40" s="182" t="s">
        <v>2692</v>
      </c>
      <c r="AA40" s="182" t="s">
        <v>2692</v>
      </c>
      <c r="AB40" s="182" t="s">
        <v>2804</v>
      </c>
      <c r="AC40" s="182" t="s">
        <v>2692</v>
      </c>
      <c r="AD40" s="182" t="s">
        <v>2692</v>
      </c>
      <c r="AE40" s="182" t="s">
        <v>2804</v>
      </c>
      <c r="AF40" s="182" t="s">
        <v>2692</v>
      </c>
      <c r="AG40" s="182" t="s">
        <v>2692</v>
      </c>
      <c r="AH40" s="182" t="s">
        <v>2804</v>
      </c>
      <c r="AI40" s="182" t="s">
        <v>2692</v>
      </c>
      <c r="AJ40" s="182" t="s">
        <v>2692</v>
      </c>
      <c r="AK40" s="182" t="s">
        <v>2804</v>
      </c>
      <c r="AL40" s="182" t="s">
        <v>2692</v>
      </c>
      <c r="AM40" s="182" t="s">
        <v>2692</v>
      </c>
      <c r="AN40" s="182" t="s">
        <v>2804</v>
      </c>
      <c r="AO40" s="182" t="s">
        <v>2692</v>
      </c>
      <c r="AP40" s="182" t="s">
        <v>2692</v>
      </c>
      <c r="AQ40" s="182" t="s">
        <v>2804</v>
      </c>
      <c r="AR40" s="182" t="s">
        <v>2692</v>
      </c>
      <c r="AS40" s="182" t="s">
        <v>2692</v>
      </c>
      <c r="AT40" s="182" t="s">
        <v>2804</v>
      </c>
      <c r="AU40" s="182" t="s">
        <v>2692</v>
      </c>
      <c r="AV40" s="182" t="s">
        <v>2692</v>
      </c>
      <c r="AW40" s="182" t="s">
        <v>2804</v>
      </c>
      <c r="AX40" s="182" t="s">
        <v>2692</v>
      </c>
      <c r="AY40" s="182" t="s">
        <v>2692</v>
      </c>
      <c r="AZ40" s="182" t="s">
        <v>2804</v>
      </c>
      <c r="BA40" s="182" t="s">
        <v>2692</v>
      </c>
      <c r="BB40" s="182" t="s">
        <v>2692</v>
      </c>
      <c r="BC40" s="182" t="s">
        <v>2804</v>
      </c>
      <c r="BD40" s="182" t="s">
        <v>2692</v>
      </c>
      <c r="BE40" s="182" t="s">
        <v>2692</v>
      </c>
      <c r="BF40" s="182" t="s">
        <v>2804</v>
      </c>
      <c r="BG40" s="182" t="s">
        <v>2692</v>
      </c>
      <c r="BH40" s="182" t="s">
        <v>2692</v>
      </c>
      <c r="BI40" s="182" t="s">
        <v>2804</v>
      </c>
      <c r="BJ40" s="182" t="s">
        <v>2692</v>
      </c>
      <c r="BK40" s="182" t="s">
        <v>2692</v>
      </c>
      <c r="BL40" s="182" t="s">
        <v>2804</v>
      </c>
      <c r="BM40" s="182" t="s">
        <v>2692</v>
      </c>
      <c r="BN40" s="182" t="s">
        <v>2692</v>
      </c>
      <c r="BO40" s="182" t="s">
        <v>2804</v>
      </c>
      <c r="BP40" s="182" t="s">
        <v>2692</v>
      </c>
      <c r="BQ40" s="182" t="s">
        <v>2692</v>
      </c>
      <c r="BR40" s="182" t="s">
        <v>2804</v>
      </c>
      <c r="BS40" s="182" t="s">
        <v>2692</v>
      </c>
      <c r="BT40" s="182" t="s">
        <v>2692</v>
      </c>
      <c r="BU40" s="182" t="s">
        <v>2804</v>
      </c>
      <c r="BV40" s="182" t="s">
        <v>2692</v>
      </c>
      <c r="BW40" s="182" t="s">
        <v>2692</v>
      </c>
      <c r="BX40" s="182" t="s">
        <v>2804</v>
      </c>
      <c r="BY40" s="182" t="s">
        <v>2692</v>
      </c>
      <c r="BZ40" s="182" t="s">
        <v>2692</v>
      </c>
      <c r="CA40" s="182" t="s">
        <v>2804</v>
      </c>
      <c r="CB40" s="182" t="s">
        <v>2692</v>
      </c>
      <c r="CC40" s="182" t="s">
        <v>2692</v>
      </c>
      <c r="CD40" s="182" t="s">
        <v>2804</v>
      </c>
      <c r="CE40" s="182" t="s">
        <v>2692</v>
      </c>
      <c r="CF40" s="182" t="s">
        <v>2692</v>
      </c>
      <c r="CG40" s="182" t="s">
        <v>2804</v>
      </c>
      <c r="CH40" s="182" t="s">
        <v>2692</v>
      </c>
      <c r="CI40" s="182" t="s">
        <v>2692</v>
      </c>
      <c r="CJ40" s="182" t="s">
        <v>2804</v>
      </c>
      <c r="CK40" s="182" t="s">
        <v>2692</v>
      </c>
      <c r="CL40" s="182" t="s">
        <v>2692</v>
      </c>
      <c r="CM40" s="182" t="s">
        <v>2804</v>
      </c>
      <c r="CN40" s="182" t="s">
        <v>2692</v>
      </c>
      <c r="CO40" s="182" t="s">
        <v>2692</v>
      </c>
      <c r="CP40" s="182" t="s">
        <v>2804</v>
      </c>
      <c r="CQ40" s="182" t="s">
        <v>2692</v>
      </c>
      <c r="CR40" s="182" t="s">
        <v>2692</v>
      </c>
      <c r="CS40" s="182" t="s">
        <v>2804</v>
      </c>
      <c r="CT40" s="182" t="s">
        <v>2692</v>
      </c>
      <c r="CU40" s="182" t="s">
        <v>2692</v>
      </c>
      <c r="CV40" s="182" t="s">
        <v>2804</v>
      </c>
      <c r="CW40" s="182" t="s">
        <v>2692</v>
      </c>
      <c r="CX40" s="182" t="s">
        <v>2692</v>
      </c>
      <c r="CY40" s="182" t="s">
        <v>2804</v>
      </c>
      <c r="CZ40" s="182" t="s">
        <v>2692</v>
      </c>
      <c r="DA40" s="182" t="s">
        <v>2692</v>
      </c>
      <c r="DB40" s="182" t="s">
        <v>2804</v>
      </c>
      <c r="DC40" s="182" t="s">
        <v>2692</v>
      </c>
      <c r="DD40" s="182" t="s">
        <v>2692</v>
      </c>
      <c r="DE40" s="182" t="s">
        <v>2804</v>
      </c>
      <c r="DF40" s="182" t="s">
        <v>2692</v>
      </c>
      <c r="DG40" s="182" t="s">
        <v>2692</v>
      </c>
      <c r="DH40" s="182" t="s">
        <v>2804</v>
      </c>
      <c r="DI40" s="182" t="s">
        <v>2692</v>
      </c>
      <c r="DJ40" s="182" t="s">
        <v>2692</v>
      </c>
      <c r="DK40" s="182" t="s">
        <v>2804</v>
      </c>
      <c r="DL40" s="182" t="s">
        <v>2692</v>
      </c>
      <c r="DM40" s="182" t="s">
        <v>2692</v>
      </c>
      <c r="DN40" s="182" t="s">
        <v>2804</v>
      </c>
      <c r="DO40" s="182" t="s">
        <v>2692</v>
      </c>
      <c r="DP40" s="182" t="s">
        <v>2692</v>
      </c>
      <c r="DQ40" s="182" t="s">
        <v>2804</v>
      </c>
      <c r="DR40" s="182" t="s">
        <v>2692</v>
      </c>
      <c r="DS40" s="182" t="s">
        <v>2692</v>
      </c>
      <c r="DT40" s="182" t="s">
        <v>2804</v>
      </c>
      <c r="DU40" s="182" t="s">
        <v>2692</v>
      </c>
      <c r="DV40" s="182" t="s">
        <v>2692</v>
      </c>
      <c r="DW40" s="182" t="s">
        <v>2804</v>
      </c>
      <c r="DX40" s="182" t="s">
        <v>2692</v>
      </c>
      <c r="DY40" s="182" t="s">
        <v>2692</v>
      </c>
      <c r="DZ40" s="182" t="s">
        <v>2804</v>
      </c>
      <c r="EA40" s="182" t="s">
        <v>2692</v>
      </c>
      <c r="EB40" s="182" t="s">
        <v>2692</v>
      </c>
      <c r="EC40" s="182" t="s">
        <v>2804</v>
      </c>
      <c r="ED40" s="182" t="s">
        <v>2692</v>
      </c>
      <c r="EE40" s="182" t="s">
        <v>2692</v>
      </c>
      <c r="EF40" s="182" t="s">
        <v>2804</v>
      </c>
      <c r="EG40" s="182" t="s">
        <v>2692</v>
      </c>
      <c r="EH40" s="182" t="s">
        <v>2692</v>
      </c>
      <c r="EI40" s="182" t="s">
        <v>2804</v>
      </c>
      <c r="EJ40" s="182" t="s">
        <v>2692</v>
      </c>
      <c r="EK40" s="182" t="s">
        <v>2692</v>
      </c>
      <c r="EL40" s="182" t="s">
        <v>2804</v>
      </c>
      <c r="EM40" s="182" t="s">
        <v>2692</v>
      </c>
      <c r="EN40" s="182" t="s">
        <v>2692</v>
      </c>
      <c r="EO40" s="182" t="s">
        <v>2804</v>
      </c>
      <c r="EP40" s="182" t="s">
        <v>2692</v>
      </c>
      <c r="EQ40" s="182" t="s">
        <v>2692</v>
      </c>
      <c r="ER40" s="182" t="s">
        <v>2804</v>
      </c>
      <c r="ES40" s="182" t="s">
        <v>2692</v>
      </c>
      <c r="ET40" s="182" t="s">
        <v>2692</v>
      </c>
    </row>
    <row r="41" spans="1:150" x14ac:dyDescent="0.3">
      <c r="A41" s="1"/>
      <c r="B41" s="181" t="s">
        <v>2977</v>
      </c>
      <c r="C41" s="181" t="s">
        <v>99</v>
      </c>
      <c r="D41" s="181" t="s">
        <v>119</v>
      </c>
      <c r="E41" s="181" t="s">
        <v>2978</v>
      </c>
      <c r="F41" s="181" t="s">
        <v>2979</v>
      </c>
      <c r="G41" s="182" t="s">
        <v>2804</v>
      </c>
      <c r="H41" s="182" t="s">
        <v>2692</v>
      </c>
      <c r="I41" s="182" t="s">
        <v>2692</v>
      </c>
      <c r="J41" s="182" t="s">
        <v>2804</v>
      </c>
      <c r="K41" s="182" t="s">
        <v>2692</v>
      </c>
      <c r="L41" s="182" t="s">
        <v>2692</v>
      </c>
      <c r="M41" s="182" t="s">
        <v>2804</v>
      </c>
      <c r="N41" s="182" t="s">
        <v>2692</v>
      </c>
      <c r="O41" s="182" t="s">
        <v>2692</v>
      </c>
      <c r="P41" s="182" t="s">
        <v>2804</v>
      </c>
      <c r="Q41" s="182" t="s">
        <v>2692</v>
      </c>
      <c r="R41" s="182" t="s">
        <v>2692</v>
      </c>
      <c r="S41" s="182" t="s">
        <v>2804</v>
      </c>
      <c r="T41" s="182" t="s">
        <v>2692</v>
      </c>
      <c r="U41" s="182" t="s">
        <v>2692</v>
      </c>
      <c r="V41" s="182" t="s">
        <v>2804</v>
      </c>
      <c r="W41" s="182" t="s">
        <v>2692</v>
      </c>
      <c r="X41" s="182" t="s">
        <v>2692</v>
      </c>
      <c r="Y41" s="182" t="s">
        <v>2804</v>
      </c>
      <c r="Z41" s="182" t="s">
        <v>2692</v>
      </c>
      <c r="AA41" s="182" t="s">
        <v>2692</v>
      </c>
      <c r="AB41" s="182" t="s">
        <v>2804</v>
      </c>
      <c r="AC41" s="182" t="s">
        <v>2692</v>
      </c>
      <c r="AD41" s="182" t="s">
        <v>2692</v>
      </c>
      <c r="AE41" s="182" t="s">
        <v>2804</v>
      </c>
      <c r="AF41" s="182" t="s">
        <v>2692</v>
      </c>
      <c r="AG41" s="182" t="s">
        <v>2692</v>
      </c>
      <c r="AH41" s="182" t="s">
        <v>2804</v>
      </c>
      <c r="AI41" s="182" t="s">
        <v>2692</v>
      </c>
      <c r="AJ41" s="182" t="s">
        <v>2692</v>
      </c>
      <c r="AK41" s="182" t="s">
        <v>2804</v>
      </c>
      <c r="AL41" s="182" t="s">
        <v>2692</v>
      </c>
      <c r="AM41" s="182" t="s">
        <v>2692</v>
      </c>
      <c r="AN41" s="182" t="s">
        <v>2804</v>
      </c>
      <c r="AO41" s="182" t="s">
        <v>2692</v>
      </c>
      <c r="AP41" s="182" t="s">
        <v>2692</v>
      </c>
      <c r="AQ41" s="182" t="s">
        <v>2804</v>
      </c>
      <c r="AR41" s="182" t="s">
        <v>2692</v>
      </c>
      <c r="AS41" s="182" t="s">
        <v>2692</v>
      </c>
      <c r="AT41" s="182" t="s">
        <v>2804</v>
      </c>
      <c r="AU41" s="182" t="s">
        <v>2692</v>
      </c>
      <c r="AV41" s="182" t="s">
        <v>2692</v>
      </c>
      <c r="AW41" s="182" t="s">
        <v>2804</v>
      </c>
      <c r="AX41" s="182" t="s">
        <v>2692</v>
      </c>
      <c r="AY41" s="182" t="s">
        <v>2692</v>
      </c>
      <c r="AZ41" s="182" t="s">
        <v>2804</v>
      </c>
      <c r="BA41" s="182" t="s">
        <v>2692</v>
      </c>
      <c r="BB41" s="182" t="s">
        <v>2692</v>
      </c>
      <c r="BC41" s="182" t="s">
        <v>2804</v>
      </c>
      <c r="BD41" s="182" t="s">
        <v>2692</v>
      </c>
      <c r="BE41" s="182" t="s">
        <v>2692</v>
      </c>
      <c r="BF41" s="182" t="s">
        <v>2804</v>
      </c>
      <c r="BG41" s="182" t="s">
        <v>2692</v>
      </c>
      <c r="BH41" s="182" t="s">
        <v>2692</v>
      </c>
      <c r="BI41" s="182" t="s">
        <v>2804</v>
      </c>
      <c r="BJ41" s="182" t="s">
        <v>2692</v>
      </c>
      <c r="BK41" s="182" t="s">
        <v>2692</v>
      </c>
      <c r="BL41" s="182" t="s">
        <v>2804</v>
      </c>
      <c r="BM41" s="182" t="s">
        <v>2692</v>
      </c>
      <c r="BN41" s="182" t="s">
        <v>2692</v>
      </c>
      <c r="BO41" s="182" t="s">
        <v>2804</v>
      </c>
      <c r="BP41" s="182" t="s">
        <v>2692</v>
      </c>
      <c r="BQ41" s="182" t="s">
        <v>2692</v>
      </c>
      <c r="BR41" s="182" t="s">
        <v>2804</v>
      </c>
      <c r="BS41" s="182" t="s">
        <v>2692</v>
      </c>
      <c r="BT41" s="182" t="s">
        <v>2692</v>
      </c>
      <c r="BU41" s="182" t="s">
        <v>2804</v>
      </c>
      <c r="BV41" s="182" t="s">
        <v>2692</v>
      </c>
      <c r="BW41" s="182" t="s">
        <v>2692</v>
      </c>
      <c r="BX41" s="182" t="s">
        <v>2804</v>
      </c>
      <c r="BY41" s="182" t="s">
        <v>2692</v>
      </c>
      <c r="BZ41" s="182" t="s">
        <v>2692</v>
      </c>
      <c r="CA41" s="182" t="s">
        <v>2804</v>
      </c>
      <c r="CB41" s="182" t="s">
        <v>2692</v>
      </c>
      <c r="CC41" s="182" t="s">
        <v>2692</v>
      </c>
      <c r="CD41" s="182" t="s">
        <v>2804</v>
      </c>
      <c r="CE41" s="182" t="s">
        <v>2692</v>
      </c>
      <c r="CF41" s="182" t="s">
        <v>2692</v>
      </c>
      <c r="CG41" s="182" t="s">
        <v>2804</v>
      </c>
      <c r="CH41" s="182" t="s">
        <v>2692</v>
      </c>
      <c r="CI41" s="182" t="s">
        <v>2692</v>
      </c>
      <c r="CJ41" s="182" t="s">
        <v>2804</v>
      </c>
      <c r="CK41" s="182" t="s">
        <v>2692</v>
      </c>
      <c r="CL41" s="182" t="s">
        <v>2692</v>
      </c>
      <c r="CM41" s="182" t="s">
        <v>2804</v>
      </c>
      <c r="CN41" s="182" t="s">
        <v>2692</v>
      </c>
      <c r="CO41" s="182" t="s">
        <v>2692</v>
      </c>
      <c r="CP41" s="182" t="s">
        <v>2804</v>
      </c>
      <c r="CQ41" s="182" t="s">
        <v>2692</v>
      </c>
      <c r="CR41" s="182" t="s">
        <v>2692</v>
      </c>
      <c r="CS41" s="182" t="s">
        <v>2804</v>
      </c>
      <c r="CT41" s="182" t="s">
        <v>2692</v>
      </c>
      <c r="CU41" s="182" t="s">
        <v>2692</v>
      </c>
      <c r="CV41" s="182" t="s">
        <v>2804</v>
      </c>
      <c r="CW41" s="182" t="s">
        <v>2692</v>
      </c>
      <c r="CX41" s="182" t="s">
        <v>2692</v>
      </c>
      <c r="CY41" s="182" t="s">
        <v>2804</v>
      </c>
      <c r="CZ41" s="182" t="s">
        <v>2692</v>
      </c>
      <c r="DA41" s="182" t="s">
        <v>2692</v>
      </c>
      <c r="DB41" s="182" t="s">
        <v>2804</v>
      </c>
      <c r="DC41" s="182" t="s">
        <v>2692</v>
      </c>
      <c r="DD41" s="182" t="s">
        <v>2692</v>
      </c>
      <c r="DE41" s="182" t="s">
        <v>2804</v>
      </c>
      <c r="DF41" s="182" t="s">
        <v>2692</v>
      </c>
      <c r="DG41" s="182" t="s">
        <v>2692</v>
      </c>
      <c r="DH41" s="182" t="s">
        <v>2804</v>
      </c>
      <c r="DI41" s="182" t="s">
        <v>2692</v>
      </c>
      <c r="DJ41" s="182" t="s">
        <v>2692</v>
      </c>
      <c r="DK41" s="182" t="s">
        <v>2804</v>
      </c>
      <c r="DL41" s="182" t="s">
        <v>2692</v>
      </c>
      <c r="DM41" s="182" t="s">
        <v>2692</v>
      </c>
      <c r="DN41" s="182" t="s">
        <v>2804</v>
      </c>
      <c r="DO41" s="182" t="s">
        <v>2692</v>
      </c>
      <c r="DP41" s="182" t="s">
        <v>2692</v>
      </c>
      <c r="DQ41" s="182" t="s">
        <v>2804</v>
      </c>
      <c r="DR41" s="182" t="s">
        <v>2692</v>
      </c>
      <c r="DS41" s="182" t="s">
        <v>2692</v>
      </c>
      <c r="DT41" s="182" t="s">
        <v>2804</v>
      </c>
      <c r="DU41" s="182" t="s">
        <v>2692</v>
      </c>
      <c r="DV41" s="182" t="s">
        <v>2692</v>
      </c>
      <c r="DW41" s="182" t="s">
        <v>2804</v>
      </c>
      <c r="DX41" s="182" t="s">
        <v>2692</v>
      </c>
      <c r="DY41" s="182" t="s">
        <v>2692</v>
      </c>
      <c r="DZ41" s="182" t="s">
        <v>2804</v>
      </c>
      <c r="EA41" s="182" t="s">
        <v>2692</v>
      </c>
      <c r="EB41" s="182" t="s">
        <v>2692</v>
      </c>
      <c r="EC41" s="182" t="s">
        <v>2804</v>
      </c>
      <c r="ED41" s="182" t="s">
        <v>2692</v>
      </c>
      <c r="EE41" s="182" t="s">
        <v>2692</v>
      </c>
      <c r="EF41" s="182" t="s">
        <v>2804</v>
      </c>
      <c r="EG41" s="182" t="s">
        <v>2692</v>
      </c>
      <c r="EH41" s="182" t="s">
        <v>2692</v>
      </c>
      <c r="EI41" s="182" t="s">
        <v>2804</v>
      </c>
      <c r="EJ41" s="182" t="s">
        <v>2692</v>
      </c>
      <c r="EK41" s="182" t="s">
        <v>2692</v>
      </c>
      <c r="EL41" s="182" t="s">
        <v>2804</v>
      </c>
      <c r="EM41" s="182" t="s">
        <v>2692</v>
      </c>
      <c r="EN41" s="182" t="s">
        <v>2692</v>
      </c>
      <c r="EO41" s="182" t="s">
        <v>2804</v>
      </c>
      <c r="EP41" s="182" t="s">
        <v>2692</v>
      </c>
      <c r="EQ41" s="182" t="s">
        <v>2692</v>
      </c>
      <c r="ER41" s="182" t="s">
        <v>2804</v>
      </c>
      <c r="ES41" s="182" t="s">
        <v>2692</v>
      </c>
      <c r="ET41" s="182" t="s">
        <v>2692</v>
      </c>
    </row>
    <row r="42" spans="1:150" x14ac:dyDescent="0.3">
      <c r="A42" s="1"/>
      <c r="B42" s="181" t="s">
        <v>2980</v>
      </c>
      <c r="C42" s="181" t="s">
        <v>99</v>
      </c>
      <c r="D42" s="181" t="s">
        <v>119</v>
      </c>
      <c r="E42" s="181" t="s">
        <v>2981</v>
      </c>
      <c r="F42" s="181" t="s">
        <v>2982</v>
      </c>
      <c r="G42" s="182" t="s">
        <v>2804</v>
      </c>
      <c r="H42" s="182" t="s">
        <v>2692</v>
      </c>
      <c r="I42" s="182" t="s">
        <v>2692</v>
      </c>
      <c r="J42" s="182" t="s">
        <v>2804</v>
      </c>
      <c r="K42" s="182" t="s">
        <v>2692</v>
      </c>
      <c r="L42" s="182" t="s">
        <v>2692</v>
      </c>
      <c r="M42" s="182" t="s">
        <v>2804</v>
      </c>
      <c r="N42" s="182" t="s">
        <v>2692</v>
      </c>
      <c r="O42" s="182" t="s">
        <v>2692</v>
      </c>
      <c r="P42" s="182" t="s">
        <v>2804</v>
      </c>
      <c r="Q42" s="182" t="s">
        <v>2692</v>
      </c>
      <c r="R42" s="182" t="s">
        <v>2692</v>
      </c>
      <c r="S42" s="182" t="s">
        <v>2804</v>
      </c>
      <c r="T42" s="182" t="s">
        <v>2692</v>
      </c>
      <c r="U42" s="182" t="s">
        <v>2692</v>
      </c>
      <c r="V42" s="182" t="s">
        <v>2804</v>
      </c>
      <c r="W42" s="182" t="s">
        <v>2692</v>
      </c>
      <c r="X42" s="182" t="s">
        <v>2692</v>
      </c>
      <c r="Y42" s="182" t="s">
        <v>2804</v>
      </c>
      <c r="Z42" s="182" t="s">
        <v>2692</v>
      </c>
      <c r="AA42" s="182" t="s">
        <v>2692</v>
      </c>
      <c r="AB42" s="182" t="s">
        <v>2804</v>
      </c>
      <c r="AC42" s="182" t="s">
        <v>2692</v>
      </c>
      <c r="AD42" s="182" t="s">
        <v>2692</v>
      </c>
      <c r="AE42" s="182" t="s">
        <v>2804</v>
      </c>
      <c r="AF42" s="182" t="s">
        <v>2692</v>
      </c>
      <c r="AG42" s="182" t="s">
        <v>2692</v>
      </c>
      <c r="AH42" s="182" t="s">
        <v>2804</v>
      </c>
      <c r="AI42" s="182" t="s">
        <v>2692</v>
      </c>
      <c r="AJ42" s="182" t="s">
        <v>2692</v>
      </c>
      <c r="AK42" s="182" t="s">
        <v>2804</v>
      </c>
      <c r="AL42" s="182" t="s">
        <v>2692</v>
      </c>
      <c r="AM42" s="182" t="s">
        <v>2692</v>
      </c>
      <c r="AN42" s="182" t="s">
        <v>2804</v>
      </c>
      <c r="AO42" s="182" t="s">
        <v>2692</v>
      </c>
      <c r="AP42" s="182" t="s">
        <v>2692</v>
      </c>
      <c r="AQ42" s="182" t="s">
        <v>2804</v>
      </c>
      <c r="AR42" s="182" t="s">
        <v>2692</v>
      </c>
      <c r="AS42" s="182" t="s">
        <v>2692</v>
      </c>
      <c r="AT42" s="182" t="s">
        <v>2804</v>
      </c>
      <c r="AU42" s="182" t="s">
        <v>2692</v>
      </c>
      <c r="AV42" s="182" t="s">
        <v>2692</v>
      </c>
      <c r="AW42" s="182" t="s">
        <v>2804</v>
      </c>
      <c r="AX42" s="182" t="s">
        <v>2692</v>
      </c>
      <c r="AY42" s="182" t="s">
        <v>2692</v>
      </c>
      <c r="AZ42" s="182" t="s">
        <v>2804</v>
      </c>
      <c r="BA42" s="182" t="s">
        <v>2692</v>
      </c>
      <c r="BB42" s="182" t="s">
        <v>2692</v>
      </c>
      <c r="BC42" s="182" t="s">
        <v>2804</v>
      </c>
      <c r="BD42" s="182" t="s">
        <v>2692</v>
      </c>
      <c r="BE42" s="182" t="s">
        <v>2692</v>
      </c>
      <c r="BF42" s="182" t="s">
        <v>2804</v>
      </c>
      <c r="BG42" s="182" t="s">
        <v>2692</v>
      </c>
      <c r="BH42" s="182" t="s">
        <v>2692</v>
      </c>
      <c r="BI42" s="182" t="s">
        <v>2804</v>
      </c>
      <c r="BJ42" s="182" t="s">
        <v>2692</v>
      </c>
      <c r="BK42" s="182" t="s">
        <v>2692</v>
      </c>
      <c r="BL42" s="182" t="s">
        <v>2804</v>
      </c>
      <c r="BM42" s="182" t="s">
        <v>2692</v>
      </c>
      <c r="BN42" s="182" t="s">
        <v>2692</v>
      </c>
      <c r="BO42" s="182" t="s">
        <v>2804</v>
      </c>
      <c r="BP42" s="182" t="s">
        <v>2692</v>
      </c>
      <c r="BQ42" s="182" t="s">
        <v>2692</v>
      </c>
      <c r="BR42" s="182" t="s">
        <v>2804</v>
      </c>
      <c r="BS42" s="182" t="s">
        <v>2692</v>
      </c>
      <c r="BT42" s="182" t="s">
        <v>2692</v>
      </c>
      <c r="BU42" s="182" t="s">
        <v>2804</v>
      </c>
      <c r="BV42" s="182" t="s">
        <v>2692</v>
      </c>
      <c r="BW42" s="182" t="s">
        <v>2692</v>
      </c>
      <c r="BX42" s="182" t="s">
        <v>2804</v>
      </c>
      <c r="BY42" s="182" t="s">
        <v>2692</v>
      </c>
      <c r="BZ42" s="182" t="s">
        <v>2692</v>
      </c>
      <c r="CA42" s="182" t="s">
        <v>2804</v>
      </c>
      <c r="CB42" s="182" t="s">
        <v>2692</v>
      </c>
      <c r="CC42" s="182" t="s">
        <v>2692</v>
      </c>
      <c r="CD42" s="182" t="s">
        <v>2804</v>
      </c>
      <c r="CE42" s="182" t="s">
        <v>2692</v>
      </c>
      <c r="CF42" s="182" t="s">
        <v>2692</v>
      </c>
      <c r="CG42" s="182" t="s">
        <v>2804</v>
      </c>
      <c r="CH42" s="182" t="s">
        <v>2692</v>
      </c>
      <c r="CI42" s="182" t="s">
        <v>2692</v>
      </c>
      <c r="CJ42" s="182" t="s">
        <v>2804</v>
      </c>
      <c r="CK42" s="182" t="s">
        <v>2692</v>
      </c>
      <c r="CL42" s="182" t="s">
        <v>2692</v>
      </c>
      <c r="CM42" s="182" t="s">
        <v>2804</v>
      </c>
      <c r="CN42" s="182" t="s">
        <v>2692</v>
      </c>
      <c r="CO42" s="182" t="s">
        <v>2692</v>
      </c>
      <c r="CP42" s="182" t="s">
        <v>2804</v>
      </c>
      <c r="CQ42" s="182" t="s">
        <v>2692</v>
      </c>
      <c r="CR42" s="182" t="s">
        <v>2692</v>
      </c>
      <c r="CS42" s="182" t="s">
        <v>2804</v>
      </c>
      <c r="CT42" s="182" t="s">
        <v>2692</v>
      </c>
      <c r="CU42" s="182" t="s">
        <v>2692</v>
      </c>
      <c r="CV42" s="182" t="s">
        <v>2804</v>
      </c>
      <c r="CW42" s="182" t="s">
        <v>2692</v>
      </c>
      <c r="CX42" s="182" t="s">
        <v>2692</v>
      </c>
      <c r="CY42" s="182" t="s">
        <v>2804</v>
      </c>
      <c r="CZ42" s="182" t="s">
        <v>2692</v>
      </c>
      <c r="DA42" s="182" t="s">
        <v>2692</v>
      </c>
      <c r="DB42" s="182" t="s">
        <v>2804</v>
      </c>
      <c r="DC42" s="182" t="s">
        <v>2692</v>
      </c>
      <c r="DD42" s="182" t="s">
        <v>2692</v>
      </c>
      <c r="DE42" s="182" t="s">
        <v>2804</v>
      </c>
      <c r="DF42" s="182" t="s">
        <v>2692</v>
      </c>
      <c r="DG42" s="182" t="s">
        <v>2692</v>
      </c>
      <c r="DH42" s="182" t="s">
        <v>2804</v>
      </c>
      <c r="DI42" s="182" t="s">
        <v>2692</v>
      </c>
      <c r="DJ42" s="182" t="s">
        <v>2692</v>
      </c>
      <c r="DK42" s="182" t="s">
        <v>2804</v>
      </c>
      <c r="DL42" s="182" t="s">
        <v>2692</v>
      </c>
      <c r="DM42" s="182" t="s">
        <v>2692</v>
      </c>
      <c r="DN42" s="182" t="s">
        <v>2804</v>
      </c>
      <c r="DO42" s="182" t="s">
        <v>2692</v>
      </c>
      <c r="DP42" s="182" t="s">
        <v>2692</v>
      </c>
      <c r="DQ42" s="182" t="s">
        <v>2804</v>
      </c>
      <c r="DR42" s="182" t="s">
        <v>2692</v>
      </c>
      <c r="DS42" s="182" t="s">
        <v>2692</v>
      </c>
      <c r="DT42" s="182" t="s">
        <v>2804</v>
      </c>
      <c r="DU42" s="182" t="s">
        <v>2692</v>
      </c>
      <c r="DV42" s="182" t="s">
        <v>2692</v>
      </c>
      <c r="DW42" s="182" t="s">
        <v>2804</v>
      </c>
      <c r="DX42" s="182" t="s">
        <v>2692</v>
      </c>
      <c r="DY42" s="182" t="s">
        <v>2692</v>
      </c>
      <c r="DZ42" s="182" t="s">
        <v>2804</v>
      </c>
      <c r="EA42" s="182" t="s">
        <v>2692</v>
      </c>
      <c r="EB42" s="182" t="s">
        <v>2692</v>
      </c>
      <c r="EC42" s="182" t="s">
        <v>2804</v>
      </c>
      <c r="ED42" s="182" t="s">
        <v>2692</v>
      </c>
      <c r="EE42" s="182" t="s">
        <v>2692</v>
      </c>
      <c r="EF42" s="182" t="s">
        <v>2804</v>
      </c>
      <c r="EG42" s="182" t="s">
        <v>2692</v>
      </c>
      <c r="EH42" s="182" t="s">
        <v>2692</v>
      </c>
      <c r="EI42" s="182" t="s">
        <v>2804</v>
      </c>
      <c r="EJ42" s="182" t="s">
        <v>2692</v>
      </c>
      <c r="EK42" s="182" t="s">
        <v>2692</v>
      </c>
      <c r="EL42" s="182" t="s">
        <v>2804</v>
      </c>
      <c r="EM42" s="182" t="s">
        <v>2692</v>
      </c>
      <c r="EN42" s="182" t="s">
        <v>2692</v>
      </c>
      <c r="EO42" s="182" t="s">
        <v>2804</v>
      </c>
      <c r="EP42" s="182" t="s">
        <v>2692</v>
      </c>
      <c r="EQ42" s="182" t="s">
        <v>2692</v>
      </c>
      <c r="ER42" s="182" t="s">
        <v>2804</v>
      </c>
      <c r="ES42" s="182" t="s">
        <v>2692</v>
      </c>
      <c r="ET42" s="182" t="s">
        <v>2692</v>
      </c>
    </row>
    <row r="43" spans="1:150" x14ac:dyDescent="0.3">
      <c r="A43" s="1"/>
      <c r="B43" s="180" t="s">
        <v>2983</v>
      </c>
      <c r="C43" s="180" t="s">
        <v>135</v>
      </c>
      <c r="D43" s="180" t="s">
        <v>136</v>
      </c>
      <c r="E43" s="180" t="s">
        <v>2984</v>
      </c>
      <c r="F43" s="180" t="s">
        <v>2985</v>
      </c>
      <c r="G43" s="180" t="s">
        <v>2804</v>
      </c>
      <c r="H43" s="180" t="s">
        <v>2821</v>
      </c>
      <c r="I43" s="180" t="s">
        <v>2692</v>
      </c>
      <c r="J43" s="180" t="s">
        <v>2804</v>
      </c>
      <c r="K43" s="180" t="s">
        <v>2986</v>
      </c>
      <c r="L43" s="180" t="s">
        <v>2692</v>
      </c>
      <c r="M43" s="180" t="s">
        <v>2804</v>
      </c>
      <c r="N43" s="180" t="s">
        <v>2987</v>
      </c>
      <c r="O43" s="180" t="s">
        <v>2692</v>
      </c>
      <c r="P43" s="180" t="s">
        <v>2804</v>
      </c>
      <c r="Q43" s="180" t="s">
        <v>2988</v>
      </c>
      <c r="R43" s="180" t="s">
        <v>2692</v>
      </c>
      <c r="S43" s="180" t="s">
        <v>2804</v>
      </c>
      <c r="T43" s="180" t="s">
        <v>2989</v>
      </c>
      <c r="U43" s="180" t="s">
        <v>2692</v>
      </c>
      <c r="V43" s="180" t="s">
        <v>2804</v>
      </c>
      <c r="W43" s="180" t="s">
        <v>2862</v>
      </c>
      <c r="X43" s="180" t="s">
        <v>2692</v>
      </c>
      <c r="Y43" s="180" t="s">
        <v>2804</v>
      </c>
      <c r="Z43" s="180" t="s">
        <v>2990</v>
      </c>
      <c r="AA43" s="180" t="s">
        <v>2692</v>
      </c>
      <c r="AB43" s="180" t="s">
        <v>2804</v>
      </c>
      <c r="AC43" s="180" t="s">
        <v>2991</v>
      </c>
      <c r="AD43" s="180" t="s">
        <v>2692</v>
      </c>
      <c r="AE43" s="180" t="s">
        <v>2804</v>
      </c>
      <c r="AF43" s="180" t="s">
        <v>2992</v>
      </c>
      <c r="AG43" s="180" t="s">
        <v>2692</v>
      </c>
      <c r="AH43" s="180" t="s">
        <v>2804</v>
      </c>
      <c r="AI43" s="180" t="s">
        <v>2993</v>
      </c>
      <c r="AJ43" s="180" t="s">
        <v>2692</v>
      </c>
      <c r="AK43" s="180" t="s">
        <v>2804</v>
      </c>
      <c r="AL43" s="180" t="s">
        <v>2994</v>
      </c>
      <c r="AM43" s="180" t="s">
        <v>2692</v>
      </c>
      <c r="AN43" s="180" t="s">
        <v>2804</v>
      </c>
      <c r="AO43" s="180" t="s">
        <v>2995</v>
      </c>
      <c r="AP43" s="180" t="s">
        <v>2692</v>
      </c>
      <c r="AQ43" s="180" t="s">
        <v>2804</v>
      </c>
      <c r="AR43" s="180" t="s">
        <v>2996</v>
      </c>
      <c r="AS43" s="180" t="s">
        <v>2692</v>
      </c>
      <c r="AT43" s="180" t="s">
        <v>2804</v>
      </c>
      <c r="AU43" s="180" t="s">
        <v>2997</v>
      </c>
      <c r="AV43" s="180" t="s">
        <v>2692</v>
      </c>
      <c r="AW43" s="180" t="s">
        <v>2804</v>
      </c>
      <c r="AX43" s="180" t="s">
        <v>2996</v>
      </c>
      <c r="AY43" s="180" t="s">
        <v>2692</v>
      </c>
      <c r="AZ43" s="180" t="s">
        <v>2804</v>
      </c>
      <c r="BA43" s="180" t="s">
        <v>2996</v>
      </c>
      <c r="BB43" s="180" t="s">
        <v>2692</v>
      </c>
      <c r="BC43" s="180" t="s">
        <v>2804</v>
      </c>
      <c r="BD43" s="180" t="s">
        <v>2998</v>
      </c>
      <c r="BE43" s="180" t="s">
        <v>2692</v>
      </c>
      <c r="BF43" s="180" t="s">
        <v>2804</v>
      </c>
      <c r="BG43" s="180" t="s">
        <v>2999</v>
      </c>
      <c r="BH43" s="180" t="s">
        <v>2692</v>
      </c>
      <c r="BI43" s="180" t="s">
        <v>2804</v>
      </c>
      <c r="BJ43" s="180" t="s">
        <v>3000</v>
      </c>
      <c r="BK43" s="180" t="s">
        <v>2692</v>
      </c>
      <c r="BL43" s="180" t="s">
        <v>2804</v>
      </c>
      <c r="BM43" s="180" t="s">
        <v>2692</v>
      </c>
      <c r="BN43" s="180" t="s">
        <v>2692</v>
      </c>
      <c r="BO43" s="180" t="s">
        <v>2804</v>
      </c>
      <c r="BP43" s="180" t="s">
        <v>3001</v>
      </c>
      <c r="BQ43" s="180" t="s">
        <v>2692</v>
      </c>
      <c r="BR43" s="180" t="s">
        <v>2804</v>
      </c>
      <c r="BS43" s="180" t="s">
        <v>3002</v>
      </c>
      <c r="BT43" s="180" t="s">
        <v>2692</v>
      </c>
      <c r="BU43" s="180" t="s">
        <v>2804</v>
      </c>
      <c r="BV43" s="180" t="s">
        <v>2692</v>
      </c>
      <c r="BW43" s="180" t="s">
        <v>2692</v>
      </c>
      <c r="BX43" s="180" t="s">
        <v>2804</v>
      </c>
      <c r="BY43" s="180" t="s">
        <v>2692</v>
      </c>
      <c r="BZ43" s="180" t="s">
        <v>2692</v>
      </c>
      <c r="CA43" s="180" t="s">
        <v>2804</v>
      </c>
      <c r="CB43" s="180" t="s">
        <v>3003</v>
      </c>
      <c r="CC43" s="180" t="s">
        <v>3004</v>
      </c>
      <c r="CD43" s="180" t="s">
        <v>2804</v>
      </c>
      <c r="CE43" s="180" t="s">
        <v>3005</v>
      </c>
      <c r="CF43" s="180" t="s">
        <v>2692</v>
      </c>
      <c r="CG43" s="180" t="s">
        <v>2804</v>
      </c>
      <c r="CH43" s="180" t="s">
        <v>2692</v>
      </c>
      <c r="CI43" s="180" t="s">
        <v>2692</v>
      </c>
      <c r="CJ43" s="180" t="s">
        <v>2804</v>
      </c>
      <c r="CK43" s="180" t="s">
        <v>2692</v>
      </c>
      <c r="CL43" s="180" t="s">
        <v>2692</v>
      </c>
      <c r="CM43" s="180" t="s">
        <v>2804</v>
      </c>
      <c r="CN43" s="180" t="s">
        <v>3006</v>
      </c>
      <c r="CO43" s="180" t="s">
        <v>2692</v>
      </c>
      <c r="CP43" s="180" t="s">
        <v>2804</v>
      </c>
      <c r="CQ43" s="180" t="s">
        <v>2692</v>
      </c>
      <c r="CR43" s="180" t="s">
        <v>2692</v>
      </c>
      <c r="CS43" s="180" t="s">
        <v>2804</v>
      </c>
      <c r="CT43" s="180" t="s">
        <v>2692</v>
      </c>
      <c r="CU43" s="180" t="s">
        <v>2692</v>
      </c>
      <c r="CV43" s="180" t="s">
        <v>2804</v>
      </c>
      <c r="CW43" s="180" t="s">
        <v>2692</v>
      </c>
      <c r="CX43" s="180" t="s">
        <v>2692</v>
      </c>
      <c r="CY43" s="180" t="s">
        <v>2804</v>
      </c>
      <c r="CZ43" s="180" t="s">
        <v>3007</v>
      </c>
      <c r="DA43" s="180" t="s">
        <v>2692</v>
      </c>
      <c r="DB43" s="180" t="s">
        <v>2804</v>
      </c>
      <c r="DC43" s="180" t="s">
        <v>3007</v>
      </c>
      <c r="DD43" s="180" t="s">
        <v>2692</v>
      </c>
      <c r="DE43" s="180" t="s">
        <v>2804</v>
      </c>
      <c r="DF43" s="180" t="s">
        <v>3007</v>
      </c>
      <c r="DG43" s="180" t="s">
        <v>2692</v>
      </c>
      <c r="DH43" s="180" t="s">
        <v>2804</v>
      </c>
      <c r="DI43" s="180" t="s">
        <v>3007</v>
      </c>
      <c r="DJ43" s="180" t="s">
        <v>2692</v>
      </c>
      <c r="DK43" s="180" t="s">
        <v>2804</v>
      </c>
      <c r="DL43" s="180" t="s">
        <v>3008</v>
      </c>
      <c r="DM43" s="180" t="s">
        <v>2692</v>
      </c>
      <c r="DN43" s="180" t="s">
        <v>2804</v>
      </c>
      <c r="DO43" s="180" t="s">
        <v>2827</v>
      </c>
      <c r="DP43" s="180" t="s">
        <v>2692</v>
      </c>
      <c r="DQ43" s="180" t="s">
        <v>2804</v>
      </c>
      <c r="DR43" s="180" t="s">
        <v>2692</v>
      </c>
      <c r="DS43" s="180" t="s">
        <v>2692</v>
      </c>
      <c r="DT43" s="180" t="s">
        <v>2804</v>
      </c>
      <c r="DU43" s="180" t="s">
        <v>2692</v>
      </c>
      <c r="DV43" s="180" t="s">
        <v>2692</v>
      </c>
      <c r="DW43" s="180" t="s">
        <v>2804</v>
      </c>
      <c r="DX43" s="180" t="s">
        <v>3009</v>
      </c>
      <c r="DY43" s="180" t="s">
        <v>2692</v>
      </c>
      <c r="DZ43" s="180" t="s">
        <v>2804</v>
      </c>
      <c r="EA43" s="180" t="s">
        <v>3010</v>
      </c>
      <c r="EB43" s="180" t="s">
        <v>2692</v>
      </c>
      <c r="EC43" s="180" t="s">
        <v>2804</v>
      </c>
      <c r="ED43" s="180" t="s">
        <v>2692</v>
      </c>
      <c r="EE43" s="180" t="s">
        <v>2692</v>
      </c>
      <c r="EF43" s="180" t="s">
        <v>2804</v>
      </c>
      <c r="EG43" s="180" t="s">
        <v>2692</v>
      </c>
      <c r="EH43" s="180" t="s">
        <v>2692</v>
      </c>
      <c r="EI43" s="180" t="s">
        <v>2804</v>
      </c>
      <c r="EJ43" s="180" t="s">
        <v>2827</v>
      </c>
      <c r="EK43" s="180" t="s">
        <v>2692</v>
      </c>
      <c r="EL43" s="180" t="s">
        <v>2804</v>
      </c>
      <c r="EM43" s="180" t="s">
        <v>2827</v>
      </c>
      <c r="EN43" s="180" t="s">
        <v>2692</v>
      </c>
      <c r="EO43" s="180" t="s">
        <v>2804</v>
      </c>
      <c r="EP43" s="180" t="s">
        <v>2996</v>
      </c>
      <c r="EQ43" s="180" t="s">
        <v>2692</v>
      </c>
      <c r="ER43" s="180" t="s">
        <v>2804</v>
      </c>
      <c r="ES43" s="180" t="s">
        <v>3011</v>
      </c>
      <c r="ET43" s="180" t="s">
        <v>2692</v>
      </c>
    </row>
    <row r="44" spans="1:150" x14ac:dyDescent="0.3">
      <c r="A44" s="1"/>
      <c r="B44" s="181" t="s">
        <v>3012</v>
      </c>
      <c r="C44" s="181" t="s">
        <v>135</v>
      </c>
      <c r="D44" s="181" t="s">
        <v>136</v>
      </c>
      <c r="E44" s="181" t="s">
        <v>3013</v>
      </c>
      <c r="F44" s="181" t="s">
        <v>3014</v>
      </c>
      <c r="G44" s="182" t="s">
        <v>2804</v>
      </c>
      <c r="H44" s="182" t="s">
        <v>3015</v>
      </c>
      <c r="I44" s="182" t="s">
        <v>2692</v>
      </c>
      <c r="J44" s="182" t="s">
        <v>2804</v>
      </c>
      <c r="K44" s="182" t="s">
        <v>3016</v>
      </c>
      <c r="L44" s="182" t="s">
        <v>2692</v>
      </c>
      <c r="M44" s="182" t="s">
        <v>2804</v>
      </c>
      <c r="N44" s="182" t="s">
        <v>3017</v>
      </c>
      <c r="O44" s="182" t="s">
        <v>2692</v>
      </c>
      <c r="P44" s="182" t="s">
        <v>2804</v>
      </c>
      <c r="Q44" s="182" t="s">
        <v>3018</v>
      </c>
      <c r="R44" s="182" t="s">
        <v>2692</v>
      </c>
      <c r="S44" s="182" t="s">
        <v>2804</v>
      </c>
      <c r="T44" s="182" t="s">
        <v>2996</v>
      </c>
      <c r="U44" s="182" t="s">
        <v>2692</v>
      </c>
      <c r="V44" s="182" t="s">
        <v>2804</v>
      </c>
      <c r="W44" s="182" t="s">
        <v>2862</v>
      </c>
      <c r="X44" s="182" t="s">
        <v>2692</v>
      </c>
      <c r="Y44" s="182" t="s">
        <v>2804</v>
      </c>
      <c r="Z44" s="182" t="s">
        <v>3019</v>
      </c>
      <c r="AA44" s="182" t="s">
        <v>2692</v>
      </c>
      <c r="AB44" s="182" t="s">
        <v>2804</v>
      </c>
      <c r="AC44" s="182" t="s">
        <v>3020</v>
      </c>
      <c r="AD44" s="182" t="s">
        <v>2692</v>
      </c>
      <c r="AE44" s="182" t="s">
        <v>2804</v>
      </c>
      <c r="AF44" s="182" t="s">
        <v>3021</v>
      </c>
      <c r="AG44" s="182" t="s">
        <v>2692</v>
      </c>
      <c r="AH44" s="182" t="s">
        <v>2804</v>
      </c>
      <c r="AI44" s="182" t="s">
        <v>3022</v>
      </c>
      <c r="AJ44" s="182" t="s">
        <v>2692</v>
      </c>
      <c r="AK44" s="182" t="s">
        <v>2804</v>
      </c>
      <c r="AL44" s="182" t="s">
        <v>3023</v>
      </c>
      <c r="AM44" s="182" t="s">
        <v>2692</v>
      </c>
      <c r="AN44" s="182" t="s">
        <v>2804</v>
      </c>
      <c r="AO44" s="182" t="s">
        <v>3024</v>
      </c>
      <c r="AP44" s="182" t="s">
        <v>2692</v>
      </c>
      <c r="AQ44" s="182" t="s">
        <v>2804</v>
      </c>
      <c r="AR44" s="182" t="s">
        <v>2996</v>
      </c>
      <c r="AS44" s="182" t="s">
        <v>2692</v>
      </c>
      <c r="AT44" s="182" t="s">
        <v>2804</v>
      </c>
      <c r="AU44" s="182" t="s">
        <v>3025</v>
      </c>
      <c r="AV44" s="182" t="s">
        <v>2692</v>
      </c>
      <c r="AW44" s="182" t="s">
        <v>2804</v>
      </c>
      <c r="AX44" s="182" t="s">
        <v>2996</v>
      </c>
      <c r="AY44" s="182" t="s">
        <v>2692</v>
      </c>
      <c r="AZ44" s="182" t="s">
        <v>2804</v>
      </c>
      <c r="BA44" s="182" t="s">
        <v>2996</v>
      </c>
      <c r="BB44" s="182" t="s">
        <v>2692</v>
      </c>
      <c r="BC44" s="182" t="s">
        <v>2804</v>
      </c>
      <c r="BD44" s="182" t="s">
        <v>2998</v>
      </c>
      <c r="BE44" s="182" t="s">
        <v>2692</v>
      </c>
      <c r="BF44" s="182" t="s">
        <v>2804</v>
      </c>
      <c r="BG44" s="182" t="s">
        <v>2999</v>
      </c>
      <c r="BH44" s="182" t="s">
        <v>2692</v>
      </c>
      <c r="BI44" s="182" t="s">
        <v>2804</v>
      </c>
      <c r="BJ44" s="182" t="s">
        <v>3000</v>
      </c>
      <c r="BK44" s="182" t="s">
        <v>2692</v>
      </c>
      <c r="BL44" s="182" t="s">
        <v>2804</v>
      </c>
      <c r="BM44" s="182" t="s">
        <v>2692</v>
      </c>
      <c r="BN44" s="182" t="s">
        <v>2692</v>
      </c>
      <c r="BO44" s="182" t="s">
        <v>2804</v>
      </c>
      <c r="BP44" s="182" t="s">
        <v>3001</v>
      </c>
      <c r="BQ44" s="182" t="s">
        <v>2692</v>
      </c>
      <c r="BR44" s="182" t="s">
        <v>2804</v>
      </c>
      <c r="BS44" s="182" t="s">
        <v>3002</v>
      </c>
      <c r="BT44" s="182" t="s">
        <v>2692</v>
      </c>
      <c r="BU44" s="182" t="s">
        <v>2804</v>
      </c>
      <c r="BV44" s="182" t="s">
        <v>2692</v>
      </c>
      <c r="BW44" s="182" t="s">
        <v>2692</v>
      </c>
      <c r="BX44" s="182" t="s">
        <v>2804</v>
      </c>
      <c r="BY44" s="182" t="s">
        <v>2692</v>
      </c>
      <c r="BZ44" s="182" t="s">
        <v>2692</v>
      </c>
      <c r="CA44" s="182" t="s">
        <v>2804</v>
      </c>
      <c r="CB44" s="182" t="s">
        <v>3003</v>
      </c>
      <c r="CC44" s="182" t="s">
        <v>3004</v>
      </c>
      <c r="CD44" s="182" t="s">
        <v>2804</v>
      </c>
      <c r="CE44" s="182" t="s">
        <v>3005</v>
      </c>
      <c r="CF44" s="182" t="s">
        <v>2692</v>
      </c>
      <c r="CG44" s="182" t="s">
        <v>2804</v>
      </c>
      <c r="CH44" s="182" t="s">
        <v>2692</v>
      </c>
      <c r="CI44" s="182" t="s">
        <v>2692</v>
      </c>
      <c r="CJ44" s="182" t="s">
        <v>2804</v>
      </c>
      <c r="CK44" s="182" t="s">
        <v>2692</v>
      </c>
      <c r="CL44" s="182" t="s">
        <v>2692</v>
      </c>
      <c r="CM44" s="182" t="s">
        <v>2804</v>
      </c>
      <c r="CN44" s="182" t="s">
        <v>3006</v>
      </c>
      <c r="CO44" s="182" t="s">
        <v>2692</v>
      </c>
      <c r="CP44" s="182" t="s">
        <v>2804</v>
      </c>
      <c r="CQ44" s="182" t="s">
        <v>2692</v>
      </c>
      <c r="CR44" s="182" t="s">
        <v>2692</v>
      </c>
      <c r="CS44" s="182" t="s">
        <v>2804</v>
      </c>
      <c r="CT44" s="182" t="s">
        <v>2692</v>
      </c>
      <c r="CU44" s="182" t="s">
        <v>2692</v>
      </c>
      <c r="CV44" s="182" t="s">
        <v>2804</v>
      </c>
      <c r="CW44" s="182" t="s">
        <v>2692</v>
      </c>
      <c r="CX44" s="182" t="s">
        <v>2692</v>
      </c>
      <c r="CY44" s="182" t="s">
        <v>2804</v>
      </c>
      <c r="CZ44" s="182" t="s">
        <v>3007</v>
      </c>
      <c r="DA44" s="182" t="s">
        <v>2692</v>
      </c>
      <c r="DB44" s="182" t="s">
        <v>2804</v>
      </c>
      <c r="DC44" s="182" t="s">
        <v>3007</v>
      </c>
      <c r="DD44" s="182" t="s">
        <v>2692</v>
      </c>
      <c r="DE44" s="182" t="s">
        <v>2804</v>
      </c>
      <c r="DF44" s="182" t="s">
        <v>3007</v>
      </c>
      <c r="DG44" s="182" t="s">
        <v>2692</v>
      </c>
      <c r="DH44" s="182" t="s">
        <v>2804</v>
      </c>
      <c r="DI44" s="182" t="s">
        <v>3007</v>
      </c>
      <c r="DJ44" s="182" t="s">
        <v>2692</v>
      </c>
      <c r="DK44" s="182" t="s">
        <v>2804</v>
      </c>
      <c r="DL44" s="182" t="s">
        <v>3008</v>
      </c>
      <c r="DM44" s="182" t="s">
        <v>2692</v>
      </c>
      <c r="DN44" s="182" t="s">
        <v>2804</v>
      </c>
      <c r="DO44" s="182" t="s">
        <v>2827</v>
      </c>
      <c r="DP44" s="182" t="s">
        <v>2692</v>
      </c>
      <c r="DQ44" s="182" t="s">
        <v>2804</v>
      </c>
      <c r="DR44" s="182" t="s">
        <v>2692</v>
      </c>
      <c r="DS44" s="182" t="s">
        <v>2692</v>
      </c>
      <c r="DT44" s="182" t="s">
        <v>2804</v>
      </c>
      <c r="DU44" s="182" t="s">
        <v>2692</v>
      </c>
      <c r="DV44" s="182" t="s">
        <v>2692</v>
      </c>
      <c r="DW44" s="182" t="s">
        <v>2804</v>
      </c>
      <c r="DX44" s="182" t="s">
        <v>3009</v>
      </c>
      <c r="DY44" s="182" t="s">
        <v>2692</v>
      </c>
      <c r="DZ44" s="182" t="s">
        <v>2804</v>
      </c>
      <c r="EA44" s="182" t="s">
        <v>3010</v>
      </c>
      <c r="EB44" s="182" t="s">
        <v>2692</v>
      </c>
      <c r="EC44" s="182" t="s">
        <v>2804</v>
      </c>
      <c r="ED44" s="182" t="s">
        <v>2692</v>
      </c>
      <c r="EE44" s="182" t="s">
        <v>2692</v>
      </c>
      <c r="EF44" s="182" t="s">
        <v>2804</v>
      </c>
      <c r="EG44" s="182" t="s">
        <v>2692</v>
      </c>
      <c r="EH44" s="182" t="s">
        <v>2692</v>
      </c>
      <c r="EI44" s="182" t="s">
        <v>2804</v>
      </c>
      <c r="EJ44" s="182" t="s">
        <v>2827</v>
      </c>
      <c r="EK44" s="182" t="s">
        <v>2692</v>
      </c>
      <c r="EL44" s="182" t="s">
        <v>2804</v>
      </c>
      <c r="EM44" s="182" t="s">
        <v>2827</v>
      </c>
      <c r="EN44" s="182" t="s">
        <v>2692</v>
      </c>
      <c r="EO44" s="182" t="s">
        <v>2804</v>
      </c>
      <c r="EP44" s="182" t="s">
        <v>2692</v>
      </c>
      <c r="EQ44" s="182" t="s">
        <v>2692</v>
      </c>
      <c r="ER44" s="182" t="s">
        <v>2804</v>
      </c>
      <c r="ES44" s="182" t="s">
        <v>3026</v>
      </c>
      <c r="ET44" s="182" t="s">
        <v>2692</v>
      </c>
    </row>
    <row r="45" spans="1:150" x14ac:dyDescent="0.3">
      <c r="A45" s="1"/>
      <c r="B45" s="181" t="s">
        <v>3027</v>
      </c>
      <c r="C45" s="181" t="s">
        <v>135</v>
      </c>
      <c r="D45" s="181" t="s">
        <v>136</v>
      </c>
      <c r="E45" s="181" t="s">
        <v>3028</v>
      </c>
      <c r="F45" s="181" t="s">
        <v>3029</v>
      </c>
      <c r="G45" s="182" t="s">
        <v>2804</v>
      </c>
      <c r="H45" s="182" t="s">
        <v>3015</v>
      </c>
      <c r="I45" s="182" t="s">
        <v>2692</v>
      </c>
      <c r="J45" s="182" t="s">
        <v>2804</v>
      </c>
      <c r="K45" s="182" t="s">
        <v>3016</v>
      </c>
      <c r="L45" s="182" t="s">
        <v>2692</v>
      </c>
      <c r="M45" s="182" t="s">
        <v>2804</v>
      </c>
      <c r="N45" s="182" t="s">
        <v>3017</v>
      </c>
      <c r="O45" s="182" t="s">
        <v>2692</v>
      </c>
      <c r="P45" s="182" t="s">
        <v>2804</v>
      </c>
      <c r="Q45" s="182" t="s">
        <v>3018</v>
      </c>
      <c r="R45" s="182" t="s">
        <v>2692</v>
      </c>
      <c r="S45" s="182" t="s">
        <v>2804</v>
      </c>
      <c r="T45" s="182" t="s">
        <v>2996</v>
      </c>
      <c r="U45" s="182" t="s">
        <v>2692</v>
      </c>
      <c r="V45" s="182" t="s">
        <v>2804</v>
      </c>
      <c r="W45" s="182" t="s">
        <v>2692</v>
      </c>
      <c r="X45" s="182" t="s">
        <v>2692</v>
      </c>
      <c r="Y45" s="182" t="s">
        <v>2804</v>
      </c>
      <c r="Z45" s="182" t="s">
        <v>3019</v>
      </c>
      <c r="AA45" s="182" t="s">
        <v>2692</v>
      </c>
      <c r="AB45" s="182" t="s">
        <v>2804</v>
      </c>
      <c r="AC45" s="182" t="s">
        <v>3020</v>
      </c>
      <c r="AD45" s="182" t="s">
        <v>2692</v>
      </c>
      <c r="AE45" s="182" t="s">
        <v>2804</v>
      </c>
      <c r="AF45" s="182" t="s">
        <v>3021</v>
      </c>
      <c r="AG45" s="182" t="s">
        <v>2692</v>
      </c>
      <c r="AH45" s="182" t="s">
        <v>2804</v>
      </c>
      <c r="AI45" s="182" t="s">
        <v>3022</v>
      </c>
      <c r="AJ45" s="182" t="s">
        <v>2692</v>
      </c>
      <c r="AK45" s="182" t="s">
        <v>2804</v>
      </c>
      <c r="AL45" s="182" t="s">
        <v>3023</v>
      </c>
      <c r="AM45" s="182" t="s">
        <v>2692</v>
      </c>
      <c r="AN45" s="182" t="s">
        <v>2804</v>
      </c>
      <c r="AO45" s="182" t="s">
        <v>3024</v>
      </c>
      <c r="AP45" s="182" t="s">
        <v>2692</v>
      </c>
      <c r="AQ45" s="182" t="s">
        <v>2804</v>
      </c>
      <c r="AR45" s="182" t="s">
        <v>2692</v>
      </c>
      <c r="AS45" s="182" t="s">
        <v>2692</v>
      </c>
      <c r="AT45" s="182" t="s">
        <v>2804</v>
      </c>
      <c r="AU45" s="182" t="s">
        <v>3025</v>
      </c>
      <c r="AV45" s="182" t="s">
        <v>2692</v>
      </c>
      <c r="AW45" s="182" t="s">
        <v>2804</v>
      </c>
      <c r="AX45" s="182" t="s">
        <v>2692</v>
      </c>
      <c r="AY45" s="182" t="s">
        <v>2692</v>
      </c>
      <c r="AZ45" s="182" t="s">
        <v>2804</v>
      </c>
      <c r="BA45" s="182" t="s">
        <v>2692</v>
      </c>
      <c r="BB45" s="182" t="s">
        <v>2692</v>
      </c>
      <c r="BC45" s="182" t="s">
        <v>2804</v>
      </c>
      <c r="BD45" s="182" t="s">
        <v>2692</v>
      </c>
      <c r="BE45" s="182" t="s">
        <v>2692</v>
      </c>
      <c r="BF45" s="182" t="s">
        <v>2804</v>
      </c>
      <c r="BG45" s="182" t="s">
        <v>2692</v>
      </c>
      <c r="BH45" s="182" t="s">
        <v>2692</v>
      </c>
      <c r="BI45" s="182" t="s">
        <v>2804</v>
      </c>
      <c r="BJ45" s="182" t="s">
        <v>2692</v>
      </c>
      <c r="BK45" s="182" t="s">
        <v>2692</v>
      </c>
      <c r="BL45" s="182" t="s">
        <v>2804</v>
      </c>
      <c r="BM45" s="182" t="s">
        <v>2692</v>
      </c>
      <c r="BN45" s="182" t="s">
        <v>2692</v>
      </c>
      <c r="BO45" s="182" t="s">
        <v>2804</v>
      </c>
      <c r="BP45" s="182" t="s">
        <v>2692</v>
      </c>
      <c r="BQ45" s="182" t="s">
        <v>2692</v>
      </c>
      <c r="BR45" s="182" t="s">
        <v>2804</v>
      </c>
      <c r="BS45" s="182" t="s">
        <v>2692</v>
      </c>
      <c r="BT45" s="182" t="s">
        <v>2692</v>
      </c>
      <c r="BU45" s="182" t="s">
        <v>2804</v>
      </c>
      <c r="BV45" s="182" t="s">
        <v>2692</v>
      </c>
      <c r="BW45" s="182" t="s">
        <v>2692</v>
      </c>
      <c r="BX45" s="182" t="s">
        <v>2804</v>
      </c>
      <c r="BY45" s="182" t="s">
        <v>2692</v>
      </c>
      <c r="BZ45" s="182" t="s">
        <v>2692</v>
      </c>
      <c r="CA45" s="182" t="s">
        <v>2804</v>
      </c>
      <c r="CB45" s="182" t="s">
        <v>2692</v>
      </c>
      <c r="CC45" s="182" t="s">
        <v>2692</v>
      </c>
      <c r="CD45" s="182" t="s">
        <v>2804</v>
      </c>
      <c r="CE45" s="182" t="s">
        <v>2692</v>
      </c>
      <c r="CF45" s="182" t="s">
        <v>2692</v>
      </c>
      <c r="CG45" s="182" t="s">
        <v>2804</v>
      </c>
      <c r="CH45" s="182" t="s">
        <v>2692</v>
      </c>
      <c r="CI45" s="182" t="s">
        <v>2692</v>
      </c>
      <c r="CJ45" s="182" t="s">
        <v>2804</v>
      </c>
      <c r="CK45" s="182" t="s">
        <v>2692</v>
      </c>
      <c r="CL45" s="182" t="s">
        <v>2692</v>
      </c>
      <c r="CM45" s="182" t="s">
        <v>2804</v>
      </c>
      <c r="CN45" s="182" t="s">
        <v>2692</v>
      </c>
      <c r="CO45" s="182" t="s">
        <v>2692</v>
      </c>
      <c r="CP45" s="182" t="s">
        <v>2804</v>
      </c>
      <c r="CQ45" s="182" t="s">
        <v>2692</v>
      </c>
      <c r="CR45" s="182" t="s">
        <v>2692</v>
      </c>
      <c r="CS45" s="182" t="s">
        <v>2804</v>
      </c>
      <c r="CT45" s="182" t="s">
        <v>2692</v>
      </c>
      <c r="CU45" s="182" t="s">
        <v>2692</v>
      </c>
      <c r="CV45" s="182" t="s">
        <v>2804</v>
      </c>
      <c r="CW45" s="182" t="s">
        <v>2692</v>
      </c>
      <c r="CX45" s="182" t="s">
        <v>2692</v>
      </c>
      <c r="CY45" s="182" t="s">
        <v>2804</v>
      </c>
      <c r="CZ45" s="182" t="s">
        <v>2692</v>
      </c>
      <c r="DA45" s="182" t="s">
        <v>2692</v>
      </c>
      <c r="DB45" s="182" t="s">
        <v>2804</v>
      </c>
      <c r="DC45" s="182" t="s">
        <v>2692</v>
      </c>
      <c r="DD45" s="182" t="s">
        <v>2692</v>
      </c>
      <c r="DE45" s="182" t="s">
        <v>2804</v>
      </c>
      <c r="DF45" s="182" t="s">
        <v>2692</v>
      </c>
      <c r="DG45" s="182" t="s">
        <v>2692</v>
      </c>
      <c r="DH45" s="182" t="s">
        <v>2804</v>
      </c>
      <c r="DI45" s="182" t="s">
        <v>2692</v>
      </c>
      <c r="DJ45" s="182" t="s">
        <v>2692</v>
      </c>
      <c r="DK45" s="182" t="s">
        <v>2804</v>
      </c>
      <c r="DL45" s="182" t="s">
        <v>2692</v>
      </c>
      <c r="DM45" s="182" t="s">
        <v>2692</v>
      </c>
      <c r="DN45" s="182" t="s">
        <v>2804</v>
      </c>
      <c r="DO45" s="182" t="s">
        <v>2692</v>
      </c>
      <c r="DP45" s="182" t="s">
        <v>2692</v>
      </c>
      <c r="DQ45" s="182" t="s">
        <v>2804</v>
      </c>
      <c r="DR45" s="182" t="s">
        <v>2692</v>
      </c>
      <c r="DS45" s="182" t="s">
        <v>2692</v>
      </c>
      <c r="DT45" s="182" t="s">
        <v>2804</v>
      </c>
      <c r="DU45" s="182" t="s">
        <v>2692</v>
      </c>
      <c r="DV45" s="182" t="s">
        <v>2692</v>
      </c>
      <c r="DW45" s="182" t="s">
        <v>2804</v>
      </c>
      <c r="DX45" s="182" t="s">
        <v>2692</v>
      </c>
      <c r="DY45" s="182" t="s">
        <v>2692</v>
      </c>
      <c r="DZ45" s="182" t="s">
        <v>2804</v>
      </c>
      <c r="EA45" s="182" t="s">
        <v>2692</v>
      </c>
      <c r="EB45" s="182" t="s">
        <v>2692</v>
      </c>
      <c r="EC45" s="182" t="s">
        <v>2804</v>
      </c>
      <c r="ED45" s="182" t="s">
        <v>2692</v>
      </c>
      <c r="EE45" s="182" t="s">
        <v>2692</v>
      </c>
      <c r="EF45" s="182" t="s">
        <v>2804</v>
      </c>
      <c r="EG45" s="182" t="s">
        <v>2692</v>
      </c>
      <c r="EH45" s="182" t="s">
        <v>2692</v>
      </c>
      <c r="EI45" s="182" t="s">
        <v>2804</v>
      </c>
      <c r="EJ45" s="182" t="s">
        <v>2692</v>
      </c>
      <c r="EK45" s="182" t="s">
        <v>2692</v>
      </c>
      <c r="EL45" s="182" t="s">
        <v>2804</v>
      </c>
      <c r="EM45" s="182" t="s">
        <v>2692</v>
      </c>
      <c r="EN45" s="182" t="s">
        <v>2692</v>
      </c>
      <c r="EO45" s="182" t="s">
        <v>2804</v>
      </c>
      <c r="EP45" s="182" t="s">
        <v>2996</v>
      </c>
      <c r="EQ45" s="182" t="s">
        <v>2692</v>
      </c>
      <c r="ER45" s="182" t="s">
        <v>2804</v>
      </c>
      <c r="ES45" s="182" t="s">
        <v>3026</v>
      </c>
      <c r="ET45" s="182" t="s">
        <v>2692</v>
      </c>
    </row>
    <row r="46" spans="1:150" x14ac:dyDescent="0.3">
      <c r="A46" s="1"/>
      <c r="B46" s="180" t="s">
        <v>3030</v>
      </c>
      <c r="C46" s="180" t="s">
        <v>138</v>
      </c>
      <c r="D46" s="180" t="s">
        <v>1132</v>
      </c>
      <c r="E46" s="180" t="s">
        <v>3031</v>
      </c>
      <c r="F46" s="180" t="s">
        <v>3032</v>
      </c>
      <c r="G46" s="180" t="s">
        <v>2804</v>
      </c>
      <c r="H46" s="180" t="s">
        <v>2692</v>
      </c>
      <c r="I46" s="180" t="s">
        <v>2692</v>
      </c>
      <c r="J46" s="180" t="s">
        <v>2804</v>
      </c>
      <c r="K46" s="180" t="s">
        <v>2692</v>
      </c>
      <c r="L46" s="180" t="s">
        <v>2692</v>
      </c>
      <c r="M46" s="180" t="s">
        <v>2804</v>
      </c>
      <c r="N46" s="180" t="s">
        <v>2692</v>
      </c>
      <c r="O46" s="180" t="s">
        <v>2692</v>
      </c>
      <c r="P46" s="180" t="s">
        <v>2804</v>
      </c>
      <c r="Q46" s="180" t="s">
        <v>2692</v>
      </c>
      <c r="R46" s="180" t="s">
        <v>2692</v>
      </c>
      <c r="S46" s="180" t="s">
        <v>2804</v>
      </c>
      <c r="T46" s="180" t="s">
        <v>2692</v>
      </c>
      <c r="U46" s="180" t="s">
        <v>2692</v>
      </c>
      <c r="V46" s="180" t="s">
        <v>2804</v>
      </c>
      <c r="W46" s="180" t="s">
        <v>2692</v>
      </c>
      <c r="X46" s="180" t="s">
        <v>2692</v>
      </c>
      <c r="Y46" s="180" t="s">
        <v>2804</v>
      </c>
      <c r="Z46" s="180" t="s">
        <v>2692</v>
      </c>
      <c r="AA46" s="180" t="s">
        <v>2692</v>
      </c>
      <c r="AB46" s="180" t="s">
        <v>2804</v>
      </c>
      <c r="AC46" s="180" t="s">
        <v>2692</v>
      </c>
      <c r="AD46" s="180" t="s">
        <v>2692</v>
      </c>
      <c r="AE46" s="180" t="s">
        <v>2804</v>
      </c>
      <c r="AF46" s="180" t="s">
        <v>2692</v>
      </c>
      <c r="AG46" s="180" t="s">
        <v>2692</v>
      </c>
      <c r="AH46" s="180" t="s">
        <v>2804</v>
      </c>
      <c r="AI46" s="180" t="s">
        <v>2692</v>
      </c>
      <c r="AJ46" s="180" t="s">
        <v>2692</v>
      </c>
      <c r="AK46" s="180" t="s">
        <v>2804</v>
      </c>
      <c r="AL46" s="180" t="s">
        <v>2692</v>
      </c>
      <c r="AM46" s="180" t="s">
        <v>2692</v>
      </c>
      <c r="AN46" s="180" t="s">
        <v>2804</v>
      </c>
      <c r="AO46" s="180" t="s">
        <v>2692</v>
      </c>
      <c r="AP46" s="180" t="s">
        <v>2692</v>
      </c>
      <c r="AQ46" s="180" t="s">
        <v>2804</v>
      </c>
      <c r="AR46" s="180" t="s">
        <v>2692</v>
      </c>
      <c r="AS46" s="180" t="s">
        <v>2692</v>
      </c>
      <c r="AT46" s="180" t="s">
        <v>2804</v>
      </c>
      <c r="AU46" s="180" t="s">
        <v>2692</v>
      </c>
      <c r="AV46" s="180" t="s">
        <v>2692</v>
      </c>
      <c r="AW46" s="180" t="s">
        <v>2804</v>
      </c>
      <c r="AX46" s="180" t="s">
        <v>2692</v>
      </c>
      <c r="AY46" s="180" t="s">
        <v>2692</v>
      </c>
      <c r="AZ46" s="180" t="s">
        <v>2804</v>
      </c>
      <c r="BA46" s="180" t="s">
        <v>2692</v>
      </c>
      <c r="BB46" s="180" t="s">
        <v>2692</v>
      </c>
      <c r="BC46" s="180" t="s">
        <v>2804</v>
      </c>
      <c r="BD46" s="180" t="s">
        <v>2692</v>
      </c>
      <c r="BE46" s="180" t="s">
        <v>2692</v>
      </c>
      <c r="BF46" s="180" t="s">
        <v>2804</v>
      </c>
      <c r="BG46" s="180" t="s">
        <v>2692</v>
      </c>
      <c r="BH46" s="180" t="s">
        <v>2692</v>
      </c>
      <c r="BI46" s="180" t="s">
        <v>2804</v>
      </c>
      <c r="BJ46" s="180" t="s">
        <v>2692</v>
      </c>
      <c r="BK46" s="180" t="s">
        <v>2692</v>
      </c>
      <c r="BL46" s="180" t="s">
        <v>2804</v>
      </c>
      <c r="BM46" s="180" t="s">
        <v>2692</v>
      </c>
      <c r="BN46" s="180" t="s">
        <v>2692</v>
      </c>
      <c r="BO46" s="180" t="s">
        <v>2804</v>
      </c>
      <c r="BP46" s="180" t="s">
        <v>2692</v>
      </c>
      <c r="BQ46" s="180" t="s">
        <v>2692</v>
      </c>
      <c r="BR46" s="180" t="s">
        <v>2804</v>
      </c>
      <c r="BS46" s="180" t="s">
        <v>2692</v>
      </c>
      <c r="BT46" s="180" t="s">
        <v>2692</v>
      </c>
      <c r="BU46" s="180" t="s">
        <v>2804</v>
      </c>
      <c r="BV46" s="180" t="s">
        <v>2692</v>
      </c>
      <c r="BW46" s="180" t="s">
        <v>2692</v>
      </c>
      <c r="BX46" s="180" t="s">
        <v>2804</v>
      </c>
      <c r="BY46" s="180" t="s">
        <v>2692</v>
      </c>
      <c r="BZ46" s="180" t="s">
        <v>2692</v>
      </c>
      <c r="CA46" s="180" t="s">
        <v>2804</v>
      </c>
      <c r="CB46" s="180" t="s">
        <v>2692</v>
      </c>
      <c r="CC46" s="180" t="s">
        <v>2692</v>
      </c>
      <c r="CD46" s="180" t="s">
        <v>2804</v>
      </c>
      <c r="CE46" s="180" t="s">
        <v>2692</v>
      </c>
      <c r="CF46" s="180" t="s">
        <v>2692</v>
      </c>
      <c r="CG46" s="180" t="s">
        <v>2804</v>
      </c>
      <c r="CH46" s="180" t="s">
        <v>2692</v>
      </c>
      <c r="CI46" s="180" t="s">
        <v>2692</v>
      </c>
      <c r="CJ46" s="180" t="s">
        <v>2804</v>
      </c>
      <c r="CK46" s="180" t="s">
        <v>2692</v>
      </c>
      <c r="CL46" s="180" t="s">
        <v>2692</v>
      </c>
      <c r="CM46" s="180" t="s">
        <v>2804</v>
      </c>
      <c r="CN46" s="180" t="s">
        <v>2692</v>
      </c>
      <c r="CO46" s="180" t="s">
        <v>2692</v>
      </c>
      <c r="CP46" s="180" t="s">
        <v>2804</v>
      </c>
      <c r="CQ46" s="180" t="s">
        <v>2692</v>
      </c>
      <c r="CR46" s="180" t="s">
        <v>2692</v>
      </c>
      <c r="CS46" s="180" t="s">
        <v>2804</v>
      </c>
      <c r="CT46" s="180" t="s">
        <v>2692</v>
      </c>
      <c r="CU46" s="180" t="s">
        <v>2692</v>
      </c>
      <c r="CV46" s="180" t="s">
        <v>2804</v>
      </c>
      <c r="CW46" s="180" t="s">
        <v>2692</v>
      </c>
      <c r="CX46" s="180" t="s">
        <v>2692</v>
      </c>
      <c r="CY46" s="180" t="s">
        <v>2804</v>
      </c>
      <c r="CZ46" s="180" t="s">
        <v>2692</v>
      </c>
      <c r="DA46" s="180" t="s">
        <v>2692</v>
      </c>
      <c r="DB46" s="180" t="s">
        <v>2804</v>
      </c>
      <c r="DC46" s="180" t="s">
        <v>2692</v>
      </c>
      <c r="DD46" s="180" t="s">
        <v>2692</v>
      </c>
      <c r="DE46" s="180" t="s">
        <v>2804</v>
      </c>
      <c r="DF46" s="180" t="s">
        <v>2692</v>
      </c>
      <c r="DG46" s="180" t="s">
        <v>2692</v>
      </c>
      <c r="DH46" s="180" t="s">
        <v>2804</v>
      </c>
      <c r="DI46" s="180" t="s">
        <v>2692</v>
      </c>
      <c r="DJ46" s="180" t="s">
        <v>2692</v>
      </c>
      <c r="DK46" s="180" t="s">
        <v>2804</v>
      </c>
      <c r="DL46" s="180" t="s">
        <v>2692</v>
      </c>
      <c r="DM46" s="180" t="s">
        <v>2692</v>
      </c>
      <c r="DN46" s="180" t="s">
        <v>2804</v>
      </c>
      <c r="DO46" s="180" t="s">
        <v>2692</v>
      </c>
      <c r="DP46" s="180" t="s">
        <v>2692</v>
      </c>
      <c r="DQ46" s="180" t="s">
        <v>2804</v>
      </c>
      <c r="DR46" s="180" t="s">
        <v>2692</v>
      </c>
      <c r="DS46" s="180" t="s">
        <v>2692</v>
      </c>
      <c r="DT46" s="180" t="s">
        <v>2804</v>
      </c>
      <c r="DU46" s="180" t="s">
        <v>2692</v>
      </c>
      <c r="DV46" s="180" t="s">
        <v>2692</v>
      </c>
      <c r="DW46" s="180" t="s">
        <v>2804</v>
      </c>
      <c r="DX46" s="180" t="s">
        <v>2692</v>
      </c>
      <c r="DY46" s="180" t="s">
        <v>2692</v>
      </c>
      <c r="DZ46" s="180" t="s">
        <v>2804</v>
      </c>
      <c r="EA46" s="180" t="s">
        <v>2692</v>
      </c>
      <c r="EB46" s="180" t="s">
        <v>2692</v>
      </c>
      <c r="EC46" s="180" t="s">
        <v>2804</v>
      </c>
      <c r="ED46" s="180" t="s">
        <v>2692</v>
      </c>
      <c r="EE46" s="180" t="s">
        <v>2692</v>
      </c>
      <c r="EF46" s="180" t="s">
        <v>2804</v>
      </c>
      <c r="EG46" s="180" t="s">
        <v>2692</v>
      </c>
      <c r="EH46" s="180" t="s">
        <v>2692</v>
      </c>
      <c r="EI46" s="180" t="s">
        <v>2804</v>
      </c>
      <c r="EJ46" s="180" t="s">
        <v>2692</v>
      </c>
      <c r="EK46" s="180" t="s">
        <v>2692</v>
      </c>
      <c r="EL46" s="180" t="s">
        <v>2804</v>
      </c>
      <c r="EM46" s="180" t="s">
        <v>2692</v>
      </c>
      <c r="EN46" s="180" t="s">
        <v>2692</v>
      </c>
      <c r="EO46" s="180" t="s">
        <v>2804</v>
      </c>
      <c r="EP46" s="180" t="s">
        <v>2692</v>
      </c>
      <c r="EQ46" s="180" t="s">
        <v>2692</v>
      </c>
      <c r="ER46" s="180" t="s">
        <v>2804</v>
      </c>
      <c r="ES46" s="180" t="s">
        <v>2692</v>
      </c>
      <c r="ET46" s="180" t="s">
        <v>2692</v>
      </c>
    </row>
    <row r="47" spans="1:150" x14ac:dyDescent="0.3">
      <c r="A47" s="1"/>
      <c r="B47" s="181" t="s">
        <v>3033</v>
      </c>
      <c r="C47" s="181" t="s">
        <v>138</v>
      </c>
      <c r="D47" s="181" t="s">
        <v>1132</v>
      </c>
      <c r="E47" s="181" t="s">
        <v>3034</v>
      </c>
      <c r="F47" s="181" t="s">
        <v>3035</v>
      </c>
      <c r="G47" s="182" t="s">
        <v>2804</v>
      </c>
      <c r="H47" s="182" t="s">
        <v>2692</v>
      </c>
      <c r="I47" s="182" t="s">
        <v>2692</v>
      </c>
      <c r="J47" s="182" t="s">
        <v>2804</v>
      </c>
      <c r="K47" s="182" t="s">
        <v>2692</v>
      </c>
      <c r="L47" s="182" t="s">
        <v>2692</v>
      </c>
      <c r="M47" s="182" t="s">
        <v>2804</v>
      </c>
      <c r="N47" s="182" t="s">
        <v>2692</v>
      </c>
      <c r="O47" s="182" t="s">
        <v>2692</v>
      </c>
      <c r="P47" s="182" t="s">
        <v>2804</v>
      </c>
      <c r="Q47" s="182" t="s">
        <v>2692</v>
      </c>
      <c r="R47" s="182" t="s">
        <v>2692</v>
      </c>
      <c r="S47" s="182" t="s">
        <v>2804</v>
      </c>
      <c r="T47" s="182" t="s">
        <v>2692</v>
      </c>
      <c r="U47" s="182" t="s">
        <v>2692</v>
      </c>
      <c r="V47" s="182" t="s">
        <v>2804</v>
      </c>
      <c r="W47" s="182" t="s">
        <v>2692</v>
      </c>
      <c r="X47" s="182" t="s">
        <v>2692</v>
      </c>
      <c r="Y47" s="182" t="s">
        <v>2804</v>
      </c>
      <c r="Z47" s="182" t="s">
        <v>2692</v>
      </c>
      <c r="AA47" s="182" t="s">
        <v>2692</v>
      </c>
      <c r="AB47" s="182" t="s">
        <v>2804</v>
      </c>
      <c r="AC47" s="182" t="s">
        <v>2692</v>
      </c>
      <c r="AD47" s="182" t="s">
        <v>2692</v>
      </c>
      <c r="AE47" s="182" t="s">
        <v>2804</v>
      </c>
      <c r="AF47" s="182" t="s">
        <v>2692</v>
      </c>
      <c r="AG47" s="182" t="s">
        <v>2692</v>
      </c>
      <c r="AH47" s="182" t="s">
        <v>2804</v>
      </c>
      <c r="AI47" s="182" t="s">
        <v>2692</v>
      </c>
      <c r="AJ47" s="182" t="s">
        <v>2692</v>
      </c>
      <c r="AK47" s="182" t="s">
        <v>2804</v>
      </c>
      <c r="AL47" s="182" t="s">
        <v>2692</v>
      </c>
      <c r="AM47" s="182" t="s">
        <v>2692</v>
      </c>
      <c r="AN47" s="182" t="s">
        <v>2804</v>
      </c>
      <c r="AO47" s="182" t="s">
        <v>2692</v>
      </c>
      <c r="AP47" s="182" t="s">
        <v>2692</v>
      </c>
      <c r="AQ47" s="182" t="s">
        <v>2804</v>
      </c>
      <c r="AR47" s="182" t="s">
        <v>2692</v>
      </c>
      <c r="AS47" s="182" t="s">
        <v>2692</v>
      </c>
      <c r="AT47" s="182" t="s">
        <v>2804</v>
      </c>
      <c r="AU47" s="182" t="s">
        <v>2692</v>
      </c>
      <c r="AV47" s="182" t="s">
        <v>2692</v>
      </c>
      <c r="AW47" s="182" t="s">
        <v>2804</v>
      </c>
      <c r="AX47" s="182" t="s">
        <v>2692</v>
      </c>
      <c r="AY47" s="182" t="s">
        <v>2692</v>
      </c>
      <c r="AZ47" s="182" t="s">
        <v>2804</v>
      </c>
      <c r="BA47" s="182" t="s">
        <v>2692</v>
      </c>
      <c r="BB47" s="182" t="s">
        <v>2692</v>
      </c>
      <c r="BC47" s="182" t="s">
        <v>2804</v>
      </c>
      <c r="BD47" s="182" t="s">
        <v>2692</v>
      </c>
      <c r="BE47" s="182" t="s">
        <v>2692</v>
      </c>
      <c r="BF47" s="182" t="s">
        <v>2804</v>
      </c>
      <c r="BG47" s="182" t="s">
        <v>2692</v>
      </c>
      <c r="BH47" s="182" t="s">
        <v>2692</v>
      </c>
      <c r="BI47" s="182" t="s">
        <v>2804</v>
      </c>
      <c r="BJ47" s="182" t="s">
        <v>2692</v>
      </c>
      <c r="BK47" s="182" t="s">
        <v>2692</v>
      </c>
      <c r="BL47" s="182" t="s">
        <v>2804</v>
      </c>
      <c r="BM47" s="182" t="s">
        <v>2692</v>
      </c>
      <c r="BN47" s="182" t="s">
        <v>2692</v>
      </c>
      <c r="BO47" s="182" t="s">
        <v>2804</v>
      </c>
      <c r="BP47" s="182" t="s">
        <v>2692</v>
      </c>
      <c r="BQ47" s="182" t="s">
        <v>2692</v>
      </c>
      <c r="BR47" s="182" t="s">
        <v>2804</v>
      </c>
      <c r="BS47" s="182" t="s">
        <v>2692</v>
      </c>
      <c r="BT47" s="182" t="s">
        <v>2692</v>
      </c>
      <c r="BU47" s="182" t="s">
        <v>2804</v>
      </c>
      <c r="BV47" s="182" t="s">
        <v>2692</v>
      </c>
      <c r="BW47" s="182" t="s">
        <v>2692</v>
      </c>
      <c r="BX47" s="182" t="s">
        <v>2804</v>
      </c>
      <c r="BY47" s="182" t="s">
        <v>2692</v>
      </c>
      <c r="BZ47" s="182" t="s">
        <v>2692</v>
      </c>
      <c r="CA47" s="182" t="s">
        <v>2804</v>
      </c>
      <c r="CB47" s="182" t="s">
        <v>2692</v>
      </c>
      <c r="CC47" s="182" t="s">
        <v>2692</v>
      </c>
      <c r="CD47" s="182" t="s">
        <v>2804</v>
      </c>
      <c r="CE47" s="182" t="s">
        <v>2692</v>
      </c>
      <c r="CF47" s="182" t="s">
        <v>2692</v>
      </c>
      <c r="CG47" s="182" t="s">
        <v>2804</v>
      </c>
      <c r="CH47" s="182" t="s">
        <v>2692</v>
      </c>
      <c r="CI47" s="182" t="s">
        <v>2692</v>
      </c>
      <c r="CJ47" s="182" t="s">
        <v>2804</v>
      </c>
      <c r="CK47" s="182" t="s">
        <v>2692</v>
      </c>
      <c r="CL47" s="182" t="s">
        <v>2692</v>
      </c>
      <c r="CM47" s="182" t="s">
        <v>2804</v>
      </c>
      <c r="CN47" s="182" t="s">
        <v>2692</v>
      </c>
      <c r="CO47" s="182" t="s">
        <v>2692</v>
      </c>
      <c r="CP47" s="182" t="s">
        <v>2804</v>
      </c>
      <c r="CQ47" s="182" t="s">
        <v>2692</v>
      </c>
      <c r="CR47" s="182" t="s">
        <v>2692</v>
      </c>
      <c r="CS47" s="182" t="s">
        <v>2804</v>
      </c>
      <c r="CT47" s="182" t="s">
        <v>2692</v>
      </c>
      <c r="CU47" s="182" t="s">
        <v>2692</v>
      </c>
      <c r="CV47" s="182" t="s">
        <v>2804</v>
      </c>
      <c r="CW47" s="182" t="s">
        <v>2692</v>
      </c>
      <c r="CX47" s="182" t="s">
        <v>2692</v>
      </c>
      <c r="CY47" s="182" t="s">
        <v>2804</v>
      </c>
      <c r="CZ47" s="182" t="s">
        <v>2692</v>
      </c>
      <c r="DA47" s="182" t="s">
        <v>2692</v>
      </c>
      <c r="DB47" s="182" t="s">
        <v>2804</v>
      </c>
      <c r="DC47" s="182" t="s">
        <v>2692</v>
      </c>
      <c r="DD47" s="182" t="s">
        <v>2692</v>
      </c>
      <c r="DE47" s="182" t="s">
        <v>2804</v>
      </c>
      <c r="DF47" s="182" t="s">
        <v>2692</v>
      </c>
      <c r="DG47" s="182" t="s">
        <v>2692</v>
      </c>
      <c r="DH47" s="182" t="s">
        <v>2804</v>
      </c>
      <c r="DI47" s="182" t="s">
        <v>2692</v>
      </c>
      <c r="DJ47" s="182" t="s">
        <v>2692</v>
      </c>
      <c r="DK47" s="182" t="s">
        <v>2804</v>
      </c>
      <c r="DL47" s="182" t="s">
        <v>2692</v>
      </c>
      <c r="DM47" s="182" t="s">
        <v>2692</v>
      </c>
      <c r="DN47" s="182" t="s">
        <v>2804</v>
      </c>
      <c r="DO47" s="182" t="s">
        <v>2692</v>
      </c>
      <c r="DP47" s="182" t="s">
        <v>2692</v>
      </c>
      <c r="DQ47" s="182" t="s">
        <v>2804</v>
      </c>
      <c r="DR47" s="182" t="s">
        <v>2692</v>
      </c>
      <c r="DS47" s="182" t="s">
        <v>2692</v>
      </c>
      <c r="DT47" s="182" t="s">
        <v>2804</v>
      </c>
      <c r="DU47" s="182" t="s">
        <v>2692</v>
      </c>
      <c r="DV47" s="182" t="s">
        <v>2692</v>
      </c>
      <c r="DW47" s="182" t="s">
        <v>2804</v>
      </c>
      <c r="DX47" s="182" t="s">
        <v>2692</v>
      </c>
      <c r="DY47" s="182" t="s">
        <v>2692</v>
      </c>
      <c r="DZ47" s="182" t="s">
        <v>2804</v>
      </c>
      <c r="EA47" s="182" t="s">
        <v>2692</v>
      </c>
      <c r="EB47" s="182" t="s">
        <v>2692</v>
      </c>
      <c r="EC47" s="182" t="s">
        <v>2804</v>
      </c>
      <c r="ED47" s="182" t="s">
        <v>2692</v>
      </c>
      <c r="EE47" s="182" t="s">
        <v>2692</v>
      </c>
      <c r="EF47" s="182" t="s">
        <v>2804</v>
      </c>
      <c r="EG47" s="182" t="s">
        <v>2692</v>
      </c>
      <c r="EH47" s="182" t="s">
        <v>2692</v>
      </c>
      <c r="EI47" s="182" t="s">
        <v>2804</v>
      </c>
      <c r="EJ47" s="182" t="s">
        <v>2692</v>
      </c>
      <c r="EK47" s="182" t="s">
        <v>2692</v>
      </c>
      <c r="EL47" s="182" t="s">
        <v>2804</v>
      </c>
      <c r="EM47" s="182" t="s">
        <v>2692</v>
      </c>
      <c r="EN47" s="182" t="s">
        <v>2692</v>
      </c>
      <c r="EO47" s="182" t="s">
        <v>2804</v>
      </c>
      <c r="EP47" s="182" t="s">
        <v>2692</v>
      </c>
      <c r="EQ47" s="182" t="s">
        <v>2692</v>
      </c>
      <c r="ER47" s="182" t="s">
        <v>2804</v>
      </c>
      <c r="ES47" s="182" t="s">
        <v>2692</v>
      </c>
      <c r="ET47" s="182" t="s">
        <v>2692</v>
      </c>
    </row>
    <row r="48" spans="1:150" x14ac:dyDescent="0.3">
      <c r="A48" s="1"/>
      <c r="B48" s="181" t="s">
        <v>3036</v>
      </c>
      <c r="C48" s="181" t="s">
        <v>138</v>
      </c>
      <c r="D48" s="181" t="s">
        <v>1132</v>
      </c>
      <c r="E48" s="181" t="s">
        <v>3037</v>
      </c>
      <c r="F48" s="181" t="s">
        <v>3038</v>
      </c>
      <c r="G48" s="182" t="s">
        <v>2804</v>
      </c>
      <c r="H48" s="182" t="s">
        <v>903</v>
      </c>
      <c r="I48" s="182" t="s">
        <v>903</v>
      </c>
      <c r="J48" s="182" t="s">
        <v>2804</v>
      </c>
      <c r="K48" s="182" t="s">
        <v>903</v>
      </c>
      <c r="L48" s="182" t="s">
        <v>903</v>
      </c>
      <c r="M48" s="182" t="s">
        <v>2804</v>
      </c>
      <c r="N48" s="182" t="s">
        <v>903</v>
      </c>
      <c r="O48" s="182" t="s">
        <v>903</v>
      </c>
      <c r="P48" s="182" t="s">
        <v>2804</v>
      </c>
      <c r="Q48" s="182" t="s">
        <v>903</v>
      </c>
      <c r="R48" s="182" t="s">
        <v>903</v>
      </c>
      <c r="S48" s="182" t="s">
        <v>2804</v>
      </c>
      <c r="T48" s="182" t="s">
        <v>903</v>
      </c>
      <c r="U48" s="182" t="s">
        <v>903</v>
      </c>
      <c r="V48" s="182" t="s">
        <v>2804</v>
      </c>
      <c r="W48" s="182" t="s">
        <v>903</v>
      </c>
      <c r="X48" s="182" t="s">
        <v>903</v>
      </c>
      <c r="Y48" s="182" t="s">
        <v>2804</v>
      </c>
      <c r="Z48" s="182" t="s">
        <v>903</v>
      </c>
      <c r="AA48" s="182" t="s">
        <v>903</v>
      </c>
      <c r="AB48" s="182" t="s">
        <v>2804</v>
      </c>
      <c r="AC48" s="182" t="s">
        <v>903</v>
      </c>
      <c r="AD48" s="182" t="s">
        <v>903</v>
      </c>
      <c r="AE48" s="182" t="s">
        <v>2804</v>
      </c>
      <c r="AF48" s="182" t="s">
        <v>903</v>
      </c>
      <c r="AG48" s="182" t="s">
        <v>903</v>
      </c>
      <c r="AH48" s="182" t="s">
        <v>2804</v>
      </c>
      <c r="AI48" s="182" t="s">
        <v>903</v>
      </c>
      <c r="AJ48" s="182" t="s">
        <v>903</v>
      </c>
      <c r="AK48" s="182" t="s">
        <v>2804</v>
      </c>
      <c r="AL48" s="182" t="s">
        <v>903</v>
      </c>
      <c r="AM48" s="182" t="s">
        <v>903</v>
      </c>
      <c r="AN48" s="182" t="s">
        <v>2804</v>
      </c>
      <c r="AO48" s="182" t="s">
        <v>903</v>
      </c>
      <c r="AP48" s="182" t="s">
        <v>903</v>
      </c>
      <c r="AQ48" s="182" t="s">
        <v>2804</v>
      </c>
      <c r="AR48" s="182" t="s">
        <v>903</v>
      </c>
      <c r="AS48" s="182" t="s">
        <v>903</v>
      </c>
      <c r="AT48" s="182" t="s">
        <v>2804</v>
      </c>
      <c r="AU48" s="182" t="s">
        <v>903</v>
      </c>
      <c r="AV48" s="182" t="s">
        <v>903</v>
      </c>
      <c r="AW48" s="182" t="s">
        <v>2804</v>
      </c>
      <c r="AX48" s="182" t="s">
        <v>903</v>
      </c>
      <c r="AY48" s="182" t="s">
        <v>903</v>
      </c>
      <c r="AZ48" s="182" t="s">
        <v>2804</v>
      </c>
      <c r="BA48" s="182" t="s">
        <v>903</v>
      </c>
      <c r="BB48" s="182" t="s">
        <v>903</v>
      </c>
      <c r="BC48" s="182" t="s">
        <v>2804</v>
      </c>
      <c r="BD48" s="182" t="s">
        <v>903</v>
      </c>
      <c r="BE48" s="182" t="s">
        <v>903</v>
      </c>
      <c r="BF48" s="182" t="s">
        <v>2804</v>
      </c>
      <c r="BG48" s="182" t="s">
        <v>903</v>
      </c>
      <c r="BH48" s="182" t="s">
        <v>903</v>
      </c>
      <c r="BI48" s="182" t="s">
        <v>2804</v>
      </c>
      <c r="BJ48" s="182" t="s">
        <v>903</v>
      </c>
      <c r="BK48" s="182" t="s">
        <v>903</v>
      </c>
      <c r="BL48" s="182" t="s">
        <v>2804</v>
      </c>
      <c r="BM48" s="182" t="s">
        <v>903</v>
      </c>
      <c r="BN48" s="182" t="s">
        <v>903</v>
      </c>
      <c r="BO48" s="182" t="s">
        <v>2804</v>
      </c>
      <c r="BP48" s="182" t="s">
        <v>903</v>
      </c>
      <c r="BQ48" s="182" t="s">
        <v>903</v>
      </c>
      <c r="BR48" s="182" t="s">
        <v>2804</v>
      </c>
      <c r="BS48" s="182" t="s">
        <v>903</v>
      </c>
      <c r="BT48" s="182" t="s">
        <v>903</v>
      </c>
      <c r="BU48" s="182" t="s">
        <v>2804</v>
      </c>
      <c r="BV48" s="182" t="s">
        <v>903</v>
      </c>
      <c r="BW48" s="182" t="s">
        <v>903</v>
      </c>
      <c r="BX48" s="182" t="s">
        <v>2804</v>
      </c>
      <c r="BY48" s="182" t="s">
        <v>903</v>
      </c>
      <c r="BZ48" s="182" t="s">
        <v>903</v>
      </c>
      <c r="CA48" s="182" t="s">
        <v>2804</v>
      </c>
      <c r="CB48" s="182" t="s">
        <v>903</v>
      </c>
      <c r="CC48" s="182" t="s">
        <v>903</v>
      </c>
      <c r="CD48" s="182" t="s">
        <v>2804</v>
      </c>
      <c r="CE48" s="182" t="s">
        <v>903</v>
      </c>
      <c r="CF48" s="182" t="s">
        <v>903</v>
      </c>
      <c r="CG48" s="182" t="s">
        <v>2804</v>
      </c>
      <c r="CH48" s="182" t="s">
        <v>903</v>
      </c>
      <c r="CI48" s="182" t="s">
        <v>903</v>
      </c>
      <c r="CJ48" s="182" t="s">
        <v>2804</v>
      </c>
      <c r="CK48" s="182" t="s">
        <v>903</v>
      </c>
      <c r="CL48" s="182" t="s">
        <v>903</v>
      </c>
      <c r="CM48" s="182" t="s">
        <v>2804</v>
      </c>
      <c r="CN48" s="182" t="s">
        <v>903</v>
      </c>
      <c r="CO48" s="182" t="s">
        <v>903</v>
      </c>
      <c r="CP48" s="182" t="s">
        <v>2804</v>
      </c>
      <c r="CQ48" s="182" t="s">
        <v>903</v>
      </c>
      <c r="CR48" s="182" t="s">
        <v>903</v>
      </c>
      <c r="CS48" s="182" t="s">
        <v>2804</v>
      </c>
      <c r="CT48" s="182" t="s">
        <v>903</v>
      </c>
      <c r="CU48" s="182" t="s">
        <v>903</v>
      </c>
      <c r="CV48" s="182" t="s">
        <v>2804</v>
      </c>
      <c r="CW48" s="182" t="s">
        <v>903</v>
      </c>
      <c r="CX48" s="182" t="s">
        <v>903</v>
      </c>
      <c r="CY48" s="182" t="s">
        <v>2804</v>
      </c>
      <c r="CZ48" s="182" t="s">
        <v>903</v>
      </c>
      <c r="DA48" s="182" t="s">
        <v>903</v>
      </c>
      <c r="DB48" s="182" t="s">
        <v>2804</v>
      </c>
      <c r="DC48" s="182" t="s">
        <v>903</v>
      </c>
      <c r="DD48" s="182" t="s">
        <v>903</v>
      </c>
      <c r="DE48" s="182" t="s">
        <v>2804</v>
      </c>
      <c r="DF48" s="182" t="s">
        <v>903</v>
      </c>
      <c r="DG48" s="182" t="s">
        <v>903</v>
      </c>
      <c r="DH48" s="182" t="s">
        <v>2804</v>
      </c>
      <c r="DI48" s="182" t="s">
        <v>903</v>
      </c>
      <c r="DJ48" s="182" t="s">
        <v>903</v>
      </c>
      <c r="DK48" s="182" t="s">
        <v>2804</v>
      </c>
      <c r="DL48" s="182" t="s">
        <v>903</v>
      </c>
      <c r="DM48" s="182" t="s">
        <v>903</v>
      </c>
      <c r="DN48" s="182" t="s">
        <v>2804</v>
      </c>
      <c r="DO48" s="182" t="s">
        <v>903</v>
      </c>
      <c r="DP48" s="182" t="s">
        <v>903</v>
      </c>
      <c r="DQ48" s="182" t="s">
        <v>2804</v>
      </c>
      <c r="DR48" s="182" t="s">
        <v>903</v>
      </c>
      <c r="DS48" s="182" t="s">
        <v>903</v>
      </c>
      <c r="DT48" s="182" t="s">
        <v>2804</v>
      </c>
      <c r="DU48" s="182" t="s">
        <v>903</v>
      </c>
      <c r="DV48" s="182" t="s">
        <v>903</v>
      </c>
      <c r="DW48" s="182" t="s">
        <v>2804</v>
      </c>
      <c r="DX48" s="182" t="s">
        <v>903</v>
      </c>
      <c r="DY48" s="182" t="s">
        <v>903</v>
      </c>
      <c r="DZ48" s="182" t="s">
        <v>2804</v>
      </c>
      <c r="EA48" s="182" t="s">
        <v>903</v>
      </c>
      <c r="EB48" s="182" t="s">
        <v>903</v>
      </c>
      <c r="EC48" s="182" t="s">
        <v>2804</v>
      </c>
      <c r="ED48" s="182" t="s">
        <v>903</v>
      </c>
      <c r="EE48" s="182" t="s">
        <v>903</v>
      </c>
      <c r="EF48" s="182" t="s">
        <v>2804</v>
      </c>
      <c r="EG48" s="182" t="s">
        <v>903</v>
      </c>
      <c r="EH48" s="182" t="s">
        <v>903</v>
      </c>
      <c r="EI48" s="182" t="s">
        <v>2804</v>
      </c>
      <c r="EJ48" s="182" t="s">
        <v>903</v>
      </c>
      <c r="EK48" s="182" t="s">
        <v>903</v>
      </c>
      <c r="EL48" s="182" t="s">
        <v>2804</v>
      </c>
      <c r="EM48" s="182" t="s">
        <v>903</v>
      </c>
      <c r="EN48" s="182" t="s">
        <v>903</v>
      </c>
      <c r="EO48" s="182" t="s">
        <v>2804</v>
      </c>
      <c r="EP48" s="182" t="s">
        <v>903</v>
      </c>
      <c r="EQ48" s="182" t="s">
        <v>903</v>
      </c>
      <c r="ER48" s="182" t="s">
        <v>2804</v>
      </c>
      <c r="ES48" s="182" t="s">
        <v>903</v>
      </c>
      <c r="ET48" s="182" t="s">
        <v>903</v>
      </c>
    </row>
    <row r="49" spans="1:150" x14ac:dyDescent="0.3">
      <c r="A49" s="1"/>
      <c r="B49" s="180" t="s">
        <v>3039</v>
      </c>
      <c r="C49" s="180" t="s">
        <v>121</v>
      </c>
      <c r="D49" s="180" t="s">
        <v>956</v>
      </c>
      <c r="E49" s="180" t="s">
        <v>3040</v>
      </c>
      <c r="F49" s="180" t="s">
        <v>3041</v>
      </c>
      <c r="G49" s="180" t="s">
        <v>2804</v>
      </c>
      <c r="H49" s="180" t="s">
        <v>3042</v>
      </c>
      <c r="I49" s="180" t="s">
        <v>3043</v>
      </c>
      <c r="J49" s="180" t="s">
        <v>2804</v>
      </c>
      <c r="K49" s="180" t="s">
        <v>3044</v>
      </c>
      <c r="L49" s="180" t="s">
        <v>2692</v>
      </c>
      <c r="M49" s="180" t="s">
        <v>2804</v>
      </c>
      <c r="N49" s="180" t="s">
        <v>3045</v>
      </c>
      <c r="O49" s="180" t="s">
        <v>3046</v>
      </c>
      <c r="P49" s="180" t="s">
        <v>2804</v>
      </c>
      <c r="Q49" s="180" t="s">
        <v>3047</v>
      </c>
      <c r="R49" s="180" t="s">
        <v>2692</v>
      </c>
      <c r="S49" s="180" t="s">
        <v>2804</v>
      </c>
      <c r="T49" s="180" t="s">
        <v>3048</v>
      </c>
      <c r="U49" s="180" t="s">
        <v>3049</v>
      </c>
      <c r="V49" s="180" t="s">
        <v>2804</v>
      </c>
      <c r="W49" s="180" t="s">
        <v>3050</v>
      </c>
      <c r="X49" s="180" t="s">
        <v>2692</v>
      </c>
      <c r="Y49" s="180" t="s">
        <v>2804</v>
      </c>
      <c r="Z49" s="180" t="s">
        <v>3051</v>
      </c>
      <c r="AA49" s="180" t="s">
        <v>2692</v>
      </c>
      <c r="AB49" s="180" t="s">
        <v>2804</v>
      </c>
      <c r="AC49" s="180" t="s">
        <v>3052</v>
      </c>
      <c r="AD49" s="180" t="s">
        <v>2692</v>
      </c>
      <c r="AE49" s="180" t="s">
        <v>2804</v>
      </c>
      <c r="AF49" s="180" t="s">
        <v>3053</v>
      </c>
      <c r="AG49" s="180" t="s">
        <v>3054</v>
      </c>
      <c r="AH49" s="180" t="s">
        <v>2804</v>
      </c>
      <c r="AI49" s="180" t="s">
        <v>3055</v>
      </c>
      <c r="AJ49" s="180" t="s">
        <v>2692</v>
      </c>
      <c r="AK49" s="180" t="s">
        <v>2804</v>
      </c>
      <c r="AL49" s="180" t="s">
        <v>3056</v>
      </c>
      <c r="AM49" s="180" t="s">
        <v>2692</v>
      </c>
      <c r="AN49" s="180" t="s">
        <v>2804</v>
      </c>
      <c r="AO49" s="180" t="s">
        <v>3057</v>
      </c>
      <c r="AP49" s="180" t="s">
        <v>2692</v>
      </c>
      <c r="AQ49" s="180" t="s">
        <v>2804</v>
      </c>
      <c r="AR49" s="180" t="s">
        <v>3042</v>
      </c>
      <c r="AS49" s="180" t="s">
        <v>2692</v>
      </c>
      <c r="AT49" s="180" t="s">
        <v>2804</v>
      </c>
      <c r="AU49" s="180" t="s">
        <v>3042</v>
      </c>
      <c r="AV49" s="180" t="s">
        <v>2692</v>
      </c>
      <c r="AW49" s="180" t="s">
        <v>2804</v>
      </c>
      <c r="AX49" s="180" t="s">
        <v>3042</v>
      </c>
      <c r="AY49" s="180" t="s">
        <v>2692</v>
      </c>
      <c r="AZ49" s="180" t="s">
        <v>2804</v>
      </c>
      <c r="BA49" s="180" t="s">
        <v>3042</v>
      </c>
      <c r="BB49" s="180" t="s">
        <v>2862</v>
      </c>
      <c r="BC49" s="180" t="s">
        <v>2804</v>
      </c>
      <c r="BD49" s="180" t="s">
        <v>3042</v>
      </c>
      <c r="BE49" s="180" t="s">
        <v>2862</v>
      </c>
      <c r="BF49" s="180" t="s">
        <v>2804</v>
      </c>
      <c r="BG49" s="180" t="s">
        <v>3042</v>
      </c>
      <c r="BH49" s="180" t="s">
        <v>3058</v>
      </c>
      <c r="BI49" s="180" t="s">
        <v>2804</v>
      </c>
      <c r="BJ49" s="180" t="s">
        <v>3042</v>
      </c>
      <c r="BK49" s="180" t="s">
        <v>3059</v>
      </c>
      <c r="BL49" s="180" t="s">
        <v>2804</v>
      </c>
      <c r="BM49" s="180" t="s">
        <v>3042</v>
      </c>
      <c r="BN49" s="180" t="s">
        <v>3060</v>
      </c>
      <c r="BO49" s="180" t="s">
        <v>2804</v>
      </c>
      <c r="BP49" s="180" t="s">
        <v>3042</v>
      </c>
      <c r="BQ49" s="180" t="s">
        <v>3061</v>
      </c>
      <c r="BR49" s="180" t="s">
        <v>2804</v>
      </c>
      <c r="BS49" s="180" t="s">
        <v>3042</v>
      </c>
      <c r="BT49" s="180" t="s">
        <v>3062</v>
      </c>
      <c r="BU49" s="180" t="s">
        <v>2804</v>
      </c>
      <c r="BV49" s="180" t="s">
        <v>3042</v>
      </c>
      <c r="BW49" s="180" t="s">
        <v>3063</v>
      </c>
      <c r="BX49" s="180" t="s">
        <v>2804</v>
      </c>
      <c r="BY49" s="180" t="s">
        <v>2692</v>
      </c>
      <c r="BZ49" s="180" t="s">
        <v>3064</v>
      </c>
      <c r="CA49" s="180" t="s">
        <v>2804</v>
      </c>
      <c r="CB49" s="180" t="s">
        <v>2692</v>
      </c>
      <c r="CC49" s="180" t="s">
        <v>3065</v>
      </c>
      <c r="CD49" s="180" t="s">
        <v>2804</v>
      </c>
      <c r="CE49" s="180" t="s">
        <v>2692</v>
      </c>
      <c r="CF49" s="180" t="s">
        <v>3066</v>
      </c>
      <c r="CG49" s="180" t="s">
        <v>2804</v>
      </c>
      <c r="CH49" s="180" t="s">
        <v>2692</v>
      </c>
      <c r="CI49" s="180" t="s">
        <v>3067</v>
      </c>
      <c r="CJ49" s="180" t="s">
        <v>2804</v>
      </c>
      <c r="CK49" s="180" t="s">
        <v>2862</v>
      </c>
      <c r="CL49" s="180" t="s">
        <v>3068</v>
      </c>
      <c r="CM49" s="180" t="s">
        <v>2804</v>
      </c>
      <c r="CN49" s="180" t="s">
        <v>2692</v>
      </c>
      <c r="CO49" s="180" t="s">
        <v>2692</v>
      </c>
      <c r="CP49" s="180" t="s">
        <v>2804</v>
      </c>
      <c r="CQ49" s="180" t="s">
        <v>2692</v>
      </c>
      <c r="CR49" s="180" t="s">
        <v>2692</v>
      </c>
      <c r="CS49" s="180" t="s">
        <v>2804</v>
      </c>
      <c r="CT49" s="180" t="s">
        <v>3069</v>
      </c>
      <c r="CU49" s="180" t="s">
        <v>3070</v>
      </c>
      <c r="CV49" s="180" t="s">
        <v>2804</v>
      </c>
      <c r="CW49" s="180" t="s">
        <v>3042</v>
      </c>
      <c r="CX49" s="180" t="s">
        <v>3071</v>
      </c>
      <c r="CY49" s="180" t="s">
        <v>2804</v>
      </c>
      <c r="CZ49" s="180" t="s">
        <v>3042</v>
      </c>
      <c r="DA49" s="180" t="s">
        <v>3072</v>
      </c>
      <c r="DB49" s="180" t="s">
        <v>2804</v>
      </c>
      <c r="DC49" s="180" t="s">
        <v>3042</v>
      </c>
      <c r="DD49" s="180" t="s">
        <v>3073</v>
      </c>
      <c r="DE49" s="180" t="s">
        <v>2804</v>
      </c>
      <c r="DF49" s="180" t="s">
        <v>3042</v>
      </c>
      <c r="DG49" s="180" t="s">
        <v>3074</v>
      </c>
      <c r="DH49" s="180" t="s">
        <v>2804</v>
      </c>
      <c r="DI49" s="180" t="s">
        <v>3042</v>
      </c>
      <c r="DJ49" s="180" t="s">
        <v>3075</v>
      </c>
      <c r="DK49" s="180" t="s">
        <v>2804</v>
      </c>
      <c r="DL49" s="180" t="s">
        <v>3076</v>
      </c>
      <c r="DM49" s="180" t="s">
        <v>3072</v>
      </c>
      <c r="DN49" s="180" t="s">
        <v>2804</v>
      </c>
      <c r="DO49" s="180" t="s">
        <v>3042</v>
      </c>
      <c r="DP49" s="180" t="s">
        <v>2692</v>
      </c>
      <c r="DQ49" s="180" t="s">
        <v>2804</v>
      </c>
      <c r="DR49" s="180" t="s">
        <v>3042</v>
      </c>
      <c r="DS49" s="180" t="s">
        <v>2692</v>
      </c>
      <c r="DT49" s="180" t="s">
        <v>2804</v>
      </c>
      <c r="DU49" s="180" t="s">
        <v>3042</v>
      </c>
      <c r="DV49" s="180" t="s">
        <v>2692</v>
      </c>
      <c r="DW49" s="180" t="s">
        <v>2804</v>
      </c>
      <c r="DX49" s="180" t="s">
        <v>3042</v>
      </c>
      <c r="DY49" s="180" t="s">
        <v>3077</v>
      </c>
      <c r="DZ49" s="180" t="s">
        <v>2804</v>
      </c>
      <c r="EA49" s="180" t="s">
        <v>3042</v>
      </c>
      <c r="EB49" s="180" t="s">
        <v>3078</v>
      </c>
      <c r="EC49" s="180" t="s">
        <v>2804</v>
      </c>
      <c r="ED49" s="180" t="s">
        <v>3042</v>
      </c>
      <c r="EE49" s="180" t="s">
        <v>3079</v>
      </c>
      <c r="EF49" s="180" t="s">
        <v>2804</v>
      </c>
      <c r="EG49" s="180" t="s">
        <v>3042</v>
      </c>
      <c r="EH49" s="180" t="s">
        <v>3080</v>
      </c>
      <c r="EI49" s="180" t="s">
        <v>2804</v>
      </c>
      <c r="EJ49" s="180" t="s">
        <v>3042</v>
      </c>
      <c r="EK49" s="180" t="s">
        <v>3081</v>
      </c>
      <c r="EL49" s="180" t="s">
        <v>2804</v>
      </c>
      <c r="EM49" s="180" t="s">
        <v>3042</v>
      </c>
      <c r="EN49" s="180" t="s">
        <v>3081</v>
      </c>
      <c r="EO49" s="180" t="s">
        <v>2804</v>
      </c>
      <c r="EP49" s="180" t="s">
        <v>3082</v>
      </c>
      <c r="EQ49" s="180" t="s">
        <v>2692</v>
      </c>
      <c r="ER49" s="180" t="s">
        <v>2804</v>
      </c>
      <c r="ES49" s="180" t="s">
        <v>3042</v>
      </c>
      <c r="ET49" s="180" t="s">
        <v>3083</v>
      </c>
    </row>
    <row r="50" spans="1:150" x14ac:dyDescent="0.3">
      <c r="A50" s="1"/>
      <c r="B50" s="181" t="s">
        <v>3084</v>
      </c>
      <c r="C50" s="181" t="s">
        <v>121</v>
      </c>
      <c r="D50" s="181" t="s">
        <v>956</v>
      </c>
      <c r="E50" s="181" t="s">
        <v>3085</v>
      </c>
      <c r="F50" s="181" t="s">
        <v>3086</v>
      </c>
      <c r="G50" s="182" t="s">
        <v>2804</v>
      </c>
      <c r="H50" s="182" t="s">
        <v>3087</v>
      </c>
      <c r="I50" s="182" t="s">
        <v>2692</v>
      </c>
      <c r="J50" s="182" t="s">
        <v>2804</v>
      </c>
      <c r="K50" s="182" t="s">
        <v>3088</v>
      </c>
      <c r="L50" s="182" t="s">
        <v>2692</v>
      </c>
      <c r="M50" s="182" t="s">
        <v>2804</v>
      </c>
      <c r="N50" s="182" t="s">
        <v>3089</v>
      </c>
      <c r="O50" s="182" t="s">
        <v>3090</v>
      </c>
      <c r="P50" s="182" t="s">
        <v>2804</v>
      </c>
      <c r="Q50" s="182" t="s">
        <v>3091</v>
      </c>
      <c r="R50" s="182" t="s">
        <v>2692</v>
      </c>
      <c r="S50" s="182" t="s">
        <v>2804</v>
      </c>
      <c r="T50" s="182" t="s">
        <v>2692</v>
      </c>
      <c r="U50" s="182" t="s">
        <v>3049</v>
      </c>
      <c r="V50" s="182" t="s">
        <v>2804</v>
      </c>
      <c r="W50" s="182" t="s">
        <v>2692</v>
      </c>
      <c r="X50" s="182" t="s">
        <v>2692</v>
      </c>
      <c r="Y50" s="182" t="s">
        <v>2804</v>
      </c>
      <c r="Z50" s="182" t="s">
        <v>3092</v>
      </c>
      <c r="AA50" s="182" t="s">
        <v>2692</v>
      </c>
      <c r="AB50" s="182" t="s">
        <v>2804</v>
      </c>
      <c r="AC50" s="182" t="s">
        <v>3093</v>
      </c>
      <c r="AD50" s="182" t="s">
        <v>2692</v>
      </c>
      <c r="AE50" s="182" t="s">
        <v>2804</v>
      </c>
      <c r="AF50" s="182" t="s">
        <v>3094</v>
      </c>
      <c r="AG50" s="182" t="s">
        <v>3095</v>
      </c>
      <c r="AH50" s="182" t="s">
        <v>2804</v>
      </c>
      <c r="AI50" s="182" t="s">
        <v>3096</v>
      </c>
      <c r="AJ50" s="182" t="s">
        <v>2692</v>
      </c>
      <c r="AK50" s="182" t="s">
        <v>2804</v>
      </c>
      <c r="AL50" s="182" t="s">
        <v>3097</v>
      </c>
      <c r="AM50" s="182" t="s">
        <v>2692</v>
      </c>
      <c r="AN50" s="182" t="s">
        <v>2804</v>
      </c>
      <c r="AO50" s="182" t="s">
        <v>3098</v>
      </c>
      <c r="AP50" s="182" t="s">
        <v>2692</v>
      </c>
      <c r="AQ50" s="182" t="s">
        <v>2804</v>
      </c>
      <c r="AR50" s="182" t="s">
        <v>3099</v>
      </c>
      <c r="AS50" s="182" t="s">
        <v>2692</v>
      </c>
      <c r="AT50" s="182" t="s">
        <v>2804</v>
      </c>
      <c r="AU50" s="182" t="s">
        <v>3100</v>
      </c>
      <c r="AV50" s="182" t="s">
        <v>2692</v>
      </c>
      <c r="AW50" s="182" t="s">
        <v>2804</v>
      </c>
      <c r="AX50" s="182" t="s">
        <v>3100</v>
      </c>
      <c r="AY50" s="182" t="s">
        <v>2692</v>
      </c>
      <c r="AZ50" s="182" t="s">
        <v>2804</v>
      </c>
      <c r="BA50" s="182" t="s">
        <v>3101</v>
      </c>
      <c r="BB50" s="182" t="s">
        <v>2862</v>
      </c>
      <c r="BC50" s="182" t="s">
        <v>2804</v>
      </c>
      <c r="BD50" s="182" t="s">
        <v>3087</v>
      </c>
      <c r="BE50" s="182" t="s">
        <v>2692</v>
      </c>
      <c r="BF50" s="182" t="s">
        <v>2804</v>
      </c>
      <c r="BG50" s="182" t="s">
        <v>3087</v>
      </c>
      <c r="BH50" s="182" t="s">
        <v>2692</v>
      </c>
      <c r="BI50" s="182" t="s">
        <v>2804</v>
      </c>
      <c r="BJ50" s="182" t="s">
        <v>3087</v>
      </c>
      <c r="BK50" s="182" t="s">
        <v>2692</v>
      </c>
      <c r="BL50" s="182" t="s">
        <v>2804</v>
      </c>
      <c r="BM50" s="182" t="s">
        <v>3087</v>
      </c>
      <c r="BN50" s="182" t="s">
        <v>2692</v>
      </c>
      <c r="BO50" s="182" t="s">
        <v>2804</v>
      </c>
      <c r="BP50" s="182" t="s">
        <v>3087</v>
      </c>
      <c r="BQ50" s="182" t="s">
        <v>2692</v>
      </c>
      <c r="BR50" s="182" t="s">
        <v>2804</v>
      </c>
      <c r="BS50" s="182" t="s">
        <v>3087</v>
      </c>
      <c r="BT50" s="182" t="s">
        <v>2692</v>
      </c>
      <c r="BU50" s="182" t="s">
        <v>2804</v>
      </c>
      <c r="BV50" s="182" t="s">
        <v>3087</v>
      </c>
      <c r="BW50" s="182" t="s">
        <v>2692</v>
      </c>
      <c r="BX50" s="182" t="s">
        <v>2804</v>
      </c>
      <c r="BY50" s="182" t="s">
        <v>2692</v>
      </c>
      <c r="BZ50" s="182" t="s">
        <v>3102</v>
      </c>
      <c r="CA50" s="182" t="s">
        <v>2804</v>
      </c>
      <c r="CB50" s="182" t="s">
        <v>2692</v>
      </c>
      <c r="CC50" s="182" t="s">
        <v>3103</v>
      </c>
      <c r="CD50" s="182" t="s">
        <v>2804</v>
      </c>
      <c r="CE50" s="182" t="s">
        <v>2692</v>
      </c>
      <c r="CF50" s="182" t="s">
        <v>2692</v>
      </c>
      <c r="CG50" s="182" t="s">
        <v>2804</v>
      </c>
      <c r="CH50" s="182" t="s">
        <v>2692</v>
      </c>
      <c r="CI50" s="182" t="s">
        <v>2692</v>
      </c>
      <c r="CJ50" s="182" t="s">
        <v>2804</v>
      </c>
      <c r="CK50" s="182" t="s">
        <v>2862</v>
      </c>
      <c r="CL50" s="182" t="s">
        <v>3104</v>
      </c>
      <c r="CM50" s="182" t="s">
        <v>2804</v>
      </c>
      <c r="CN50" s="182" t="s">
        <v>2692</v>
      </c>
      <c r="CO50" s="182" t="s">
        <v>2692</v>
      </c>
      <c r="CP50" s="182" t="s">
        <v>2804</v>
      </c>
      <c r="CQ50" s="182" t="s">
        <v>2692</v>
      </c>
      <c r="CR50" s="182" t="s">
        <v>2692</v>
      </c>
      <c r="CS50" s="182" t="s">
        <v>2804</v>
      </c>
      <c r="CT50" s="182" t="s">
        <v>2692</v>
      </c>
      <c r="CU50" s="182" t="s">
        <v>2692</v>
      </c>
      <c r="CV50" s="182" t="s">
        <v>2804</v>
      </c>
      <c r="CW50" s="182" t="s">
        <v>3087</v>
      </c>
      <c r="CX50" s="182" t="s">
        <v>2692</v>
      </c>
      <c r="CY50" s="182" t="s">
        <v>2804</v>
      </c>
      <c r="CZ50" s="182" t="s">
        <v>3087</v>
      </c>
      <c r="DA50" s="182" t="s">
        <v>2692</v>
      </c>
      <c r="DB50" s="182" t="s">
        <v>2804</v>
      </c>
      <c r="DC50" s="182" t="s">
        <v>3087</v>
      </c>
      <c r="DD50" s="182" t="s">
        <v>2692</v>
      </c>
      <c r="DE50" s="182" t="s">
        <v>2804</v>
      </c>
      <c r="DF50" s="182" t="s">
        <v>3087</v>
      </c>
      <c r="DG50" s="182" t="s">
        <v>2692</v>
      </c>
      <c r="DH50" s="182" t="s">
        <v>2804</v>
      </c>
      <c r="DI50" s="182" t="s">
        <v>3087</v>
      </c>
      <c r="DJ50" s="182" t="s">
        <v>2692</v>
      </c>
      <c r="DK50" s="182" t="s">
        <v>2804</v>
      </c>
      <c r="DL50" s="182" t="s">
        <v>3105</v>
      </c>
      <c r="DM50" s="182" t="s">
        <v>2692</v>
      </c>
      <c r="DN50" s="182" t="s">
        <v>2804</v>
      </c>
      <c r="DO50" s="182" t="s">
        <v>3087</v>
      </c>
      <c r="DP50" s="182" t="s">
        <v>2692</v>
      </c>
      <c r="DQ50" s="182" t="s">
        <v>2804</v>
      </c>
      <c r="DR50" s="182" t="s">
        <v>3087</v>
      </c>
      <c r="DS50" s="182" t="s">
        <v>2692</v>
      </c>
      <c r="DT50" s="182" t="s">
        <v>2804</v>
      </c>
      <c r="DU50" s="182" t="s">
        <v>3087</v>
      </c>
      <c r="DV50" s="182" t="s">
        <v>2692</v>
      </c>
      <c r="DW50" s="182" t="s">
        <v>2804</v>
      </c>
      <c r="DX50" s="182" t="s">
        <v>3087</v>
      </c>
      <c r="DY50" s="182" t="s">
        <v>2692</v>
      </c>
      <c r="DZ50" s="182" t="s">
        <v>2804</v>
      </c>
      <c r="EA50" s="182" t="s">
        <v>3087</v>
      </c>
      <c r="EB50" s="182" t="s">
        <v>2692</v>
      </c>
      <c r="EC50" s="182" t="s">
        <v>2804</v>
      </c>
      <c r="ED50" s="182" t="s">
        <v>3087</v>
      </c>
      <c r="EE50" s="182" t="s">
        <v>2692</v>
      </c>
      <c r="EF50" s="182" t="s">
        <v>2804</v>
      </c>
      <c r="EG50" s="182" t="s">
        <v>3087</v>
      </c>
      <c r="EH50" s="182" t="s">
        <v>2692</v>
      </c>
      <c r="EI50" s="182" t="s">
        <v>2804</v>
      </c>
      <c r="EJ50" s="182" t="s">
        <v>3087</v>
      </c>
      <c r="EK50" s="182" t="s">
        <v>2692</v>
      </c>
      <c r="EL50" s="182" t="s">
        <v>2804</v>
      </c>
      <c r="EM50" s="182" t="s">
        <v>3087</v>
      </c>
      <c r="EN50" s="182" t="s">
        <v>2692</v>
      </c>
      <c r="EO50" s="182" t="s">
        <v>2804</v>
      </c>
      <c r="EP50" s="182" t="s">
        <v>3106</v>
      </c>
      <c r="EQ50" s="182" t="s">
        <v>2692</v>
      </c>
      <c r="ER50" s="182" t="s">
        <v>2804</v>
      </c>
      <c r="ES50" s="182" t="s">
        <v>2692</v>
      </c>
      <c r="ET50" s="182" t="s">
        <v>3083</v>
      </c>
    </row>
    <row r="51" spans="1:150" x14ac:dyDescent="0.3">
      <c r="A51" s="1"/>
      <c r="B51" s="181" t="s">
        <v>3107</v>
      </c>
      <c r="C51" s="181" t="s">
        <v>121</v>
      </c>
      <c r="D51" s="181" t="s">
        <v>956</v>
      </c>
      <c r="E51" s="181" t="s">
        <v>3108</v>
      </c>
      <c r="F51" s="181" t="s">
        <v>3109</v>
      </c>
      <c r="G51" s="182" t="s">
        <v>2804</v>
      </c>
      <c r="H51" s="182" t="s">
        <v>2692</v>
      </c>
      <c r="I51" s="182" t="s">
        <v>2692</v>
      </c>
      <c r="J51" s="182" t="s">
        <v>2804</v>
      </c>
      <c r="K51" s="182" t="s">
        <v>2692</v>
      </c>
      <c r="L51" s="182" t="s">
        <v>2692</v>
      </c>
      <c r="M51" s="182" t="s">
        <v>2804</v>
      </c>
      <c r="N51" s="182" t="s">
        <v>2692</v>
      </c>
      <c r="O51" s="182" t="s">
        <v>2692</v>
      </c>
      <c r="P51" s="182" t="s">
        <v>2804</v>
      </c>
      <c r="Q51" s="182" t="s">
        <v>2692</v>
      </c>
      <c r="R51" s="182" t="s">
        <v>2692</v>
      </c>
      <c r="S51" s="182" t="s">
        <v>2804</v>
      </c>
      <c r="T51" s="182" t="s">
        <v>2692</v>
      </c>
      <c r="U51" s="182" t="s">
        <v>2692</v>
      </c>
      <c r="V51" s="182" t="s">
        <v>2804</v>
      </c>
      <c r="W51" s="182" t="s">
        <v>2692</v>
      </c>
      <c r="X51" s="182" t="s">
        <v>2692</v>
      </c>
      <c r="Y51" s="182" t="s">
        <v>2804</v>
      </c>
      <c r="Z51" s="182" t="s">
        <v>2692</v>
      </c>
      <c r="AA51" s="182" t="s">
        <v>2692</v>
      </c>
      <c r="AB51" s="182" t="s">
        <v>2804</v>
      </c>
      <c r="AC51" s="182" t="s">
        <v>2692</v>
      </c>
      <c r="AD51" s="182" t="s">
        <v>2692</v>
      </c>
      <c r="AE51" s="182" t="s">
        <v>2804</v>
      </c>
      <c r="AF51" s="182" t="s">
        <v>2692</v>
      </c>
      <c r="AG51" s="182" t="s">
        <v>2692</v>
      </c>
      <c r="AH51" s="182" t="s">
        <v>2804</v>
      </c>
      <c r="AI51" s="182" t="s">
        <v>2692</v>
      </c>
      <c r="AJ51" s="182" t="s">
        <v>2692</v>
      </c>
      <c r="AK51" s="182" t="s">
        <v>2804</v>
      </c>
      <c r="AL51" s="182" t="s">
        <v>2692</v>
      </c>
      <c r="AM51" s="182" t="s">
        <v>2692</v>
      </c>
      <c r="AN51" s="182" t="s">
        <v>2804</v>
      </c>
      <c r="AO51" s="182" t="s">
        <v>2692</v>
      </c>
      <c r="AP51" s="182" t="s">
        <v>2692</v>
      </c>
      <c r="AQ51" s="182" t="s">
        <v>2804</v>
      </c>
      <c r="AR51" s="182" t="s">
        <v>2692</v>
      </c>
      <c r="AS51" s="182" t="s">
        <v>2692</v>
      </c>
      <c r="AT51" s="182" t="s">
        <v>2804</v>
      </c>
      <c r="AU51" s="182" t="s">
        <v>2692</v>
      </c>
      <c r="AV51" s="182" t="s">
        <v>2692</v>
      </c>
      <c r="AW51" s="182" t="s">
        <v>2804</v>
      </c>
      <c r="AX51" s="182" t="s">
        <v>2692</v>
      </c>
      <c r="AY51" s="182" t="s">
        <v>2692</v>
      </c>
      <c r="AZ51" s="182" t="s">
        <v>2804</v>
      </c>
      <c r="BA51" s="182" t="s">
        <v>2692</v>
      </c>
      <c r="BB51" s="182" t="s">
        <v>2692</v>
      </c>
      <c r="BC51" s="182" t="s">
        <v>2804</v>
      </c>
      <c r="BD51" s="182" t="s">
        <v>2692</v>
      </c>
      <c r="BE51" s="182" t="s">
        <v>2692</v>
      </c>
      <c r="BF51" s="182" t="s">
        <v>2804</v>
      </c>
      <c r="BG51" s="182" t="s">
        <v>2692</v>
      </c>
      <c r="BH51" s="182" t="s">
        <v>3058</v>
      </c>
      <c r="BI51" s="182" t="s">
        <v>2804</v>
      </c>
      <c r="BJ51" s="182" t="s">
        <v>2692</v>
      </c>
      <c r="BK51" s="182" t="s">
        <v>3059</v>
      </c>
      <c r="BL51" s="182" t="s">
        <v>2804</v>
      </c>
      <c r="BM51" s="182" t="s">
        <v>2692</v>
      </c>
      <c r="BN51" s="182" t="s">
        <v>3060</v>
      </c>
      <c r="BO51" s="182" t="s">
        <v>2804</v>
      </c>
      <c r="BP51" s="182" t="s">
        <v>2692</v>
      </c>
      <c r="BQ51" s="182" t="s">
        <v>3061</v>
      </c>
      <c r="BR51" s="182" t="s">
        <v>2804</v>
      </c>
      <c r="BS51" s="182" t="s">
        <v>2692</v>
      </c>
      <c r="BT51" s="182" t="s">
        <v>3062</v>
      </c>
      <c r="BU51" s="182" t="s">
        <v>2804</v>
      </c>
      <c r="BV51" s="182" t="s">
        <v>2692</v>
      </c>
      <c r="BW51" s="182" t="s">
        <v>3063</v>
      </c>
      <c r="BX51" s="182" t="s">
        <v>2804</v>
      </c>
      <c r="BY51" s="182" t="s">
        <v>2692</v>
      </c>
      <c r="BZ51" s="182" t="s">
        <v>3110</v>
      </c>
      <c r="CA51" s="182" t="s">
        <v>2804</v>
      </c>
      <c r="CB51" s="182" t="s">
        <v>2692</v>
      </c>
      <c r="CC51" s="182" t="s">
        <v>3111</v>
      </c>
      <c r="CD51" s="182" t="s">
        <v>2804</v>
      </c>
      <c r="CE51" s="182" t="s">
        <v>2692</v>
      </c>
      <c r="CF51" s="182" t="s">
        <v>3112</v>
      </c>
      <c r="CG51" s="182" t="s">
        <v>2804</v>
      </c>
      <c r="CH51" s="182" t="s">
        <v>2692</v>
      </c>
      <c r="CI51" s="182" t="s">
        <v>2692</v>
      </c>
      <c r="CJ51" s="182" t="s">
        <v>2804</v>
      </c>
      <c r="CK51" s="182" t="s">
        <v>2692</v>
      </c>
      <c r="CL51" s="182" t="s">
        <v>2692</v>
      </c>
      <c r="CM51" s="182" t="s">
        <v>2804</v>
      </c>
      <c r="CN51" s="182" t="s">
        <v>2692</v>
      </c>
      <c r="CO51" s="182" t="s">
        <v>2692</v>
      </c>
      <c r="CP51" s="182" t="s">
        <v>2804</v>
      </c>
      <c r="CQ51" s="182" t="s">
        <v>2692</v>
      </c>
      <c r="CR51" s="182" t="s">
        <v>2692</v>
      </c>
      <c r="CS51" s="182" t="s">
        <v>2804</v>
      </c>
      <c r="CT51" s="182" t="s">
        <v>2692</v>
      </c>
      <c r="CU51" s="182" t="s">
        <v>3070</v>
      </c>
      <c r="CV51" s="182" t="s">
        <v>2804</v>
      </c>
      <c r="CW51" s="182" t="s">
        <v>2692</v>
      </c>
      <c r="CX51" s="182" t="s">
        <v>3113</v>
      </c>
      <c r="CY51" s="182" t="s">
        <v>2804</v>
      </c>
      <c r="CZ51" s="182" t="s">
        <v>2692</v>
      </c>
      <c r="DA51" s="182" t="s">
        <v>3072</v>
      </c>
      <c r="DB51" s="182" t="s">
        <v>2804</v>
      </c>
      <c r="DC51" s="182" t="s">
        <v>2692</v>
      </c>
      <c r="DD51" s="182" t="s">
        <v>3073</v>
      </c>
      <c r="DE51" s="182" t="s">
        <v>2804</v>
      </c>
      <c r="DF51" s="182" t="s">
        <v>2692</v>
      </c>
      <c r="DG51" s="182" t="s">
        <v>3074</v>
      </c>
      <c r="DH51" s="182" t="s">
        <v>2804</v>
      </c>
      <c r="DI51" s="182" t="s">
        <v>2692</v>
      </c>
      <c r="DJ51" s="182" t="s">
        <v>3075</v>
      </c>
      <c r="DK51" s="182" t="s">
        <v>2804</v>
      </c>
      <c r="DL51" s="182" t="s">
        <v>2692</v>
      </c>
      <c r="DM51" s="182" t="s">
        <v>3072</v>
      </c>
      <c r="DN51" s="182" t="s">
        <v>2804</v>
      </c>
      <c r="DO51" s="182" t="s">
        <v>2692</v>
      </c>
      <c r="DP51" s="182" t="s">
        <v>2692</v>
      </c>
      <c r="DQ51" s="182" t="s">
        <v>2804</v>
      </c>
      <c r="DR51" s="182" t="s">
        <v>2692</v>
      </c>
      <c r="DS51" s="182" t="s">
        <v>2692</v>
      </c>
      <c r="DT51" s="182" t="s">
        <v>2804</v>
      </c>
      <c r="DU51" s="182" t="s">
        <v>2692</v>
      </c>
      <c r="DV51" s="182" t="s">
        <v>2692</v>
      </c>
      <c r="DW51" s="182" t="s">
        <v>2804</v>
      </c>
      <c r="DX51" s="182" t="s">
        <v>2692</v>
      </c>
      <c r="DY51" s="182" t="s">
        <v>3077</v>
      </c>
      <c r="DZ51" s="182" t="s">
        <v>2804</v>
      </c>
      <c r="EA51" s="182" t="s">
        <v>2692</v>
      </c>
      <c r="EB51" s="182" t="s">
        <v>3078</v>
      </c>
      <c r="EC51" s="182" t="s">
        <v>2804</v>
      </c>
      <c r="ED51" s="182" t="s">
        <v>2692</v>
      </c>
      <c r="EE51" s="182" t="s">
        <v>3079</v>
      </c>
      <c r="EF51" s="182" t="s">
        <v>2804</v>
      </c>
      <c r="EG51" s="182" t="s">
        <v>2692</v>
      </c>
      <c r="EH51" s="182" t="s">
        <v>2692</v>
      </c>
      <c r="EI51" s="182" t="s">
        <v>2804</v>
      </c>
      <c r="EJ51" s="182" t="s">
        <v>2692</v>
      </c>
      <c r="EK51" s="182" t="s">
        <v>3081</v>
      </c>
      <c r="EL51" s="182" t="s">
        <v>2804</v>
      </c>
      <c r="EM51" s="182" t="s">
        <v>2692</v>
      </c>
      <c r="EN51" s="182" t="s">
        <v>3081</v>
      </c>
      <c r="EO51" s="182" t="s">
        <v>2804</v>
      </c>
      <c r="EP51" s="182" t="s">
        <v>2692</v>
      </c>
      <c r="EQ51" s="182" t="s">
        <v>2692</v>
      </c>
      <c r="ER51" s="182" t="s">
        <v>2804</v>
      </c>
      <c r="ES51" s="182" t="s">
        <v>2692</v>
      </c>
      <c r="ET51" s="182" t="s">
        <v>2692</v>
      </c>
    </row>
    <row r="52" spans="1:150" x14ac:dyDescent="0.3">
      <c r="A52" s="1"/>
      <c r="B52" s="181" t="s">
        <v>3114</v>
      </c>
      <c r="C52" s="181" t="s">
        <v>121</v>
      </c>
      <c r="D52" s="181" t="s">
        <v>956</v>
      </c>
      <c r="E52" s="181" t="s">
        <v>3115</v>
      </c>
      <c r="F52" s="181" t="s">
        <v>3116</v>
      </c>
      <c r="G52" s="182" t="s">
        <v>2804</v>
      </c>
      <c r="H52" s="182" t="s">
        <v>2692</v>
      </c>
      <c r="I52" s="182" t="s">
        <v>3043</v>
      </c>
      <c r="J52" s="182" t="s">
        <v>2804</v>
      </c>
      <c r="K52" s="182" t="s">
        <v>3088</v>
      </c>
      <c r="L52" s="182" t="s">
        <v>2692</v>
      </c>
      <c r="M52" s="182" t="s">
        <v>2804</v>
      </c>
      <c r="N52" s="182" t="s">
        <v>3089</v>
      </c>
      <c r="O52" s="182" t="s">
        <v>3090</v>
      </c>
      <c r="P52" s="182" t="s">
        <v>2804</v>
      </c>
      <c r="Q52" s="182" t="s">
        <v>2692</v>
      </c>
      <c r="R52" s="182" t="s">
        <v>2692</v>
      </c>
      <c r="S52" s="182" t="s">
        <v>2804</v>
      </c>
      <c r="T52" s="182" t="s">
        <v>3048</v>
      </c>
      <c r="U52" s="182" t="s">
        <v>2692</v>
      </c>
      <c r="V52" s="182" t="s">
        <v>2804</v>
      </c>
      <c r="W52" s="182" t="s">
        <v>2862</v>
      </c>
      <c r="X52" s="182" t="s">
        <v>2692</v>
      </c>
      <c r="Y52" s="182" t="s">
        <v>2804</v>
      </c>
      <c r="Z52" s="182" t="s">
        <v>3092</v>
      </c>
      <c r="AA52" s="182" t="s">
        <v>2692</v>
      </c>
      <c r="AB52" s="182" t="s">
        <v>2804</v>
      </c>
      <c r="AC52" s="182" t="s">
        <v>3093</v>
      </c>
      <c r="AD52" s="182" t="s">
        <v>2692</v>
      </c>
      <c r="AE52" s="182" t="s">
        <v>2804</v>
      </c>
      <c r="AF52" s="182" t="s">
        <v>3094</v>
      </c>
      <c r="AG52" s="182" t="s">
        <v>3095</v>
      </c>
      <c r="AH52" s="182" t="s">
        <v>2804</v>
      </c>
      <c r="AI52" s="182" t="s">
        <v>3117</v>
      </c>
      <c r="AJ52" s="182" t="s">
        <v>2692</v>
      </c>
      <c r="AK52" s="182" t="s">
        <v>2804</v>
      </c>
      <c r="AL52" s="182" t="s">
        <v>3118</v>
      </c>
      <c r="AM52" s="182" t="s">
        <v>2692</v>
      </c>
      <c r="AN52" s="182" t="s">
        <v>2804</v>
      </c>
      <c r="AO52" s="182" t="s">
        <v>3098</v>
      </c>
      <c r="AP52" s="182" t="s">
        <v>2692</v>
      </c>
      <c r="AQ52" s="182" t="s">
        <v>2804</v>
      </c>
      <c r="AR52" s="182" t="s">
        <v>3119</v>
      </c>
      <c r="AS52" s="182" t="s">
        <v>2692</v>
      </c>
      <c r="AT52" s="182" t="s">
        <v>2804</v>
      </c>
      <c r="AU52" s="182" t="s">
        <v>3120</v>
      </c>
      <c r="AV52" s="182" t="s">
        <v>2692</v>
      </c>
      <c r="AW52" s="182" t="s">
        <v>2804</v>
      </c>
      <c r="AX52" s="182" t="s">
        <v>3120</v>
      </c>
      <c r="AY52" s="182" t="s">
        <v>2692</v>
      </c>
      <c r="AZ52" s="182" t="s">
        <v>2804</v>
      </c>
      <c r="BA52" s="182" t="s">
        <v>3121</v>
      </c>
      <c r="BB52" s="182" t="s">
        <v>2692</v>
      </c>
      <c r="BC52" s="182" t="s">
        <v>2804</v>
      </c>
      <c r="BD52" s="182" t="s">
        <v>2692</v>
      </c>
      <c r="BE52" s="182" t="s">
        <v>2862</v>
      </c>
      <c r="BF52" s="182" t="s">
        <v>2804</v>
      </c>
      <c r="BG52" s="182" t="s">
        <v>2692</v>
      </c>
      <c r="BH52" s="182" t="s">
        <v>2692</v>
      </c>
      <c r="BI52" s="182" t="s">
        <v>2804</v>
      </c>
      <c r="BJ52" s="182" t="s">
        <v>2692</v>
      </c>
      <c r="BK52" s="182" t="s">
        <v>2692</v>
      </c>
      <c r="BL52" s="182" t="s">
        <v>2804</v>
      </c>
      <c r="BM52" s="182" t="s">
        <v>2692</v>
      </c>
      <c r="BN52" s="182" t="s">
        <v>2692</v>
      </c>
      <c r="BO52" s="182" t="s">
        <v>2804</v>
      </c>
      <c r="BP52" s="182" t="s">
        <v>2692</v>
      </c>
      <c r="BQ52" s="182" t="s">
        <v>2692</v>
      </c>
      <c r="BR52" s="182" t="s">
        <v>2804</v>
      </c>
      <c r="BS52" s="182" t="s">
        <v>2692</v>
      </c>
      <c r="BT52" s="182" t="s">
        <v>2692</v>
      </c>
      <c r="BU52" s="182" t="s">
        <v>2804</v>
      </c>
      <c r="BV52" s="182" t="s">
        <v>2692</v>
      </c>
      <c r="BW52" s="182" t="s">
        <v>2692</v>
      </c>
      <c r="BX52" s="182" t="s">
        <v>2804</v>
      </c>
      <c r="BY52" s="182" t="s">
        <v>2692</v>
      </c>
      <c r="BZ52" s="182" t="s">
        <v>3122</v>
      </c>
      <c r="CA52" s="182" t="s">
        <v>2804</v>
      </c>
      <c r="CB52" s="182" t="s">
        <v>2692</v>
      </c>
      <c r="CC52" s="182" t="s">
        <v>2692</v>
      </c>
      <c r="CD52" s="182" t="s">
        <v>2804</v>
      </c>
      <c r="CE52" s="182" t="s">
        <v>2692</v>
      </c>
      <c r="CF52" s="182" t="s">
        <v>3123</v>
      </c>
      <c r="CG52" s="182" t="s">
        <v>2804</v>
      </c>
      <c r="CH52" s="182" t="s">
        <v>2692</v>
      </c>
      <c r="CI52" s="182" t="s">
        <v>2692</v>
      </c>
      <c r="CJ52" s="182" t="s">
        <v>2804</v>
      </c>
      <c r="CK52" s="182" t="s">
        <v>2692</v>
      </c>
      <c r="CL52" s="182" t="s">
        <v>3124</v>
      </c>
      <c r="CM52" s="182" t="s">
        <v>2804</v>
      </c>
      <c r="CN52" s="182" t="s">
        <v>2692</v>
      </c>
      <c r="CO52" s="182" t="s">
        <v>2692</v>
      </c>
      <c r="CP52" s="182" t="s">
        <v>2804</v>
      </c>
      <c r="CQ52" s="182" t="s">
        <v>2692</v>
      </c>
      <c r="CR52" s="182" t="s">
        <v>2692</v>
      </c>
      <c r="CS52" s="182" t="s">
        <v>2804</v>
      </c>
      <c r="CT52" s="182" t="s">
        <v>2692</v>
      </c>
      <c r="CU52" s="182" t="s">
        <v>2692</v>
      </c>
      <c r="CV52" s="182" t="s">
        <v>2804</v>
      </c>
      <c r="CW52" s="182" t="s">
        <v>2692</v>
      </c>
      <c r="CX52" s="182" t="s">
        <v>3125</v>
      </c>
      <c r="CY52" s="182" t="s">
        <v>2804</v>
      </c>
      <c r="CZ52" s="182" t="s">
        <v>2692</v>
      </c>
      <c r="DA52" s="182" t="s">
        <v>2692</v>
      </c>
      <c r="DB52" s="182" t="s">
        <v>2804</v>
      </c>
      <c r="DC52" s="182" t="s">
        <v>2692</v>
      </c>
      <c r="DD52" s="182" t="s">
        <v>2692</v>
      </c>
      <c r="DE52" s="182" t="s">
        <v>2804</v>
      </c>
      <c r="DF52" s="182" t="s">
        <v>2692</v>
      </c>
      <c r="DG52" s="182" t="s">
        <v>2692</v>
      </c>
      <c r="DH52" s="182" t="s">
        <v>2804</v>
      </c>
      <c r="DI52" s="182" t="s">
        <v>2692</v>
      </c>
      <c r="DJ52" s="182" t="s">
        <v>2692</v>
      </c>
      <c r="DK52" s="182" t="s">
        <v>2804</v>
      </c>
      <c r="DL52" s="182" t="s">
        <v>2692</v>
      </c>
      <c r="DM52" s="182" t="s">
        <v>2692</v>
      </c>
      <c r="DN52" s="182" t="s">
        <v>2804</v>
      </c>
      <c r="DO52" s="182" t="s">
        <v>2692</v>
      </c>
      <c r="DP52" s="182" t="s">
        <v>2692</v>
      </c>
      <c r="DQ52" s="182" t="s">
        <v>2804</v>
      </c>
      <c r="DR52" s="182" t="s">
        <v>2692</v>
      </c>
      <c r="DS52" s="182" t="s">
        <v>2692</v>
      </c>
      <c r="DT52" s="182" t="s">
        <v>2804</v>
      </c>
      <c r="DU52" s="182" t="s">
        <v>2692</v>
      </c>
      <c r="DV52" s="182" t="s">
        <v>2692</v>
      </c>
      <c r="DW52" s="182" t="s">
        <v>2804</v>
      </c>
      <c r="DX52" s="182" t="s">
        <v>2692</v>
      </c>
      <c r="DY52" s="182" t="s">
        <v>2692</v>
      </c>
      <c r="DZ52" s="182" t="s">
        <v>2804</v>
      </c>
      <c r="EA52" s="182" t="s">
        <v>2692</v>
      </c>
      <c r="EB52" s="182" t="s">
        <v>2692</v>
      </c>
      <c r="EC52" s="182" t="s">
        <v>2804</v>
      </c>
      <c r="ED52" s="182" t="s">
        <v>2692</v>
      </c>
      <c r="EE52" s="182" t="s">
        <v>2692</v>
      </c>
      <c r="EF52" s="182" t="s">
        <v>2804</v>
      </c>
      <c r="EG52" s="182" t="s">
        <v>2692</v>
      </c>
      <c r="EH52" s="182" t="s">
        <v>3080</v>
      </c>
      <c r="EI52" s="182" t="s">
        <v>2804</v>
      </c>
      <c r="EJ52" s="182" t="s">
        <v>2692</v>
      </c>
      <c r="EK52" s="182" t="s">
        <v>2692</v>
      </c>
      <c r="EL52" s="182" t="s">
        <v>2804</v>
      </c>
      <c r="EM52" s="182" t="s">
        <v>2692</v>
      </c>
      <c r="EN52" s="182" t="s">
        <v>2692</v>
      </c>
      <c r="EO52" s="182" t="s">
        <v>2804</v>
      </c>
      <c r="EP52" s="182" t="s">
        <v>3106</v>
      </c>
      <c r="EQ52" s="182" t="s">
        <v>2692</v>
      </c>
      <c r="ER52" s="182" t="s">
        <v>2804</v>
      </c>
      <c r="ES52" s="182" t="s">
        <v>3087</v>
      </c>
      <c r="ET52" s="182" t="s">
        <v>2692</v>
      </c>
    </row>
    <row r="53" spans="1:150" x14ac:dyDescent="0.3">
      <c r="A53" s="1"/>
      <c r="B53" s="181" t="s">
        <v>3126</v>
      </c>
      <c r="C53" s="181" t="s">
        <v>121</v>
      </c>
      <c r="D53" s="181" t="s">
        <v>956</v>
      </c>
      <c r="E53" s="181" t="s">
        <v>3127</v>
      </c>
      <c r="F53" s="181" t="s">
        <v>3128</v>
      </c>
      <c r="G53" s="182" t="s">
        <v>2804</v>
      </c>
      <c r="H53" s="182" t="s">
        <v>3087</v>
      </c>
      <c r="I53" s="182" t="s">
        <v>2692</v>
      </c>
      <c r="J53" s="182" t="s">
        <v>2804</v>
      </c>
      <c r="K53" s="182" t="s">
        <v>2692</v>
      </c>
      <c r="L53" s="182" t="s">
        <v>2692</v>
      </c>
      <c r="M53" s="182" t="s">
        <v>2804</v>
      </c>
      <c r="N53" s="182" t="s">
        <v>3089</v>
      </c>
      <c r="O53" s="182" t="s">
        <v>3090</v>
      </c>
      <c r="P53" s="182" t="s">
        <v>2804</v>
      </c>
      <c r="Q53" s="182" t="s">
        <v>3091</v>
      </c>
      <c r="R53" s="182" t="s">
        <v>2692</v>
      </c>
      <c r="S53" s="182" t="s">
        <v>2804</v>
      </c>
      <c r="T53" s="182" t="s">
        <v>2692</v>
      </c>
      <c r="U53" s="182" t="s">
        <v>2692</v>
      </c>
      <c r="V53" s="182" t="s">
        <v>2804</v>
      </c>
      <c r="W53" s="182" t="s">
        <v>2862</v>
      </c>
      <c r="X53" s="182" t="s">
        <v>2692</v>
      </c>
      <c r="Y53" s="182" t="s">
        <v>2804</v>
      </c>
      <c r="Z53" s="182" t="s">
        <v>2692</v>
      </c>
      <c r="AA53" s="182" t="s">
        <v>2692</v>
      </c>
      <c r="AB53" s="182" t="s">
        <v>2804</v>
      </c>
      <c r="AC53" s="182" t="s">
        <v>2692</v>
      </c>
      <c r="AD53" s="182" t="s">
        <v>2692</v>
      </c>
      <c r="AE53" s="182" t="s">
        <v>2804</v>
      </c>
      <c r="AF53" s="182" t="s">
        <v>3094</v>
      </c>
      <c r="AG53" s="182" t="s">
        <v>3095</v>
      </c>
      <c r="AH53" s="182" t="s">
        <v>2804</v>
      </c>
      <c r="AI53" s="182" t="s">
        <v>2692</v>
      </c>
      <c r="AJ53" s="182" t="s">
        <v>2692</v>
      </c>
      <c r="AK53" s="182" t="s">
        <v>2804</v>
      </c>
      <c r="AL53" s="182" t="s">
        <v>2692</v>
      </c>
      <c r="AM53" s="182" t="s">
        <v>2692</v>
      </c>
      <c r="AN53" s="182" t="s">
        <v>2804</v>
      </c>
      <c r="AO53" s="182" t="s">
        <v>2692</v>
      </c>
      <c r="AP53" s="182" t="s">
        <v>2692</v>
      </c>
      <c r="AQ53" s="182" t="s">
        <v>2804</v>
      </c>
      <c r="AR53" s="182" t="s">
        <v>2692</v>
      </c>
      <c r="AS53" s="182" t="s">
        <v>2692</v>
      </c>
      <c r="AT53" s="182" t="s">
        <v>2804</v>
      </c>
      <c r="AU53" s="182" t="s">
        <v>2692</v>
      </c>
      <c r="AV53" s="182" t="s">
        <v>2692</v>
      </c>
      <c r="AW53" s="182" t="s">
        <v>2804</v>
      </c>
      <c r="AX53" s="182" t="s">
        <v>2692</v>
      </c>
      <c r="AY53" s="182" t="s">
        <v>2692</v>
      </c>
      <c r="AZ53" s="182" t="s">
        <v>2804</v>
      </c>
      <c r="BA53" s="182" t="s">
        <v>3129</v>
      </c>
      <c r="BB53" s="182" t="s">
        <v>2692</v>
      </c>
      <c r="BC53" s="182" t="s">
        <v>2804</v>
      </c>
      <c r="BD53" s="182" t="s">
        <v>3087</v>
      </c>
      <c r="BE53" s="182" t="s">
        <v>2692</v>
      </c>
      <c r="BF53" s="182" t="s">
        <v>2804</v>
      </c>
      <c r="BG53" s="182" t="s">
        <v>3087</v>
      </c>
      <c r="BH53" s="182" t="s">
        <v>2692</v>
      </c>
      <c r="BI53" s="182" t="s">
        <v>2804</v>
      </c>
      <c r="BJ53" s="182" t="s">
        <v>3087</v>
      </c>
      <c r="BK53" s="182" t="s">
        <v>2692</v>
      </c>
      <c r="BL53" s="182" t="s">
        <v>2804</v>
      </c>
      <c r="BM53" s="182" t="s">
        <v>3087</v>
      </c>
      <c r="BN53" s="182" t="s">
        <v>2692</v>
      </c>
      <c r="BO53" s="182" t="s">
        <v>2804</v>
      </c>
      <c r="BP53" s="182" t="s">
        <v>3087</v>
      </c>
      <c r="BQ53" s="182" t="s">
        <v>2692</v>
      </c>
      <c r="BR53" s="182" t="s">
        <v>2804</v>
      </c>
      <c r="BS53" s="182" t="s">
        <v>3087</v>
      </c>
      <c r="BT53" s="182" t="s">
        <v>2692</v>
      </c>
      <c r="BU53" s="182" t="s">
        <v>2804</v>
      </c>
      <c r="BV53" s="182" t="s">
        <v>3087</v>
      </c>
      <c r="BW53" s="182" t="s">
        <v>2692</v>
      </c>
      <c r="BX53" s="182" t="s">
        <v>2804</v>
      </c>
      <c r="BY53" s="182" t="s">
        <v>2692</v>
      </c>
      <c r="BZ53" s="182" t="s">
        <v>3130</v>
      </c>
      <c r="CA53" s="182" t="s">
        <v>2804</v>
      </c>
      <c r="CB53" s="182" t="s">
        <v>2692</v>
      </c>
      <c r="CC53" s="182" t="s">
        <v>2692</v>
      </c>
      <c r="CD53" s="182" t="s">
        <v>2804</v>
      </c>
      <c r="CE53" s="182" t="s">
        <v>2692</v>
      </c>
      <c r="CF53" s="182" t="s">
        <v>3131</v>
      </c>
      <c r="CG53" s="182" t="s">
        <v>2804</v>
      </c>
      <c r="CH53" s="182" t="s">
        <v>2692</v>
      </c>
      <c r="CI53" s="182" t="s">
        <v>3067</v>
      </c>
      <c r="CJ53" s="182" t="s">
        <v>2804</v>
      </c>
      <c r="CK53" s="182" t="s">
        <v>2692</v>
      </c>
      <c r="CL53" s="182" t="s">
        <v>2692</v>
      </c>
      <c r="CM53" s="182" t="s">
        <v>2804</v>
      </c>
      <c r="CN53" s="182" t="s">
        <v>2692</v>
      </c>
      <c r="CO53" s="182" t="s">
        <v>2692</v>
      </c>
      <c r="CP53" s="182" t="s">
        <v>2804</v>
      </c>
      <c r="CQ53" s="182" t="s">
        <v>2692</v>
      </c>
      <c r="CR53" s="182" t="s">
        <v>2692</v>
      </c>
      <c r="CS53" s="182" t="s">
        <v>2804</v>
      </c>
      <c r="CT53" s="182" t="s">
        <v>3069</v>
      </c>
      <c r="CU53" s="182" t="s">
        <v>2692</v>
      </c>
      <c r="CV53" s="182" t="s">
        <v>2804</v>
      </c>
      <c r="CW53" s="182" t="s">
        <v>3087</v>
      </c>
      <c r="CX53" s="182" t="s">
        <v>2692</v>
      </c>
      <c r="CY53" s="182" t="s">
        <v>2804</v>
      </c>
      <c r="CZ53" s="182" t="s">
        <v>3087</v>
      </c>
      <c r="DA53" s="182" t="s">
        <v>2692</v>
      </c>
      <c r="DB53" s="182" t="s">
        <v>2804</v>
      </c>
      <c r="DC53" s="182" t="s">
        <v>3087</v>
      </c>
      <c r="DD53" s="182" t="s">
        <v>2692</v>
      </c>
      <c r="DE53" s="182" t="s">
        <v>2804</v>
      </c>
      <c r="DF53" s="182" t="s">
        <v>3087</v>
      </c>
      <c r="DG53" s="182" t="s">
        <v>2692</v>
      </c>
      <c r="DH53" s="182" t="s">
        <v>2804</v>
      </c>
      <c r="DI53" s="182" t="s">
        <v>3087</v>
      </c>
      <c r="DJ53" s="182" t="s">
        <v>2692</v>
      </c>
      <c r="DK53" s="182" t="s">
        <v>2804</v>
      </c>
      <c r="DL53" s="182" t="s">
        <v>3105</v>
      </c>
      <c r="DM53" s="182" t="s">
        <v>2692</v>
      </c>
      <c r="DN53" s="182" t="s">
        <v>2804</v>
      </c>
      <c r="DO53" s="182" t="s">
        <v>3087</v>
      </c>
      <c r="DP53" s="182" t="s">
        <v>2692</v>
      </c>
      <c r="DQ53" s="182" t="s">
        <v>2804</v>
      </c>
      <c r="DR53" s="182" t="s">
        <v>3087</v>
      </c>
      <c r="DS53" s="182" t="s">
        <v>2692</v>
      </c>
      <c r="DT53" s="182" t="s">
        <v>2804</v>
      </c>
      <c r="DU53" s="182" t="s">
        <v>3087</v>
      </c>
      <c r="DV53" s="182" t="s">
        <v>2692</v>
      </c>
      <c r="DW53" s="182" t="s">
        <v>2804</v>
      </c>
      <c r="DX53" s="182" t="s">
        <v>3087</v>
      </c>
      <c r="DY53" s="182" t="s">
        <v>2692</v>
      </c>
      <c r="DZ53" s="182" t="s">
        <v>2804</v>
      </c>
      <c r="EA53" s="182" t="s">
        <v>3087</v>
      </c>
      <c r="EB53" s="182" t="s">
        <v>2692</v>
      </c>
      <c r="EC53" s="182" t="s">
        <v>2804</v>
      </c>
      <c r="ED53" s="182" t="s">
        <v>3087</v>
      </c>
      <c r="EE53" s="182" t="s">
        <v>2692</v>
      </c>
      <c r="EF53" s="182" t="s">
        <v>2804</v>
      </c>
      <c r="EG53" s="182" t="s">
        <v>3087</v>
      </c>
      <c r="EH53" s="182" t="s">
        <v>2692</v>
      </c>
      <c r="EI53" s="182" t="s">
        <v>2804</v>
      </c>
      <c r="EJ53" s="182" t="s">
        <v>3087</v>
      </c>
      <c r="EK53" s="182" t="s">
        <v>2692</v>
      </c>
      <c r="EL53" s="182" t="s">
        <v>2804</v>
      </c>
      <c r="EM53" s="182" t="s">
        <v>3087</v>
      </c>
      <c r="EN53" s="182" t="s">
        <v>2692</v>
      </c>
      <c r="EO53" s="182" t="s">
        <v>2804</v>
      </c>
      <c r="EP53" s="182" t="s">
        <v>2692</v>
      </c>
      <c r="EQ53" s="182" t="s">
        <v>2692</v>
      </c>
      <c r="ER53" s="182" t="s">
        <v>2804</v>
      </c>
      <c r="ES53" s="182" t="s">
        <v>3087</v>
      </c>
      <c r="ET53" s="182" t="s">
        <v>2692</v>
      </c>
    </row>
    <row r="54" spans="1:150" x14ac:dyDescent="0.3">
      <c r="A54" s="1"/>
      <c r="B54" s="180" t="s">
        <v>3132</v>
      </c>
      <c r="C54" s="180" t="s">
        <v>121</v>
      </c>
      <c r="D54" s="180" t="s">
        <v>957</v>
      </c>
      <c r="E54" s="180" t="s">
        <v>3133</v>
      </c>
      <c r="F54" s="180" t="s">
        <v>3134</v>
      </c>
      <c r="G54" s="180" t="s">
        <v>2804</v>
      </c>
      <c r="H54" s="180" t="s">
        <v>3050</v>
      </c>
      <c r="I54" s="180" t="s">
        <v>2692</v>
      </c>
      <c r="J54" s="180" t="s">
        <v>2804</v>
      </c>
      <c r="K54" s="180" t="s">
        <v>3135</v>
      </c>
      <c r="L54" s="180" t="s">
        <v>2692</v>
      </c>
      <c r="M54" s="180" t="s">
        <v>2804</v>
      </c>
      <c r="N54" s="180" t="s">
        <v>3136</v>
      </c>
      <c r="O54" s="180" t="s">
        <v>2692</v>
      </c>
      <c r="P54" s="180" t="s">
        <v>2804</v>
      </c>
      <c r="Q54" s="180" t="s">
        <v>3137</v>
      </c>
      <c r="R54" s="180" t="s">
        <v>2692</v>
      </c>
      <c r="S54" s="180" t="s">
        <v>2804</v>
      </c>
      <c r="T54" s="180" t="s">
        <v>3138</v>
      </c>
      <c r="U54" s="180" t="s">
        <v>2692</v>
      </c>
      <c r="V54" s="180" t="s">
        <v>2804</v>
      </c>
      <c r="W54" s="180" t="s">
        <v>2862</v>
      </c>
      <c r="X54" s="180" t="s">
        <v>2692</v>
      </c>
      <c r="Y54" s="180" t="s">
        <v>2804</v>
      </c>
      <c r="Z54" s="180" t="s">
        <v>3139</v>
      </c>
      <c r="AA54" s="180" t="s">
        <v>2692</v>
      </c>
      <c r="AB54" s="180" t="s">
        <v>2804</v>
      </c>
      <c r="AC54" s="180" t="s">
        <v>2862</v>
      </c>
      <c r="AD54" s="180" t="s">
        <v>2692</v>
      </c>
      <c r="AE54" s="180" t="s">
        <v>2804</v>
      </c>
      <c r="AF54" s="180" t="s">
        <v>2862</v>
      </c>
      <c r="AG54" s="180" t="s">
        <v>2692</v>
      </c>
      <c r="AH54" s="180" t="s">
        <v>2804</v>
      </c>
      <c r="AI54" s="180" t="s">
        <v>3140</v>
      </c>
      <c r="AJ54" s="180" t="s">
        <v>2692</v>
      </c>
      <c r="AK54" s="180" t="s">
        <v>2804</v>
      </c>
      <c r="AL54" s="180" t="s">
        <v>3141</v>
      </c>
      <c r="AM54" s="180" t="s">
        <v>2692</v>
      </c>
      <c r="AN54" s="180" t="s">
        <v>2804</v>
      </c>
      <c r="AO54" s="180" t="s">
        <v>2862</v>
      </c>
      <c r="AP54" s="180" t="s">
        <v>2692</v>
      </c>
      <c r="AQ54" s="180" t="s">
        <v>2804</v>
      </c>
      <c r="AR54" s="180" t="s">
        <v>3050</v>
      </c>
      <c r="AS54" s="180" t="s">
        <v>2692</v>
      </c>
      <c r="AT54" s="180" t="s">
        <v>2804</v>
      </c>
      <c r="AU54" s="180" t="s">
        <v>3050</v>
      </c>
      <c r="AV54" s="180" t="s">
        <v>2692</v>
      </c>
      <c r="AW54" s="180" t="s">
        <v>2804</v>
      </c>
      <c r="AX54" s="180" t="s">
        <v>3050</v>
      </c>
      <c r="AY54" s="180" t="s">
        <v>2692</v>
      </c>
      <c r="AZ54" s="180" t="s">
        <v>2804</v>
      </c>
      <c r="BA54" s="180" t="s">
        <v>3050</v>
      </c>
      <c r="BB54" s="180" t="s">
        <v>2692</v>
      </c>
      <c r="BC54" s="180" t="s">
        <v>2804</v>
      </c>
      <c r="BD54" s="180" t="s">
        <v>3050</v>
      </c>
      <c r="BE54" s="180" t="s">
        <v>3142</v>
      </c>
      <c r="BF54" s="180" t="s">
        <v>2804</v>
      </c>
      <c r="BG54" s="180" t="s">
        <v>3050</v>
      </c>
      <c r="BH54" s="180" t="s">
        <v>2692</v>
      </c>
      <c r="BI54" s="180" t="s">
        <v>2804</v>
      </c>
      <c r="BJ54" s="180" t="s">
        <v>3050</v>
      </c>
      <c r="BK54" s="180" t="s">
        <v>2692</v>
      </c>
      <c r="BL54" s="180" t="s">
        <v>2804</v>
      </c>
      <c r="BM54" s="180" t="s">
        <v>3050</v>
      </c>
      <c r="BN54" s="180" t="s">
        <v>2692</v>
      </c>
      <c r="BO54" s="180" t="s">
        <v>2804</v>
      </c>
      <c r="BP54" s="180" t="s">
        <v>3050</v>
      </c>
      <c r="BQ54" s="180" t="s">
        <v>2692</v>
      </c>
      <c r="BR54" s="180" t="s">
        <v>2804</v>
      </c>
      <c r="BS54" s="180" t="s">
        <v>3050</v>
      </c>
      <c r="BT54" s="180" t="s">
        <v>2692</v>
      </c>
      <c r="BU54" s="180" t="s">
        <v>2804</v>
      </c>
      <c r="BV54" s="180" t="s">
        <v>3050</v>
      </c>
      <c r="BW54" s="180" t="s">
        <v>2692</v>
      </c>
      <c r="BX54" s="180" t="s">
        <v>2804</v>
      </c>
      <c r="BY54" s="180" t="s">
        <v>3143</v>
      </c>
      <c r="BZ54" s="180" t="s">
        <v>2692</v>
      </c>
      <c r="CA54" s="180" t="s">
        <v>2804</v>
      </c>
      <c r="CB54" s="180" t="s">
        <v>3144</v>
      </c>
      <c r="CC54" s="180" t="s">
        <v>2692</v>
      </c>
      <c r="CD54" s="180" t="s">
        <v>2804</v>
      </c>
      <c r="CE54" s="180" t="s">
        <v>2692</v>
      </c>
      <c r="CF54" s="180" t="s">
        <v>2692</v>
      </c>
      <c r="CG54" s="180" t="s">
        <v>2804</v>
      </c>
      <c r="CH54" s="180" t="s">
        <v>3145</v>
      </c>
      <c r="CI54" s="180" t="s">
        <v>2692</v>
      </c>
      <c r="CJ54" s="180" t="s">
        <v>2804</v>
      </c>
      <c r="CK54" s="180" t="s">
        <v>2692</v>
      </c>
      <c r="CL54" s="180" t="s">
        <v>2692</v>
      </c>
      <c r="CM54" s="180" t="s">
        <v>2804</v>
      </c>
      <c r="CN54" s="180" t="s">
        <v>2692</v>
      </c>
      <c r="CO54" s="180" t="s">
        <v>2692</v>
      </c>
      <c r="CP54" s="180" t="s">
        <v>2804</v>
      </c>
      <c r="CQ54" s="180" t="s">
        <v>2692</v>
      </c>
      <c r="CR54" s="180" t="s">
        <v>2692</v>
      </c>
      <c r="CS54" s="180" t="s">
        <v>2804</v>
      </c>
      <c r="CT54" s="180" t="s">
        <v>3050</v>
      </c>
      <c r="CU54" s="180" t="s">
        <v>2692</v>
      </c>
      <c r="CV54" s="180" t="s">
        <v>2804</v>
      </c>
      <c r="CW54" s="180" t="s">
        <v>3050</v>
      </c>
      <c r="CX54" s="180" t="s">
        <v>2692</v>
      </c>
      <c r="CY54" s="180" t="s">
        <v>2804</v>
      </c>
      <c r="CZ54" s="180" t="s">
        <v>3050</v>
      </c>
      <c r="DA54" s="180" t="s">
        <v>2692</v>
      </c>
      <c r="DB54" s="180" t="s">
        <v>2804</v>
      </c>
      <c r="DC54" s="180" t="s">
        <v>3050</v>
      </c>
      <c r="DD54" s="180" t="s">
        <v>2692</v>
      </c>
      <c r="DE54" s="180" t="s">
        <v>2804</v>
      </c>
      <c r="DF54" s="180" t="s">
        <v>3050</v>
      </c>
      <c r="DG54" s="180" t="s">
        <v>2692</v>
      </c>
      <c r="DH54" s="180" t="s">
        <v>2804</v>
      </c>
      <c r="DI54" s="180" t="s">
        <v>3050</v>
      </c>
      <c r="DJ54" s="180" t="s">
        <v>2692</v>
      </c>
      <c r="DK54" s="180" t="s">
        <v>2804</v>
      </c>
      <c r="DL54" s="180" t="s">
        <v>3050</v>
      </c>
      <c r="DM54" s="180" t="s">
        <v>2692</v>
      </c>
      <c r="DN54" s="180" t="s">
        <v>2804</v>
      </c>
      <c r="DO54" s="180" t="s">
        <v>3050</v>
      </c>
      <c r="DP54" s="180" t="s">
        <v>3146</v>
      </c>
      <c r="DQ54" s="180" t="s">
        <v>2804</v>
      </c>
      <c r="DR54" s="180" t="s">
        <v>3050</v>
      </c>
      <c r="DS54" s="180" t="s">
        <v>2692</v>
      </c>
      <c r="DT54" s="180" t="s">
        <v>2804</v>
      </c>
      <c r="DU54" s="180" t="s">
        <v>3050</v>
      </c>
      <c r="DV54" s="180" t="s">
        <v>3147</v>
      </c>
      <c r="DW54" s="180" t="s">
        <v>2804</v>
      </c>
      <c r="DX54" s="180" t="s">
        <v>3050</v>
      </c>
      <c r="DY54" s="180" t="s">
        <v>3148</v>
      </c>
      <c r="DZ54" s="180" t="s">
        <v>2804</v>
      </c>
      <c r="EA54" s="180" t="s">
        <v>3050</v>
      </c>
      <c r="EB54" s="180" t="s">
        <v>2692</v>
      </c>
      <c r="EC54" s="180" t="s">
        <v>2804</v>
      </c>
      <c r="ED54" s="180" t="s">
        <v>3050</v>
      </c>
      <c r="EE54" s="180" t="s">
        <v>2692</v>
      </c>
      <c r="EF54" s="180" t="s">
        <v>2804</v>
      </c>
      <c r="EG54" s="180" t="s">
        <v>3050</v>
      </c>
      <c r="EH54" s="180" t="s">
        <v>3149</v>
      </c>
      <c r="EI54" s="180" t="s">
        <v>2804</v>
      </c>
      <c r="EJ54" s="180" t="s">
        <v>3050</v>
      </c>
      <c r="EK54" s="180" t="s">
        <v>2692</v>
      </c>
      <c r="EL54" s="180" t="s">
        <v>2804</v>
      </c>
      <c r="EM54" s="180" t="s">
        <v>3050</v>
      </c>
      <c r="EN54" s="180" t="s">
        <v>2692</v>
      </c>
      <c r="EO54" s="180" t="s">
        <v>2804</v>
      </c>
      <c r="EP54" s="180" t="s">
        <v>3050</v>
      </c>
      <c r="EQ54" s="180" t="s">
        <v>2692</v>
      </c>
      <c r="ER54" s="180" t="s">
        <v>2804</v>
      </c>
      <c r="ES54" s="180" t="s">
        <v>3050</v>
      </c>
      <c r="ET54" s="180" t="s">
        <v>3150</v>
      </c>
    </row>
    <row r="55" spans="1:150" x14ac:dyDescent="0.3">
      <c r="A55" s="1"/>
      <c r="B55" s="181" t="s">
        <v>3151</v>
      </c>
      <c r="C55" s="181" t="s">
        <v>121</v>
      </c>
      <c r="D55" s="181" t="s">
        <v>957</v>
      </c>
      <c r="E55" s="181" t="s">
        <v>3152</v>
      </c>
      <c r="F55" s="181" t="s">
        <v>3153</v>
      </c>
      <c r="G55" s="182" t="s">
        <v>2804</v>
      </c>
      <c r="H55" s="182" t="s">
        <v>3050</v>
      </c>
      <c r="I55" s="182" t="s">
        <v>2692</v>
      </c>
      <c r="J55" s="182" t="s">
        <v>2804</v>
      </c>
      <c r="K55" s="182" t="s">
        <v>3135</v>
      </c>
      <c r="L55" s="182" t="s">
        <v>2692</v>
      </c>
      <c r="M55" s="182" t="s">
        <v>2804</v>
      </c>
      <c r="N55" s="182" t="s">
        <v>3136</v>
      </c>
      <c r="O55" s="182" t="s">
        <v>2692</v>
      </c>
      <c r="P55" s="182" t="s">
        <v>2804</v>
      </c>
      <c r="Q55" s="182" t="s">
        <v>3137</v>
      </c>
      <c r="R55" s="182" t="s">
        <v>2692</v>
      </c>
      <c r="S55" s="182" t="s">
        <v>2804</v>
      </c>
      <c r="T55" s="182" t="s">
        <v>3138</v>
      </c>
      <c r="U55" s="182" t="s">
        <v>2692</v>
      </c>
      <c r="V55" s="182" t="s">
        <v>2804</v>
      </c>
      <c r="W55" s="182" t="s">
        <v>2862</v>
      </c>
      <c r="X55" s="182" t="s">
        <v>2692</v>
      </c>
      <c r="Y55" s="182" t="s">
        <v>2804</v>
      </c>
      <c r="Z55" s="182" t="s">
        <v>3139</v>
      </c>
      <c r="AA55" s="182" t="s">
        <v>2692</v>
      </c>
      <c r="AB55" s="182" t="s">
        <v>2804</v>
      </c>
      <c r="AC55" s="182" t="s">
        <v>2862</v>
      </c>
      <c r="AD55" s="182" t="s">
        <v>2692</v>
      </c>
      <c r="AE55" s="182" t="s">
        <v>2804</v>
      </c>
      <c r="AF55" s="182" t="s">
        <v>2862</v>
      </c>
      <c r="AG55" s="182" t="s">
        <v>2692</v>
      </c>
      <c r="AH55" s="182" t="s">
        <v>2804</v>
      </c>
      <c r="AI55" s="182" t="s">
        <v>3140</v>
      </c>
      <c r="AJ55" s="182" t="s">
        <v>2692</v>
      </c>
      <c r="AK55" s="182" t="s">
        <v>2804</v>
      </c>
      <c r="AL55" s="182" t="s">
        <v>3141</v>
      </c>
      <c r="AM55" s="182" t="s">
        <v>2692</v>
      </c>
      <c r="AN55" s="182" t="s">
        <v>2804</v>
      </c>
      <c r="AO55" s="182" t="s">
        <v>2862</v>
      </c>
      <c r="AP55" s="182" t="s">
        <v>2692</v>
      </c>
      <c r="AQ55" s="182" t="s">
        <v>2804</v>
      </c>
      <c r="AR55" s="182" t="s">
        <v>3050</v>
      </c>
      <c r="AS55" s="182" t="s">
        <v>2692</v>
      </c>
      <c r="AT55" s="182" t="s">
        <v>2804</v>
      </c>
      <c r="AU55" s="182" t="s">
        <v>3050</v>
      </c>
      <c r="AV55" s="182" t="s">
        <v>2692</v>
      </c>
      <c r="AW55" s="182" t="s">
        <v>2804</v>
      </c>
      <c r="AX55" s="182" t="s">
        <v>3050</v>
      </c>
      <c r="AY55" s="182" t="s">
        <v>2692</v>
      </c>
      <c r="AZ55" s="182" t="s">
        <v>2804</v>
      </c>
      <c r="BA55" s="182" t="s">
        <v>3050</v>
      </c>
      <c r="BB55" s="182" t="s">
        <v>2692</v>
      </c>
      <c r="BC55" s="182" t="s">
        <v>2804</v>
      </c>
      <c r="BD55" s="182" t="s">
        <v>3050</v>
      </c>
      <c r="BE55" s="182" t="s">
        <v>3142</v>
      </c>
      <c r="BF55" s="182" t="s">
        <v>2804</v>
      </c>
      <c r="BG55" s="182" t="s">
        <v>3050</v>
      </c>
      <c r="BH55" s="182" t="s">
        <v>2692</v>
      </c>
      <c r="BI55" s="182" t="s">
        <v>2804</v>
      </c>
      <c r="BJ55" s="182" t="s">
        <v>3050</v>
      </c>
      <c r="BK55" s="182" t="s">
        <v>2692</v>
      </c>
      <c r="BL55" s="182" t="s">
        <v>2804</v>
      </c>
      <c r="BM55" s="182" t="s">
        <v>3050</v>
      </c>
      <c r="BN55" s="182" t="s">
        <v>2692</v>
      </c>
      <c r="BO55" s="182" t="s">
        <v>2804</v>
      </c>
      <c r="BP55" s="182" t="s">
        <v>3050</v>
      </c>
      <c r="BQ55" s="182" t="s">
        <v>2692</v>
      </c>
      <c r="BR55" s="182" t="s">
        <v>2804</v>
      </c>
      <c r="BS55" s="182" t="s">
        <v>3050</v>
      </c>
      <c r="BT55" s="182" t="s">
        <v>2692</v>
      </c>
      <c r="BU55" s="182" t="s">
        <v>2804</v>
      </c>
      <c r="BV55" s="182" t="s">
        <v>3050</v>
      </c>
      <c r="BW55" s="182" t="s">
        <v>2692</v>
      </c>
      <c r="BX55" s="182" t="s">
        <v>2804</v>
      </c>
      <c r="BY55" s="182" t="s">
        <v>3143</v>
      </c>
      <c r="BZ55" s="182" t="s">
        <v>2692</v>
      </c>
      <c r="CA55" s="182" t="s">
        <v>2804</v>
      </c>
      <c r="CB55" s="182" t="s">
        <v>3144</v>
      </c>
      <c r="CC55" s="182" t="s">
        <v>2692</v>
      </c>
      <c r="CD55" s="182" t="s">
        <v>2804</v>
      </c>
      <c r="CE55" s="182" t="s">
        <v>2692</v>
      </c>
      <c r="CF55" s="182" t="s">
        <v>2692</v>
      </c>
      <c r="CG55" s="182" t="s">
        <v>2804</v>
      </c>
      <c r="CH55" s="182" t="s">
        <v>3145</v>
      </c>
      <c r="CI55" s="182" t="s">
        <v>2692</v>
      </c>
      <c r="CJ55" s="182" t="s">
        <v>2804</v>
      </c>
      <c r="CK55" s="182" t="s">
        <v>2692</v>
      </c>
      <c r="CL55" s="182" t="s">
        <v>2692</v>
      </c>
      <c r="CM55" s="182" t="s">
        <v>2804</v>
      </c>
      <c r="CN55" s="182" t="s">
        <v>2692</v>
      </c>
      <c r="CO55" s="182" t="s">
        <v>2692</v>
      </c>
      <c r="CP55" s="182" t="s">
        <v>2804</v>
      </c>
      <c r="CQ55" s="182" t="s">
        <v>2692</v>
      </c>
      <c r="CR55" s="182" t="s">
        <v>2692</v>
      </c>
      <c r="CS55" s="182" t="s">
        <v>2804</v>
      </c>
      <c r="CT55" s="182" t="s">
        <v>3050</v>
      </c>
      <c r="CU55" s="182" t="s">
        <v>2692</v>
      </c>
      <c r="CV55" s="182" t="s">
        <v>2804</v>
      </c>
      <c r="CW55" s="182" t="s">
        <v>3050</v>
      </c>
      <c r="CX55" s="182" t="s">
        <v>2692</v>
      </c>
      <c r="CY55" s="182" t="s">
        <v>2804</v>
      </c>
      <c r="CZ55" s="182" t="s">
        <v>3050</v>
      </c>
      <c r="DA55" s="182" t="s">
        <v>2692</v>
      </c>
      <c r="DB55" s="182" t="s">
        <v>2804</v>
      </c>
      <c r="DC55" s="182" t="s">
        <v>3050</v>
      </c>
      <c r="DD55" s="182" t="s">
        <v>2692</v>
      </c>
      <c r="DE55" s="182" t="s">
        <v>2804</v>
      </c>
      <c r="DF55" s="182" t="s">
        <v>3050</v>
      </c>
      <c r="DG55" s="182" t="s">
        <v>2692</v>
      </c>
      <c r="DH55" s="182" t="s">
        <v>2804</v>
      </c>
      <c r="DI55" s="182" t="s">
        <v>3050</v>
      </c>
      <c r="DJ55" s="182" t="s">
        <v>2692</v>
      </c>
      <c r="DK55" s="182" t="s">
        <v>2804</v>
      </c>
      <c r="DL55" s="182" t="s">
        <v>3050</v>
      </c>
      <c r="DM55" s="182" t="s">
        <v>2692</v>
      </c>
      <c r="DN55" s="182" t="s">
        <v>2804</v>
      </c>
      <c r="DO55" s="182" t="s">
        <v>3050</v>
      </c>
      <c r="DP55" s="182" t="s">
        <v>3146</v>
      </c>
      <c r="DQ55" s="182" t="s">
        <v>2804</v>
      </c>
      <c r="DR55" s="182" t="s">
        <v>3050</v>
      </c>
      <c r="DS55" s="182" t="s">
        <v>2692</v>
      </c>
      <c r="DT55" s="182" t="s">
        <v>2804</v>
      </c>
      <c r="DU55" s="182" t="s">
        <v>3050</v>
      </c>
      <c r="DV55" s="182" t="s">
        <v>3147</v>
      </c>
      <c r="DW55" s="182" t="s">
        <v>2804</v>
      </c>
      <c r="DX55" s="182" t="s">
        <v>3050</v>
      </c>
      <c r="DY55" s="182" t="s">
        <v>3148</v>
      </c>
      <c r="DZ55" s="182" t="s">
        <v>2804</v>
      </c>
      <c r="EA55" s="182" t="s">
        <v>3050</v>
      </c>
      <c r="EB55" s="182" t="s">
        <v>2692</v>
      </c>
      <c r="EC55" s="182" t="s">
        <v>2804</v>
      </c>
      <c r="ED55" s="182" t="s">
        <v>3050</v>
      </c>
      <c r="EE55" s="182" t="s">
        <v>2692</v>
      </c>
      <c r="EF55" s="182" t="s">
        <v>2804</v>
      </c>
      <c r="EG55" s="182" t="s">
        <v>3050</v>
      </c>
      <c r="EH55" s="182" t="s">
        <v>3149</v>
      </c>
      <c r="EI55" s="182" t="s">
        <v>2804</v>
      </c>
      <c r="EJ55" s="182" t="s">
        <v>3050</v>
      </c>
      <c r="EK55" s="182" t="s">
        <v>2692</v>
      </c>
      <c r="EL55" s="182" t="s">
        <v>2804</v>
      </c>
      <c r="EM55" s="182" t="s">
        <v>3050</v>
      </c>
      <c r="EN55" s="182" t="s">
        <v>2692</v>
      </c>
      <c r="EO55" s="182" t="s">
        <v>2804</v>
      </c>
      <c r="EP55" s="182" t="s">
        <v>3050</v>
      </c>
      <c r="EQ55" s="182" t="s">
        <v>2692</v>
      </c>
      <c r="ER55" s="182" t="s">
        <v>2804</v>
      </c>
      <c r="ES55" s="182" t="s">
        <v>3050</v>
      </c>
      <c r="ET55" s="182" t="s">
        <v>3150</v>
      </c>
    </row>
    <row r="56" spans="1:150" x14ac:dyDescent="0.3">
      <c r="A56" s="1"/>
      <c r="B56" s="181" t="s">
        <v>3154</v>
      </c>
      <c r="C56" s="181" t="s">
        <v>121</v>
      </c>
      <c r="D56" s="181" t="s">
        <v>957</v>
      </c>
      <c r="E56" s="181" t="s">
        <v>3155</v>
      </c>
      <c r="F56" s="181" t="s">
        <v>3156</v>
      </c>
      <c r="G56" s="182" t="s">
        <v>2804</v>
      </c>
      <c r="H56" s="182" t="s">
        <v>2692</v>
      </c>
      <c r="I56" s="182" t="s">
        <v>2692</v>
      </c>
      <c r="J56" s="182" t="s">
        <v>2804</v>
      </c>
      <c r="K56" s="182" t="s">
        <v>2692</v>
      </c>
      <c r="L56" s="182" t="s">
        <v>2692</v>
      </c>
      <c r="M56" s="182" t="s">
        <v>2804</v>
      </c>
      <c r="N56" s="182" t="s">
        <v>2692</v>
      </c>
      <c r="O56" s="182" t="s">
        <v>2692</v>
      </c>
      <c r="P56" s="182" t="s">
        <v>2804</v>
      </c>
      <c r="Q56" s="182" t="s">
        <v>2692</v>
      </c>
      <c r="R56" s="182" t="s">
        <v>2692</v>
      </c>
      <c r="S56" s="182" t="s">
        <v>2804</v>
      </c>
      <c r="T56" s="182" t="s">
        <v>2692</v>
      </c>
      <c r="U56" s="182" t="s">
        <v>2692</v>
      </c>
      <c r="V56" s="182" t="s">
        <v>2804</v>
      </c>
      <c r="W56" s="182" t="s">
        <v>2692</v>
      </c>
      <c r="X56" s="182" t="s">
        <v>2692</v>
      </c>
      <c r="Y56" s="182" t="s">
        <v>2804</v>
      </c>
      <c r="Z56" s="182" t="s">
        <v>2692</v>
      </c>
      <c r="AA56" s="182" t="s">
        <v>2692</v>
      </c>
      <c r="AB56" s="182" t="s">
        <v>2804</v>
      </c>
      <c r="AC56" s="182" t="s">
        <v>2692</v>
      </c>
      <c r="AD56" s="182" t="s">
        <v>2692</v>
      </c>
      <c r="AE56" s="182" t="s">
        <v>2804</v>
      </c>
      <c r="AF56" s="182" t="s">
        <v>2692</v>
      </c>
      <c r="AG56" s="182" t="s">
        <v>2692</v>
      </c>
      <c r="AH56" s="182" t="s">
        <v>2804</v>
      </c>
      <c r="AI56" s="182" t="s">
        <v>2692</v>
      </c>
      <c r="AJ56" s="182" t="s">
        <v>2692</v>
      </c>
      <c r="AK56" s="182" t="s">
        <v>2804</v>
      </c>
      <c r="AL56" s="182" t="s">
        <v>2692</v>
      </c>
      <c r="AM56" s="182" t="s">
        <v>2692</v>
      </c>
      <c r="AN56" s="182" t="s">
        <v>2804</v>
      </c>
      <c r="AO56" s="182" t="s">
        <v>2692</v>
      </c>
      <c r="AP56" s="182" t="s">
        <v>2692</v>
      </c>
      <c r="AQ56" s="182" t="s">
        <v>2804</v>
      </c>
      <c r="AR56" s="182" t="s">
        <v>2692</v>
      </c>
      <c r="AS56" s="182" t="s">
        <v>2692</v>
      </c>
      <c r="AT56" s="182" t="s">
        <v>2804</v>
      </c>
      <c r="AU56" s="182" t="s">
        <v>2692</v>
      </c>
      <c r="AV56" s="182" t="s">
        <v>2692</v>
      </c>
      <c r="AW56" s="182" t="s">
        <v>2804</v>
      </c>
      <c r="AX56" s="182" t="s">
        <v>2692</v>
      </c>
      <c r="AY56" s="182" t="s">
        <v>2692</v>
      </c>
      <c r="AZ56" s="182" t="s">
        <v>2804</v>
      </c>
      <c r="BA56" s="182" t="s">
        <v>2692</v>
      </c>
      <c r="BB56" s="182" t="s">
        <v>2692</v>
      </c>
      <c r="BC56" s="182" t="s">
        <v>2804</v>
      </c>
      <c r="BD56" s="182" t="s">
        <v>2692</v>
      </c>
      <c r="BE56" s="182" t="s">
        <v>2692</v>
      </c>
      <c r="BF56" s="182" t="s">
        <v>2804</v>
      </c>
      <c r="BG56" s="182" t="s">
        <v>2692</v>
      </c>
      <c r="BH56" s="182" t="s">
        <v>2692</v>
      </c>
      <c r="BI56" s="182" t="s">
        <v>2804</v>
      </c>
      <c r="BJ56" s="182" t="s">
        <v>2692</v>
      </c>
      <c r="BK56" s="182" t="s">
        <v>2692</v>
      </c>
      <c r="BL56" s="182" t="s">
        <v>2804</v>
      </c>
      <c r="BM56" s="182" t="s">
        <v>2692</v>
      </c>
      <c r="BN56" s="182" t="s">
        <v>2692</v>
      </c>
      <c r="BO56" s="182" t="s">
        <v>2804</v>
      </c>
      <c r="BP56" s="182" t="s">
        <v>2692</v>
      </c>
      <c r="BQ56" s="182" t="s">
        <v>2692</v>
      </c>
      <c r="BR56" s="182" t="s">
        <v>2804</v>
      </c>
      <c r="BS56" s="182" t="s">
        <v>2692</v>
      </c>
      <c r="BT56" s="182" t="s">
        <v>2692</v>
      </c>
      <c r="BU56" s="182" t="s">
        <v>2804</v>
      </c>
      <c r="BV56" s="182" t="s">
        <v>2692</v>
      </c>
      <c r="BW56" s="182" t="s">
        <v>2692</v>
      </c>
      <c r="BX56" s="182" t="s">
        <v>2804</v>
      </c>
      <c r="BY56" s="182" t="s">
        <v>2692</v>
      </c>
      <c r="BZ56" s="182" t="s">
        <v>2692</v>
      </c>
      <c r="CA56" s="182" t="s">
        <v>2804</v>
      </c>
      <c r="CB56" s="182" t="s">
        <v>2692</v>
      </c>
      <c r="CC56" s="182" t="s">
        <v>2692</v>
      </c>
      <c r="CD56" s="182" t="s">
        <v>2804</v>
      </c>
      <c r="CE56" s="182" t="s">
        <v>2692</v>
      </c>
      <c r="CF56" s="182" t="s">
        <v>2692</v>
      </c>
      <c r="CG56" s="182" t="s">
        <v>2804</v>
      </c>
      <c r="CH56" s="182" t="s">
        <v>2692</v>
      </c>
      <c r="CI56" s="182" t="s">
        <v>2692</v>
      </c>
      <c r="CJ56" s="182" t="s">
        <v>2804</v>
      </c>
      <c r="CK56" s="182" t="s">
        <v>2692</v>
      </c>
      <c r="CL56" s="182" t="s">
        <v>2692</v>
      </c>
      <c r="CM56" s="182" t="s">
        <v>2804</v>
      </c>
      <c r="CN56" s="182" t="s">
        <v>2692</v>
      </c>
      <c r="CO56" s="182" t="s">
        <v>2692</v>
      </c>
      <c r="CP56" s="182" t="s">
        <v>2804</v>
      </c>
      <c r="CQ56" s="182" t="s">
        <v>2692</v>
      </c>
      <c r="CR56" s="182" t="s">
        <v>2692</v>
      </c>
      <c r="CS56" s="182" t="s">
        <v>2804</v>
      </c>
      <c r="CT56" s="182" t="s">
        <v>2692</v>
      </c>
      <c r="CU56" s="182" t="s">
        <v>2692</v>
      </c>
      <c r="CV56" s="182" t="s">
        <v>2804</v>
      </c>
      <c r="CW56" s="182" t="s">
        <v>2692</v>
      </c>
      <c r="CX56" s="182" t="s">
        <v>2692</v>
      </c>
      <c r="CY56" s="182" t="s">
        <v>2804</v>
      </c>
      <c r="CZ56" s="182" t="s">
        <v>2692</v>
      </c>
      <c r="DA56" s="182" t="s">
        <v>2692</v>
      </c>
      <c r="DB56" s="182" t="s">
        <v>2804</v>
      </c>
      <c r="DC56" s="182" t="s">
        <v>2692</v>
      </c>
      <c r="DD56" s="182" t="s">
        <v>2692</v>
      </c>
      <c r="DE56" s="182" t="s">
        <v>2804</v>
      </c>
      <c r="DF56" s="182" t="s">
        <v>2692</v>
      </c>
      <c r="DG56" s="182" t="s">
        <v>2692</v>
      </c>
      <c r="DH56" s="182" t="s">
        <v>2804</v>
      </c>
      <c r="DI56" s="182" t="s">
        <v>2692</v>
      </c>
      <c r="DJ56" s="182" t="s">
        <v>2692</v>
      </c>
      <c r="DK56" s="182" t="s">
        <v>2804</v>
      </c>
      <c r="DL56" s="182" t="s">
        <v>2692</v>
      </c>
      <c r="DM56" s="182" t="s">
        <v>2692</v>
      </c>
      <c r="DN56" s="182" t="s">
        <v>2804</v>
      </c>
      <c r="DO56" s="182" t="s">
        <v>2692</v>
      </c>
      <c r="DP56" s="182" t="s">
        <v>2692</v>
      </c>
      <c r="DQ56" s="182" t="s">
        <v>2804</v>
      </c>
      <c r="DR56" s="182" t="s">
        <v>2692</v>
      </c>
      <c r="DS56" s="182" t="s">
        <v>2692</v>
      </c>
      <c r="DT56" s="182" t="s">
        <v>2804</v>
      </c>
      <c r="DU56" s="182" t="s">
        <v>2692</v>
      </c>
      <c r="DV56" s="182" t="s">
        <v>2692</v>
      </c>
      <c r="DW56" s="182" t="s">
        <v>2804</v>
      </c>
      <c r="DX56" s="182" t="s">
        <v>2692</v>
      </c>
      <c r="DY56" s="182" t="s">
        <v>2692</v>
      </c>
      <c r="DZ56" s="182" t="s">
        <v>2804</v>
      </c>
      <c r="EA56" s="182" t="s">
        <v>2692</v>
      </c>
      <c r="EB56" s="182" t="s">
        <v>2692</v>
      </c>
      <c r="EC56" s="182" t="s">
        <v>2804</v>
      </c>
      <c r="ED56" s="182" t="s">
        <v>2692</v>
      </c>
      <c r="EE56" s="182" t="s">
        <v>2692</v>
      </c>
      <c r="EF56" s="182" t="s">
        <v>2804</v>
      </c>
      <c r="EG56" s="182" t="s">
        <v>2692</v>
      </c>
      <c r="EH56" s="182" t="s">
        <v>2692</v>
      </c>
      <c r="EI56" s="182" t="s">
        <v>2804</v>
      </c>
      <c r="EJ56" s="182" t="s">
        <v>2692</v>
      </c>
      <c r="EK56" s="182" t="s">
        <v>2692</v>
      </c>
      <c r="EL56" s="182" t="s">
        <v>2804</v>
      </c>
      <c r="EM56" s="182" t="s">
        <v>2692</v>
      </c>
      <c r="EN56" s="182" t="s">
        <v>2692</v>
      </c>
      <c r="EO56" s="182" t="s">
        <v>2804</v>
      </c>
      <c r="EP56" s="182" t="s">
        <v>2692</v>
      </c>
      <c r="EQ56" s="182" t="s">
        <v>2692</v>
      </c>
      <c r="ER56" s="182" t="s">
        <v>2804</v>
      </c>
      <c r="ES56" s="182" t="s">
        <v>2692</v>
      </c>
      <c r="ET56" s="182" t="s">
        <v>2692</v>
      </c>
    </row>
    <row r="57" spans="1:150" x14ac:dyDescent="0.3">
      <c r="A57" s="1"/>
      <c r="B57" s="180" t="s">
        <v>3157</v>
      </c>
      <c r="C57" s="180" t="s">
        <v>77</v>
      </c>
      <c r="D57" s="180" t="s">
        <v>3158</v>
      </c>
      <c r="E57" s="180" t="s">
        <v>3159</v>
      </c>
      <c r="F57" s="180" t="s">
        <v>3160</v>
      </c>
      <c r="G57" s="180" t="s">
        <v>2804</v>
      </c>
      <c r="H57" s="180" t="s">
        <v>2692</v>
      </c>
      <c r="I57" s="180" t="s">
        <v>2692</v>
      </c>
      <c r="J57" s="180" t="s">
        <v>2804</v>
      </c>
      <c r="K57" s="180" t="s">
        <v>2692</v>
      </c>
      <c r="L57" s="180" t="s">
        <v>2692</v>
      </c>
      <c r="M57" s="180" t="s">
        <v>2804</v>
      </c>
      <c r="N57" s="180" t="s">
        <v>2692</v>
      </c>
      <c r="O57" s="180" t="s">
        <v>2692</v>
      </c>
      <c r="P57" s="180" t="s">
        <v>2804</v>
      </c>
      <c r="Q57" s="180" t="s">
        <v>2692</v>
      </c>
      <c r="R57" s="180" t="s">
        <v>2692</v>
      </c>
      <c r="S57" s="180" t="s">
        <v>2804</v>
      </c>
      <c r="T57" s="180" t="s">
        <v>2692</v>
      </c>
      <c r="U57" s="180" t="s">
        <v>2692</v>
      </c>
      <c r="V57" s="180" t="s">
        <v>2804</v>
      </c>
      <c r="W57" s="180" t="s">
        <v>2692</v>
      </c>
      <c r="X57" s="180" t="s">
        <v>2692</v>
      </c>
      <c r="Y57" s="180" t="s">
        <v>2804</v>
      </c>
      <c r="Z57" s="180" t="s">
        <v>2692</v>
      </c>
      <c r="AA57" s="180" t="s">
        <v>2692</v>
      </c>
      <c r="AB57" s="180" t="s">
        <v>2804</v>
      </c>
      <c r="AC57" s="180" t="s">
        <v>2692</v>
      </c>
      <c r="AD57" s="180" t="s">
        <v>2692</v>
      </c>
      <c r="AE57" s="180" t="s">
        <v>2804</v>
      </c>
      <c r="AF57" s="180" t="s">
        <v>2692</v>
      </c>
      <c r="AG57" s="180" t="s">
        <v>2692</v>
      </c>
      <c r="AH57" s="180" t="s">
        <v>2804</v>
      </c>
      <c r="AI57" s="180" t="s">
        <v>2692</v>
      </c>
      <c r="AJ57" s="180" t="s">
        <v>2692</v>
      </c>
      <c r="AK57" s="180" t="s">
        <v>2804</v>
      </c>
      <c r="AL57" s="180" t="s">
        <v>2692</v>
      </c>
      <c r="AM57" s="180" t="s">
        <v>2692</v>
      </c>
      <c r="AN57" s="180" t="s">
        <v>2804</v>
      </c>
      <c r="AO57" s="180" t="s">
        <v>2692</v>
      </c>
      <c r="AP57" s="180" t="s">
        <v>2692</v>
      </c>
      <c r="AQ57" s="180" t="s">
        <v>2804</v>
      </c>
      <c r="AR57" s="180" t="s">
        <v>2692</v>
      </c>
      <c r="AS57" s="180" t="s">
        <v>2692</v>
      </c>
      <c r="AT57" s="180" t="s">
        <v>2804</v>
      </c>
      <c r="AU57" s="180" t="s">
        <v>2692</v>
      </c>
      <c r="AV57" s="180" t="s">
        <v>2692</v>
      </c>
      <c r="AW57" s="180" t="s">
        <v>2804</v>
      </c>
      <c r="AX57" s="180" t="s">
        <v>2692</v>
      </c>
      <c r="AY57" s="180" t="s">
        <v>2692</v>
      </c>
      <c r="AZ57" s="180" t="s">
        <v>2804</v>
      </c>
      <c r="BA57" s="180" t="s">
        <v>2692</v>
      </c>
      <c r="BB57" s="180" t="s">
        <v>2692</v>
      </c>
      <c r="BC57" s="180" t="s">
        <v>2804</v>
      </c>
      <c r="BD57" s="180" t="s">
        <v>2692</v>
      </c>
      <c r="BE57" s="180" t="s">
        <v>2692</v>
      </c>
      <c r="BF57" s="180" t="s">
        <v>2804</v>
      </c>
      <c r="BG57" s="180" t="s">
        <v>2692</v>
      </c>
      <c r="BH57" s="180" t="s">
        <v>2692</v>
      </c>
      <c r="BI57" s="180" t="s">
        <v>2804</v>
      </c>
      <c r="BJ57" s="180" t="s">
        <v>2692</v>
      </c>
      <c r="BK57" s="180" t="s">
        <v>2692</v>
      </c>
      <c r="BL57" s="180" t="s">
        <v>2804</v>
      </c>
      <c r="BM57" s="180" t="s">
        <v>2692</v>
      </c>
      <c r="BN57" s="180" t="s">
        <v>2692</v>
      </c>
      <c r="BO57" s="180" t="s">
        <v>2804</v>
      </c>
      <c r="BP57" s="180" t="s">
        <v>2692</v>
      </c>
      <c r="BQ57" s="180" t="s">
        <v>2692</v>
      </c>
      <c r="BR57" s="180" t="s">
        <v>2804</v>
      </c>
      <c r="BS57" s="180" t="s">
        <v>2692</v>
      </c>
      <c r="BT57" s="180" t="s">
        <v>2692</v>
      </c>
      <c r="BU57" s="180" t="s">
        <v>2804</v>
      </c>
      <c r="BV57" s="180" t="s">
        <v>2692</v>
      </c>
      <c r="BW57" s="180" t="s">
        <v>2692</v>
      </c>
      <c r="BX57" s="180" t="s">
        <v>2804</v>
      </c>
      <c r="BY57" s="180" t="s">
        <v>2692</v>
      </c>
      <c r="BZ57" s="180" t="s">
        <v>2692</v>
      </c>
      <c r="CA57" s="180" t="s">
        <v>2804</v>
      </c>
      <c r="CB57" s="180" t="s">
        <v>2692</v>
      </c>
      <c r="CC57" s="180" t="s">
        <v>2692</v>
      </c>
      <c r="CD57" s="180" t="s">
        <v>2804</v>
      </c>
      <c r="CE57" s="180" t="s">
        <v>2692</v>
      </c>
      <c r="CF57" s="180" t="s">
        <v>2692</v>
      </c>
      <c r="CG57" s="180" t="s">
        <v>2804</v>
      </c>
      <c r="CH57" s="180" t="s">
        <v>2692</v>
      </c>
      <c r="CI57" s="180" t="s">
        <v>2692</v>
      </c>
      <c r="CJ57" s="180" t="s">
        <v>2804</v>
      </c>
      <c r="CK57" s="180" t="s">
        <v>2692</v>
      </c>
      <c r="CL57" s="180" t="s">
        <v>2692</v>
      </c>
      <c r="CM57" s="180" t="s">
        <v>2804</v>
      </c>
      <c r="CN57" s="180" t="s">
        <v>2692</v>
      </c>
      <c r="CO57" s="180" t="s">
        <v>2692</v>
      </c>
      <c r="CP57" s="180" t="s">
        <v>2804</v>
      </c>
      <c r="CQ57" s="180" t="s">
        <v>2692</v>
      </c>
      <c r="CR57" s="180" t="s">
        <v>2692</v>
      </c>
      <c r="CS57" s="180" t="s">
        <v>2804</v>
      </c>
      <c r="CT57" s="180" t="s">
        <v>2692</v>
      </c>
      <c r="CU57" s="180" t="s">
        <v>2692</v>
      </c>
      <c r="CV57" s="180" t="s">
        <v>2804</v>
      </c>
      <c r="CW57" s="180" t="s">
        <v>2692</v>
      </c>
      <c r="CX57" s="180" t="s">
        <v>2692</v>
      </c>
      <c r="CY57" s="180" t="s">
        <v>2804</v>
      </c>
      <c r="CZ57" s="180" t="s">
        <v>2692</v>
      </c>
      <c r="DA57" s="180" t="s">
        <v>2692</v>
      </c>
      <c r="DB57" s="180" t="s">
        <v>2804</v>
      </c>
      <c r="DC57" s="180" t="s">
        <v>2692</v>
      </c>
      <c r="DD57" s="180" t="s">
        <v>2692</v>
      </c>
      <c r="DE57" s="180" t="s">
        <v>2804</v>
      </c>
      <c r="DF57" s="180" t="s">
        <v>2692</v>
      </c>
      <c r="DG57" s="180" t="s">
        <v>2692</v>
      </c>
      <c r="DH57" s="180" t="s">
        <v>2804</v>
      </c>
      <c r="DI57" s="180" t="s">
        <v>2692</v>
      </c>
      <c r="DJ57" s="180" t="s">
        <v>2692</v>
      </c>
      <c r="DK57" s="180" t="s">
        <v>2804</v>
      </c>
      <c r="DL57" s="180" t="s">
        <v>2692</v>
      </c>
      <c r="DM57" s="180" t="s">
        <v>2692</v>
      </c>
      <c r="DN57" s="180" t="s">
        <v>2804</v>
      </c>
      <c r="DO57" s="180" t="s">
        <v>2692</v>
      </c>
      <c r="DP57" s="180" t="s">
        <v>2692</v>
      </c>
      <c r="DQ57" s="180" t="s">
        <v>2804</v>
      </c>
      <c r="DR57" s="180" t="s">
        <v>2692</v>
      </c>
      <c r="DS57" s="180" t="s">
        <v>2692</v>
      </c>
      <c r="DT57" s="180" t="s">
        <v>2804</v>
      </c>
      <c r="DU57" s="180" t="s">
        <v>2692</v>
      </c>
      <c r="DV57" s="180" t="s">
        <v>2692</v>
      </c>
      <c r="DW57" s="180" t="s">
        <v>2804</v>
      </c>
      <c r="DX57" s="180" t="s">
        <v>2692</v>
      </c>
      <c r="DY57" s="180" t="s">
        <v>2692</v>
      </c>
      <c r="DZ57" s="180" t="s">
        <v>2804</v>
      </c>
      <c r="EA57" s="180" t="s">
        <v>2692</v>
      </c>
      <c r="EB57" s="180" t="s">
        <v>2692</v>
      </c>
      <c r="EC57" s="180" t="s">
        <v>2804</v>
      </c>
      <c r="ED57" s="180" t="s">
        <v>2692</v>
      </c>
      <c r="EE57" s="180" t="s">
        <v>2692</v>
      </c>
      <c r="EF57" s="180" t="s">
        <v>2804</v>
      </c>
      <c r="EG57" s="180" t="s">
        <v>2692</v>
      </c>
      <c r="EH57" s="180" t="s">
        <v>2692</v>
      </c>
      <c r="EI57" s="180" t="s">
        <v>2804</v>
      </c>
      <c r="EJ57" s="180" t="s">
        <v>2692</v>
      </c>
      <c r="EK57" s="180" t="s">
        <v>2692</v>
      </c>
      <c r="EL57" s="180" t="s">
        <v>2804</v>
      </c>
      <c r="EM57" s="180" t="s">
        <v>2692</v>
      </c>
      <c r="EN57" s="180" t="s">
        <v>2692</v>
      </c>
      <c r="EO57" s="180" t="s">
        <v>2804</v>
      </c>
      <c r="EP57" s="180" t="s">
        <v>2692</v>
      </c>
      <c r="EQ57" s="180" t="s">
        <v>2692</v>
      </c>
      <c r="ER57" s="180" t="s">
        <v>2804</v>
      </c>
      <c r="ES57" s="180" t="s">
        <v>2692</v>
      </c>
      <c r="ET57" s="180" t="s">
        <v>2692</v>
      </c>
    </row>
    <row r="58" spans="1:150" x14ac:dyDescent="0.3">
      <c r="A58" s="1"/>
      <c r="B58" s="181" t="s">
        <v>3161</v>
      </c>
      <c r="C58" s="181" t="s">
        <v>77</v>
      </c>
      <c r="D58" s="181" t="s">
        <v>3158</v>
      </c>
      <c r="E58" s="181" t="s">
        <v>3162</v>
      </c>
      <c r="F58" s="181" t="s">
        <v>3163</v>
      </c>
      <c r="G58" s="182" t="s">
        <v>2804</v>
      </c>
      <c r="H58" s="182" t="s">
        <v>903</v>
      </c>
      <c r="I58" s="182" t="s">
        <v>903</v>
      </c>
      <c r="J58" s="182" t="s">
        <v>2804</v>
      </c>
      <c r="K58" s="182" t="s">
        <v>903</v>
      </c>
      <c r="L58" s="182" t="s">
        <v>903</v>
      </c>
      <c r="M58" s="182" t="s">
        <v>2804</v>
      </c>
      <c r="N58" s="182" t="s">
        <v>903</v>
      </c>
      <c r="O58" s="182" t="s">
        <v>903</v>
      </c>
      <c r="P58" s="182" t="s">
        <v>2804</v>
      </c>
      <c r="Q58" s="182" t="s">
        <v>903</v>
      </c>
      <c r="R58" s="182" t="s">
        <v>903</v>
      </c>
      <c r="S58" s="182" t="s">
        <v>2804</v>
      </c>
      <c r="T58" s="182" t="s">
        <v>903</v>
      </c>
      <c r="U58" s="182" t="s">
        <v>903</v>
      </c>
      <c r="V58" s="182" t="s">
        <v>2804</v>
      </c>
      <c r="W58" s="182" t="s">
        <v>903</v>
      </c>
      <c r="X58" s="182" t="s">
        <v>903</v>
      </c>
      <c r="Y58" s="182" t="s">
        <v>2804</v>
      </c>
      <c r="Z58" s="182" t="s">
        <v>903</v>
      </c>
      <c r="AA58" s="182" t="s">
        <v>903</v>
      </c>
      <c r="AB58" s="182" t="s">
        <v>2804</v>
      </c>
      <c r="AC58" s="182" t="s">
        <v>903</v>
      </c>
      <c r="AD58" s="182" t="s">
        <v>903</v>
      </c>
      <c r="AE58" s="182" t="s">
        <v>2804</v>
      </c>
      <c r="AF58" s="182" t="s">
        <v>903</v>
      </c>
      <c r="AG58" s="182" t="s">
        <v>903</v>
      </c>
      <c r="AH58" s="182" t="s">
        <v>2804</v>
      </c>
      <c r="AI58" s="182" t="s">
        <v>903</v>
      </c>
      <c r="AJ58" s="182" t="s">
        <v>903</v>
      </c>
      <c r="AK58" s="182" t="s">
        <v>2804</v>
      </c>
      <c r="AL58" s="182" t="s">
        <v>903</v>
      </c>
      <c r="AM58" s="182" t="s">
        <v>903</v>
      </c>
      <c r="AN58" s="182" t="s">
        <v>2804</v>
      </c>
      <c r="AO58" s="182" t="s">
        <v>903</v>
      </c>
      <c r="AP58" s="182" t="s">
        <v>903</v>
      </c>
      <c r="AQ58" s="182" t="s">
        <v>2804</v>
      </c>
      <c r="AR58" s="182" t="s">
        <v>903</v>
      </c>
      <c r="AS58" s="182" t="s">
        <v>903</v>
      </c>
      <c r="AT58" s="182" t="s">
        <v>2804</v>
      </c>
      <c r="AU58" s="182" t="s">
        <v>903</v>
      </c>
      <c r="AV58" s="182" t="s">
        <v>903</v>
      </c>
      <c r="AW58" s="182" t="s">
        <v>2804</v>
      </c>
      <c r="AX58" s="182" t="s">
        <v>903</v>
      </c>
      <c r="AY58" s="182" t="s">
        <v>903</v>
      </c>
      <c r="AZ58" s="182" t="s">
        <v>2804</v>
      </c>
      <c r="BA58" s="182" t="s">
        <v>903</v>
      </c>
      <c r="BB58" s="182" t="s">
        <v>903</v>
      </c>
      <c r="BC58" s="182" t="s">
        <v>2804</v>
      </c>
      <c r="BD58" s="182" t="s">
        <v>903</v>
      </c>
      <c r="BE58" s="182" t="s">
        <v>903</v>
      </c>
      <c r="BF58" s="182" t="s">
        <v>2804</v>
      </c>
      <c r="BG58" s="182" t="s">
        <v>903</v>
      </c>
      <c r="BH58" s="182" t="s">
        <v>903</v>
      </c>
      <c r="BI58" s="182" t="s">
        <v>2804</v>
      </c>
      <c r="BJ58" s="182" t="s">
        <v>903</v>
      </c>
      <c r="BK58" s="182" t="s">
        <v>903</v>
      </c>
      <c r="BL58" s="182" t="s">
        <v>2804</v>
      </c>
      <c r="BM58" s="182" t="s">
        <v>903</v>
      </c>
      <c r="BN58" s="182" t="s">
        <v>903</v>
      </c>
      <c r="BO58" s="182" t="s">
        <v>2804</v>
      </c>
      <c r="BP58" s="182" t="s">
        <v>903</v>
      </c>
      <c r="BQ58" s="182" t="s">
        <v>903</v>
      </c>
      <c r="BR58" s="182" t="s">
        <v>2804</v>
      </c>
      <c r="BS58" s="182" t="s">
        <v>903</v>
      </c>
      <c r="BT58" s="182" t="s">
        <v>903</v>
      </c>
      <c r="BU58" s="182" t="s">
        <v>2804</v>
      </c>
      <c r="BV58" s="182" t="s">
        <v>903</v>
      </c>
      <c r="BW58" s="182" t="s">
        <v>903</v>
      </c>
      <c r="BX58" s="182" t="s">
        <v>2804</v>
      </c>
      <c r="BY58" s="182" t="s">
        <v>903</v>
      </c>
      <c r="BZ58" s="182" t="s">
        <v>903</v>
      </c>
      <c r="CA58" s="182" t="s">
        <v>2804</v>
      </c>
      <c r="CB58" s="182" t="s">
        <v>903</v>
      </c>
      <c r="CC58" s="182" t="s">
        <v>903</v>
      </c>
      <c r="CD58" s="182" t="s">
        <v>2804</v>
      </c>
      <c r="CE58" s="182" t="s">
        <v>903</v>
      </c>
      <c r="CF58" s="182" t="s">
        <v>903</v>
      </c>
      <c r="CG58" s="182" t="s">
        <v>2804</v>
      </c>
      <c r="CH58" s="182" t="s">
        <v>903</v>
      </c>
      <c r="CI58" s="182" t="s">
        <v>903</v>
      </c>
      <c r="CJ58" s="182" t="s">
        <v>2804</v>
      </c>
      <c r="CK58" s="182" t="s">
        <v>903</v>
      </c>
      <c r="CL58" s="182" t="s">
        <v>903</v>
      </c>
      <c r="CM58" s="182" t="s">
        <v>2804</v>
      </c>
      <c r="CN58" s="182" t="s">
        <v>903</v>
      </c>
      <c r="CO58" s="182" t="s">
        <v>903</v>
      </c>
      <c r="CP58" s="182" t="s">
        <v>2804</v>
      </c>
      <c r="CQ58" s="182" t="s">
        <v>903</v>
      </c>
      <c r="CR58" s="182" t="s">
        <v>903</v>
      </c>
      <c r="CS58" s="182" t="s">
        <v>2804</v>
      </c>
      <c r="CT58" s="182" t="s">
        <v>903</v>
      </c>
      <c r="CU58" s="182" t="s">
        <v>903</v>
      </c>
      <c r="CV58" s="182" t="s">
        <v>2804</v>
      </c>
      <c r="CW58" s="182" t="s">
        <v>903</v>
      </c>
      <c r="CX58" s="182" t="s">
        <v>903</v>
      </c>
      <c r="CY58" s="182" t="s">
        <v>2804</v>
      </c>
      <c r="CZ58" s="182" t="s">
        <v>903</v>
      </c>
      <c r="DA58" s="182" t="s">
        <v>903</v>
      </c>
      <c r="DB58" s="182" t="s">
        <v>2804</v>
      </c>
      <c r="DC58" s="182" t="s">
        <v>903</v>
      </c>
      <c r="DD58" s="182" t="s">
        <v>903</v>
      </c>
      <c r="DE58" s="182" t="s">
        <v>2804</v>
      </c>
      <c r="DF58" s="182" t="s">
        <v>903</v>
      </c>
      <c r="DG58" s="182" t="s">
        <v>903</v>
      </c>
      <c r="DH58" s="182" t="s">
        <v>2804</v>
      </c>
      <c r="DI58" s="182" t="s">
        <v>903</v>
      </c>
      <c r="DJ58" s="182" t="s">
        <v>903</v>
      </c>
      <c r="DK58" s="182" t="s">
        <v>2804</v>
      </c>
      <c r="DL58" s="182" t="s">
        <v>903</v>
      </c>
      <c r="DM58" s="182" t="s">
        <v>903</v>
      </c>
      <c r="DN58" s="182" t="s">
        <v>2804</v>
      </c>
      <c r="DO58" s="182" t="s">
        <v>903</v>
      </c>
      <c r="DP58" s="182" t="s">
        <v>903</v>
      </c>
      <c r="DQ58" s="182" t="s">
        <v>2804</v>
      </c>
      <c r="DR58" s="182" t="s">
        <v>903</v>
      </c>
      <c r="DS58" s="182" t="s">
        <v>903</v>
      </c>
      <c r="DT58" s="182" t="s">
        <v>2804</v>
      </c>
      <c r="DU58" s="182" t="s">
        <v>903</v>
      </c>
      <c r="DV58" s="182" t="s">
        <v>903</v>
      </c>
      <c r="DW58" s="182" t="s">
        <v>2804</v>
      </c>
      <c r="DX58" s="182" t="s">
        <v>903</v>
      </c>
      <c r="DY58" s="182" t="s">
        <v>903</v>
      </c>
      <c r="DZ58" s="182" t="s">
        <v>2804</v>
      </c>
      <c r="EA58" s="182" t="s">
        <v>903</v>
      </c>
      <c r="EB58" s="182" t="s">
        <v>903</v>
      </c>
      <c r="EC58" s="182" t="s">
        <v>2804</v>
      </c>
      <c r="ED58" s="182" t="s">
        <v>903</v>
      </c>
      <c r="EE58" s="182" t="s">
        <v>903</v>
      </c>
      <c r="EF58" s="182" t="s">
        <v>2804</v>
      </c>
      <c r="EG58" s="182" t="s">
        <v>903</v>
      </c>
      <c r="EH58" s="182" t="s">
        <v>903</v>
      </c>
      <c r="EI58" s="182" t="s">
        <v>2804</v>
      </c>
      <c r="EJ58" s="182" t="s">
        <v>903</v>
      </c>
      <c r="EK58" s="182" t="s">
        <v>903</v>
      </c>
      <c r="EL58" s="182" t="s">
        <v>2804</v>
      </c>
      <c r="EM58" s="182" t="s">
        <v>903</v>
      </c>
      <c r="EN58" s="182" t="s">
        <v>903</v>
      </c>
      <c r="EO58" s="182" t="s">
        <v>2804</v>
      </c>
      <c r="EP58" s="182" t="s">
        <v>903</v>
      </c>
      <c r="EQ58" s="182" t="s">
        <v>903</v>
      </c>
      <c r="ER58" s="182" t="s">
        <v>2804</v>
      </c>
      <c r="ES58" s="182" t="s">
        <v>903</v>
      </c>
      <c r="ET58" s="182" t="s">
        <v>903</v>
      </c>
    </row>
    <row r="59" spans="1:150" x14ac:dyDescent="0.3">
      <c r="A59" s="1"/>
      <c r="B59" s="181" t="s">
        <v>3164</v>
      </c>
      <c r="C59" s="181" t="s">
        <v>77</v>
      </c>
      <c r="D59" s="181" t="s">
        <v>3158</v>
      </c>
      <c r="E59" s="181" t="s">
        <v>3165</v>
      </c>
      <c r="F59" s="181" t="s">
        <v>3166</v>
      </c>
      <c r="G59" s="182" t="s">
        <v>2804</v>
      </c>
      <c r="H59" s="182" t="s">
        <v>903</v>
      </c>
      <c r="I59" s="182" t="s">
        <v>903</v>
      </c>
      <c r="J59" s="182" t="s">
        <v>2804</v>
      </c>
      <c r="K59" s="182" t="s">
        <v>903</v>
      </c>
      <c r="L59" s="182" t="s">
        <v>903</v>
      </c>
      <c r="M59" s="182" t="s">
        <v>2804</v>
      </c>
      <c r="N59" s="182" t="s">
        <v>903</v>
      </c>
      <c r="O59" s="182" t="s">
        <v>903</v>
      </c>
      <c r="P59" s="182" t="s">
        <v>2804</v>
      </c>
      <c r="Q59" s="182" t="s">
        <v>903</v>
      </c>
      <c r="R59" s="182" t="s">
        <v>903</v>
      </c>
      <c r="S59" s="182" t="s">
        <v>2804</v>
      </c>
      <c r="T59" s="182" t="s">
        <v>903</v>
      </c>
      <c r="U59" s="182" t="s">
        <v>903</v>
      </c>
      <c r="V59" s="182" t="s">
        <v>2804</v>
      </c>
      <c r="W59" s="182" t="s">
        <v>903</v>
      </c>
      <c r="X59" s="182" t="s">
        <v>903</v>
      </c>
      <c r="Y59" s="182" t="s">
        <v>2804</v>
      </c>
      <c r="Z59" s="182" t="s">
        <v>903</v>
      </c>
      <c r="AA59" s="182" t="s">
        <v>903</v>
      </c>
      <c r="AB59" s="182" t="s">
        <v>2804</v>
      </c>
      <c r="AC59" s="182" t="s">
        <v>903</v>
      </c>
      <c r="AD59" s="182" t="s">
        <v>903</v>
      </c>
      <c r="AE59" s="182" t="s">
        <v>2804</v>
      </c>
      <c r="AF59" s="182" t="s">
        <v>903</v>
      </c>
      <c r="AG59" s="182" t="s">
        <v>903</v>
      </c>
      <c r="AH59" s="182" t="s">
        <v>2804</v>
      </c>
      <c r="AI59" s="182" t="s">
        <v>903</v>
      </c>
      <c r="AJ59" s="182" t="s">
        <v>903</v>
      </c>
      <c r="AK59" s="182" t="s">
        <v>2804</v>
      </c>
      <c r="AL59" s="182" t="s">
        <v>903</v>
      </c>
      <c r="AM59" s="182" t="s">
        <v>903</v>
      </c>
      <c r="AN59" s="182" t="s">
        <v>2804</v>
      </c>
      <c r="AO59" s="182" t="s">
        <v>903</v>
      </c>
      <c r="AP59" s="182" t="s">
        <v>903</v>
      </c>
      <c r="AQ59" s="182" t="s">
        <v>2804</v>
      </c>
      <c r="AR59" s="182" t="s">
        <v>903</v>
      </c>
      <c r="AS59" s="182" t="s">
        <v>903</v>
      </c>
      <c r="AT59" s="182" t="s">
        <v>2804</v>
      </c>
      <c r="AU59" s="182" t="s">
        <v>903</v>
      </c>
      <c r="AV59" s="182" t="s">
        <v>903</v>
      </c>
      <c r="AW59" s="182" t="s">
        <v>2804</v>
      </c>
      <c r="AX59" s="182" t="s">
        <v>903</v>
      </c>
      <c r="AY59" s="182" t="s">
        <v>903</v>
      </c>
      <c r="AZ59" s="182" t="s">
        <v>2804</v>
      </c>
      <c r="BA59" s="182" t="s">
        <v>903</v>
      </c>
      <c r="BB59" s="182" t="s">
        <v>903</v>
      </c>
      <c r="BC59" s="182" t="s">
        <v>2804</v>
      </c>
      <c r="BD59" s="182" t="s">
        <v>903</v>
      </c>
      <c r="BE59" s="182" t="s">
        <v>903</v>
      </c>
      <c r="BF59" s="182" t="s">
        <v>2804</v>
      </c>
      <c r="BG59" s="182" t="s">
        <v>903</v>
      </c>
      <c r="BH59" s="182" t="s">
        <v>903</v>
      </c>
      <c r="BI59" s="182" t="s">
        <v>2804</v>
      </c>
      <c r="BJ59" s="182" t="s">
        <v>903</v>
      </c>
      <c r="BK59" s="182" t="s">
        <v>903</v>
      </c>
      <c r="BL59" s="182" t="s">
        <v>2804</v>
      </c>
      <c r="BM59" s="182" t="s">
        <v>903</v>
      </c>
      <c r="BN59" s="182" t="s">
        <v>903</v>
      </c>
      <c r="BO59" s="182" t="s">
        <v>2804</v>
      </c>
      <c r="BP59" s="182" t="s">
        <v>903</v>
      </c>
      <c r="BQ59" s="182" t="s">
        <v>903</v>
      </c>
      <c r="BR59" s="182" t="s">
        <v>2804</v>
      </c>
      <c r="BS59" s="182" t="s">
        <v>903</v>
      </c>
      <c r="BT59" s="182" t="s">
        <v>903</v>
      </c>
      <c r="BU59" s="182" t="s">
        <v>2804</v>
      </c>
      <c r="BV59" s="182" t="s">
        <v>903</v>
      </c>
      <c r="BW59" s="182" t="s">
        <v>903</v>
      </c>
      <c r="BX59" s="182" t="s">
        <v>2804</v>
      </c>
      <c r="BY59" s="182" t="s">
        <v>903</v>
      </c>
      <c r="BZ59" s="182" t="s">
        <v>903</v>
      </c>
      <c r="CA59" s="182" t="s">
        <v>2804</v>
      </c>
      <c r="CB59" s="182" t="s">
        <v>903</v>
      </c>
      <c r="CC59" s="182" t="s">
        <v>903</v>
      </c>
      <c r="CD59" s="182" t="s">
        <v>2804</v>
      </c>
      <c r="CE59" s="182" t="s">
        <v>903</v>
      </c>
      <c r="CF59" s="182" t="s">
        <v>903</v>
      </c>
      <c r="CG59" s="182" t="s">
        <v>2804</v>
      </c>
      <c r="CH59" s="182" t="s">
        <v>903</v>
      </c>
      <c r="CI59" s="182" t="s">
        <v>903</v>
      </c>
      <c r="CJ59" s="182" t="s">
        <v>2804</v>
      </c>
      <c r="CK59" s="182" t="s">
        <v>903</v>
      </c>
      <c r="CL59" s="182" t="s">
        <v>903</v>
      </c>
      <c r="CM59" s="182" t="s">
        <v>2804</v>
      </c>
      <c r="CN59" s="182" t="s">
        <v>903</v>
      </c>
      <c r="CO59" s="182" t="s">
        <v>903</v>
      </c>
      <c r="CP59" s="182" t="s">
        <v>2804</v>
      </c>
      <c r="CQ59" s="182" t="s">
        <v>903</v>
      </c>
      <c r="CR59" s="182" t="s">
        <v>903</v>
      </c>
      <c r="CS59" s="182" t="s">
        <v>2804</v>
      </c>
      <c r="CT59" s="182" t="s">
        <v>903</v>
      </c>
      <c r="CU59" s="182" t="s">
        <v>903</v>
      </c>
      <c r="CV59" s="182" t="s">
        <v>2804</v>
      </c>
      <c r="CW59" s="182" t="s">
        <v>903</v>
      </c>
      <c r="CX59" s="182" t="s">
        <v>903</v>
      </c>
      <c r="CY59" s="182" t="s">
        <v>2804</v>
      </c>
      <c r="CZ59" s="182" t="s">
        <v>903</v>
      </c>
      <c r="DA59" s="182" t="s">
        <v>903</v>
      </c>
      <c r="DB59" s="182" t="s">
        <v>2804</v>
      </c>
      <c r="DC59" s="182" t="s">
        <v>903</v>
      </c>
      <c r="DD59" s="182" t="s">
        <v>903</v>
      </c>
      <c r="DE59" s="182" t="s">
        <v>2804</v>
      </c>
      <c r="DF59" s="182" t="s">
        <v>903</v>
      </c>
      <c r="DG59" s="182" t="s">
        <v>903</v>
      </c>
      <c r="DH59" s="182" t="s">
        <v>2804</v>
      </c>
      <c r="DI59" s="182" t="s">
        <v>903</v>
      </c>
      <c r="DJ59" s="182" t="s">
        <v>903</v>
      </c>
      <c r="DK59" s="182" t="s">
        <v>2804</v>
      </c>
      <c r="DL59" s="182" t="s">
        <v>903</v>
      </c>
      <c r="DM59" s="182" t="s">
        <v>903</v>
      </c>
      <c r="DN59" s="182" t="s">
        <v>2804</v>
      </c>
      <c r="DO59" s="182" t="s">
        <v>903</v>
      </c>
      <c r="DP59" s="182" t="s">
        <v>903</v>
      </c>
      <c r="DQ59" s="182" t="s">
        <v>2804</v>
      </c>
      <c r="DR59" s="182" t="s">
        <v>903</v>
      </c>
      <c r="DS59" s="182" t="s">
        <v>903</v>
      </c>
      <c r="DT59" s="182" t="s">
        <v>2804</v>
      </c>
      <c r="DU59" s="182" t="s">
        <v>903</v>
      </c>
      <c r="DV59" s="182" t="s">
        <v>903</v>
      </c>
      <c r="DW59" s="182" t="s">
        <v>2804</v>
      </c>
      <c r="DX59" s="182" t="s">
        <v>903</v>
      </c>
      <c r="DY59" s="182" t="s">
        <v>903</v>
      </c>
      <c r="DZ59" s="182" t="s">
        <v>2804</v>
      </c>
      <c r="EA59" s="182" t="s">
        <v>903</v>
      </c>
      <c r="EB59" s="182" t="s">
        <v>903</v>
      </c>
      <c r="EC59" s="182" t="s">
        <v>2804</v>
      </c>
      <c r="ED59" s="182" t="s">
        <v>903</v>
      </c>
      <c r="EE59" s="182" t="s">
        <v>903</v>
      </c>
      <c r="EF59" s="182" t="s">
        <v>2804</v>
      </c>
      <c r="EG59" s="182" t="s">
        <v>903</v>
      </c>
      <c r="EH59" s="182" t="s">
        <v>903</v>
      </c>
      <c r="EI59" s="182" t="s">
        <v>2804</v>
      </c>
      <c r="EJ59" s="182" t="s">
        <v>903</v>
      </c>
      <c r="EK59" s="182" t="s">
        <v>903</v>
      </c>
      <c r="EL59" s="182" t="s">
        <v>2804</v>
      </c>
      <c r="EM59" s="182" t="s">
        <v>903</v>
      </c>
      <c r="EN59" s="182" t="s">
        <v>903</v>
      </c>
      <c r="EO59" s="182" t="s">
        <v>2804</v>
      </c>
      <c r="EP59" s="182" t="s">
        <v>903</v>
      </c>
      <c r="EQ59" s="182" t="s">
        <v>903</v>
      </c>
      <c r="ER59" s="182" t="s">
        <v>2804</v>
      </c>
      <c r="ES59" s="182" t="s">
        <v>903</v>
      </c>
      <c r="ET59" s="182" t="s">
        <v>903</v>
      </c>
    </row>
    <row r="60" spans="1:150" x14ac:dyDescent="0.3">
      <c r="A60" s="1"/>
      <c r="B60" s="181" t="s">
        <v>3167</v>
      </c>
      <c r="C60" s="181" t="s">
        <v>77</v>
      </c>
      <c r="D60" s="181" t="s">
        <v>3158</v>
      </c>
      <c r="E60" s="181" t="s">
        <v>3168</v>
      </c>
      <c r="F60" s="181" t="s">
        <v>3169</v>
      </c>
      <c r="G60" s="182" t="s">
        <v>2804</v>
      </c>
      <c r="H60" s="182" t="s">
        <v>903</v>
      </c>
      <c r="I60" s="182" t="s">
        <v>903</v>
      </c>
      <c r="J60" s="182" t="s">
        <v>2804</v>
      </c>
      <c r="K60" s="182" t="s">
        <v>903</v>
      </c>
      <c r="L60" s="182" t="s">
        <v>903</v>
      </c>
      <c r="M60" s="182" t="s">
        <v>2804</v>
      </c>
      <c r="N60" s="182" t="s">
        <v>903</v>
      </c>
      <c r="O60" s="182" t="s">
        <v>903</v>
      </c>
      <c r="P60" s="182" t="s">
        <v>2804</v>
      </c>
      <c r="Q60" s="182" t="s">
        <v>903</v>
      </c>
      <c r="R60" s="182" t="s">
        <v>903</v>
      </c>
      <c r="S60" s="182" t="s">
        <v>2804</v>
      </c>
      <c r="T60" s="182" t="s">
        <v>903</v>
      </c>
      <c r="U60" s="182" t="s">
        <v>903</v>
      </c>
      <c r="V60" s="182" t="s">
        <v>2804</v>
      </c>
      <c r="W60" s="182" t="s">
        <v>903</v>
      </c>
      <c r="X60" s="182" t="s">
        <v>903</v>
      </c>
      <c r="Y60" s="182" t="s">
        <v>2804</v>
      </c>
      <c r="Z60" s="182" t="s">
        <v>903</v>
      </c>
      <c r="AA60" s="182" t="s">
        <v>903</v>
      </c>
      <c r="AB60" s="182" t="s">
        <v>2804</v>
      </c>
      <c r="AC60" s="182" t="s">
        <v>903</v>
      </c>
      <c r="AD60" s="182" t="s">
        <v>903</v>
      </c>
      <c r="AE60" s="182" t="s">
        <v>2804</v>
      </c>
      <c r="AF60" s="182" t="s">
        <v>903</v>
      </c>
      <c r="AG60" s="182" t="s">
        <v>903</v>
      </c>
      <c r="AH60" s="182" t="s">
        <v>2804</v>
      </c>
      <c r="AI60" s="182" t="s">
        <v>903</v>
      </c>
      <c r="AJ60" s="182" t="s">
        <v>903</v>
      </c>
      <c r="AK60" s="182" t="s">
        <v>2804</v>
      </c>
      <c r="AL60" s="182" t="s">
        <v>903</v>
      </c>
      <c r="AM60" s="182" t="s">
        <v>903</v>
      </c>
      <c r="AN60" s="182" t="s">
        <v>2804</v>
      </c>
      <c r="AO60" s="182" t="s">
        <v>903</v>
      </c>
      <c r="AP60" s="182" t="s">
        <v>903</v>
      </c>
      <c r="AQ60" s="182" t="s">
        <v>2804</v>
      </c>
      <c r="AR60" s="182" t="s">
        <v>903</v>
      </c>
      <c r="AS60" s="182" t="s">
        <v>903</v>
      </c>
      <c r="AT60" s="182" t="s">
        <v>2804</v>
      </c>
      <c r="AU60" s="182" t="s">
        <v>903</v>
      </c>
      <c r="AV60" s="182" t="s">
        <v>903</v>
      </c>
      <c r="AW60" s="182" t="s">
        <v>2804</v>
      </c>
      <c r="AX60" s="182" t="s">
        <v>903</v>
      </c>
      <c r="AY60" s="182" t="s">
        <v>903</v>
      </c>
      <c r="AZ60" s="182" t="s">
        <v>2804</v>
      </c>
      <c r="BA60" s="182" t="s">
        <v>903</v>
      </c>
      <c r="BB60" s="182" t="s">
        <v>903</v>
      </c>
      <c r="BC60" s="182" t="s">
        <v>2804</v>
      </c>
      <c r="BD60" s="182" t="s">
        <v>903</v>
      </c>
      <c r="BE60" s="182" t="s">
        <v>903</v>
      </c>
      <c r="BF60" s="182" t="s">
        <v>2804</v>
      </c>
      <c r="BG60" s="182" t="s">
        <v>903</v>
      </c>
      <c r="BH60" s="182" t="s">
        <v>903</v>
      </c>
      <c r="BI60" s="182" t="s">
        <v>2804</v>
      </c>
      <c r="BJ60" s="182" t="s">
        <v>903</v>
      </c>
      <c r="BK60" s="182" t="s">
        <v>903</v>
      </c>
      <c r="BL60" s="182" t="s">
        <v>2804</v>
      </c>
      <c r="BM60" s="182" t="s">
        <v>903</v>
      </c>
      <c r="BN60" s="182" t="s">
        <v>903</v>
      </c>
      <c r="BO60" s="182" t="s">
        <v>2804</v>
      </c>
      <c r="BP60" s="182" t="s">
        <v>903</v>
      </c>
      <c r="BQ60" s="182" t="s">
        <v>903</v>
      </c>
      <c r="BR60" s="182" t="s">
        <v>2804</v>
      </c>
      <c r="BS60" s="182" t="s">
        <v>903</v>
      </c>
      <c r="BT60" s="182" t="s">
        <v>903</v>
      </c>
      <c r="BU60" s="182" t="s">
        <v>2804</v>
      </c>
      <c r="BV60" s="182" t="s">
        <v>903</v>
      </c>
      <c r="BW60" s="182" t="s">
        <v>903</v>
      </c>
      <c r="BX60" s="182" t="s">
        <v>2804</v>
      </c>
      <c r="BY60" s="182" t="s">
        <v>903</v>
      </c>
      <c r="BZ60" s="182" t="s">
        <v>903</v>
      </c>
      <c r="CA60" s="182" t="s">
        <v>2804</v>
      </c>
      <c r="CB60" s="182" t="s">
        <v>903</v>
      </c>
      <c r="CC60" s="182" t="s">
        <v>903</v>
      </c>
      <c r="CD60" s="182" t="s">
        <v>2804</v>
      </c>
      <c r="CE60" s="182" t="s">
        <v>903</v>
      </c>
      <c r="CF60" s="182" t="s">
        <v>903</v>
      </c>
      <c r="CG60" s="182" t="s">
        <v>2804</v>
      </c>
      <c r="CH60" s="182" t="s">
        <v>903</v>
      </c>
      <c r="CI60" s="182" t="s">
        <v>903</v>
      </c>
      <c r="CJ60" s="182" t="s">
        <v>2804</v>
      </c>
      <c r="CK60" s="182" t="s">
        <v>903</v>
      </c>
      <c r="CL60" s="182" t="s">
        <v>903</v>
      </c>
      <c r="CM60" s="182" t="s">
        <v>2804</v>
      </c>
      <c r="CN60" s="182" t="s">
        <v>903</v>
      </c>
      <c r="CO60" s="182" t="s">
        <v>903</v>
      </c>
      <c r="CP60" s="182" t="s">
        <v>2804</v>
      </c>
      <c r="CQ60" s="182" t="s">
        <v>903</v>
      </c>
      <c r="CR60" s="182" t="s">
        <v>903</v>
      </c>
      <c r="CS60" s="182" t="s">
        <v>2804</v>
      </c>
      <c r="CT60" s="182" t="s">
        <v>903</v>
      </c>
      <c r="CU60" s="182" t="s">
        <v>903</v>
      </c>
      <c r="CV60" s="182" t="s">
        <v>2804</v>
      </c>
      <c r="CW60" s="182" t="s">
        <v>903</v>
      </c>
      <c r="CX60" s="182" t="s">
        <v>903</v>
      </c>
      <c r="CY60" s="182" t="s">
        <v>2804</v>
      </c>
      <c r="CZ60" s="182" t="s">
        <v>903</v>
      </c>
      <c r="DA60" s="182" t="s">
        <v>903</v>
      </c>
      <c r="DB60" s="182" t="s">
        <v>2804</v>
      </c>
      <c r="DC60" s="182" t="s">
        <v>903</v>
      </c>
      <c r="DD60" s="182" t="s">
        <v>903</v>
      </c>
      <c r="DE60" s="182" t="s">
        <v>2804</v>
      </c>
      <c r="DF60" s="182" t="s">
        <v>903</v>
      </c>
      <c r="DG60" s="182" t="s">
        <v>903</v>
      </c>
      <c r="DH60" s="182" t="s">
        <v>2804</v>
      </c>
      <c r="DI60" s="182" t="s">
        <v>903</v>
      </c>
      <c r="DJ60" s="182" t="s">
        <v>903</v>
      </c>
      <c r="DK60" s="182" t="s">
        <v>2804</v>
      </c>
      <c r="DL60" s="182" t="s">
        <v>903</v>
      </c>
      <c r="DM60" s="182" t="s">
        <v>903</v>
      </c>
      <c r="DN60" s="182" t="s">
        <v>2804</v>
      </c>
      <c r="DO60" s="182" t="s">
        <v>903</v>
      </c>
      <c r="DP60" s="182" t="s">
        <v>903</v>
      </c>
      <c r="DQ60" s="182" t="s">
        <v>2804</v>
      </c>
      <c r="DR60" s="182" t="s">
        <v>903</v>
      </c>
      <c r="DS60" s="182" t="s">
        <v>903</v>
      </c>
      <c r="DT60" s="182" t="s">
        <v>2804</v>
      </c>
      <c r="DU60" s="182" t="s">
        <v>903</v>
      </c>
      <c r="DV60" s="182" t="s">
        <v>903</v>
      </c>
      <c r="DW60" s="182" t="s">
        <v>2804</v>
      </c>
      <c r="DX60" s="182" t="s">
        <v>903</v>
      </c>
      <c r="DY60" s="182" t="s">
        <v>903</v>
      </c>
      <c r="DZ60" s="182" t="s">
        <v>2804</v>
      </c>
      <c r="EA60" s="182" t="s">
        <v>903</v>
      </c>
      <c r="EB60" s="182" t="s">
        <v>903</v>
      </c>
      <c r="EC60" s="182" t="s">
        <v>2804</v>
      </c>
      <c r="ED60" s="182" t="s">
        <v>903</v>
      </c>
      <c r="EE60" s="182" t="s">
        <v>903</v>
      </c>
      <c r="EF60" s="182" t="s">
        <v>2804</v>
      </c>
      <c r="EG60" s="182" t="s">
        <v>903</v>
      </c>
      <c r="EH60" s="182" t="s">
        <v>903</v>
      </c>
      <c r="EI60" s="182" t="s">
        <v>2804</v>
      </c>
      <c r="EJ60" s="182" t="s">
        <v>903</v>
      </c>
      <c r="EK60" s="182" t="s">
        <v>903</v>
      </c>
      <c r="EL60" s="182" t="s">
        <v>2804</v>
      </c>
      <c r="EM60" s="182" t="s">
        <v>903</v>
      </c>
      <c r="EN60" s="182" t="s">
        <v>903</v>
      </c>
      <c r="EO60" s="182" t="s">
        <v>2804</v>
      </c>
      <c r="EP60" s="182" t="s">
        <v>903</v>
      </c>
      <c r="EQ60" s="182" t="s">
        <v>903</v>
      </c>
      <c r="ER60" s="182" t="s">
        <v>2804</v>
      </c>
      <c r="ES60" s="182" t="s">
        <v>903</v>
      </c>
      <c r="ET60" s="182" t="s">
        <v>903</v>
      </c>
    </row>
    <row r="61" spans="1:150" x14ac:dyDescent="0.3">
      <c r="A61" s="1"/>
      <c r="B61" s="181" t="s">
        <v>3170</v>
      </c>
      <c r="C61" s="181" t="s">
        <v>77</v>
      </c>
      <c r="D61" s="181" t="s">
        <v>3158</v>
      </c>
      <c r="E61" s="181" t="s">
        <v>3171</v>
      </c>
      <c r="F61" s="181" t="s">
        <v>3172</v>
      </c>
      <c r="G61" s="182" t="s">
        <v>2804</v>
      </c>
      <c r="H61" s="182" t="s">
        <v>2692</v>
      </c>
      <c r="I61" s="182" t="s">
        <v>2692</v>
      </c>
      <c r="J61" s="182" t="s">
        <v>2804</v>
      </c>
      <c r="K61" s="182" t="s">
        <v>2692</v>
      </c>
      <c r="L61" s="182" t="s">
        <v>2692</v>
      </c>
      <c r="M61" s="182" t="s">
        <v>2804</v>
      </c>
      <c r="N61" s="182" t="s">
        <v>2692</v>
      </c>
      <c r="O61" s="182" t="s">
        <v>2692</v>
      </c>
      <c r="P61" s="182" t="s">
        <v>2804</v>
      </c>
      <c r="Q61" s="182" t="s">
        <v>2692</v>
      </c>
      <c r="R61" s="182" t="s">
        <v>2692</v>
      </c>
      <c r="S61" s="182" t="s">
        <v>2804</v>
      </c>
      <c r="T61" s="182" t="s">
        <v>2692</v>
      </c>
      <c r="U61" s="182" t="s">
        <v>2692</v>
      </c>
      <c r="V61" s="182" t="s">
        <v>2804</v>
      </c>
      <c r="W61" s="182" t="s">
        <v>2692</v>
      </c>
      <c r="X61" s="182" t="s">
        <v>2692</v>
      </c>
      <c r="Y61" s="182" t="s">
        <v>2804</v>
      </c>
      <c r="Z61" s="182" t="s">
        <v>2692</v>
      </c>
      <c r="AA61" s="182" t="s">
        <v>2692</v>
      </c>
      <c r="AB61" s="182" t="s">
        <v>2804</v>
      </c>
      <c r="AC61" s="182" t="s">
        <v>2692</v>
      </c>
      <c r="AD61" s="182" t="s">
        <v>2692</v>
      </c>
      <c r="AE61" s="182" t="s">
        <v>2804</v>
      </c>
      <c r="AF61" s="182" t="s">
        <v>2692</v>
      </c>
      <c r="AG61" s="182" t="s">
        <v>2692</v>
      </c>
      <c r="AH61" s="182" t="s">
        <v>2804</v>
      </c>
      <c r="AI61" s="182" t="s">
        <v>2692</v>
      </c>
      <c r="AJ61" s="182" t="s">
        <v>2692</v>
      </c>
      <c r="AK61" s="182" t="s">
        <v>2804</v>
      </c>
      <c r="AL61" s="182" t="s">
        <v>2692</v>
      </c>
      <c r="AM61" s="182" t="s">
        <v>2692</v>
      </c>
      <c r="AN61" s="182" t="s">
        <v>2804</v>
      </c>
      <c r="AO61" s="182" t="s">
        <v>2692</v>
      </c>
      <c r="AP61" s="182" t="s">
        <v>2692</v>
      </c>
      <c r="AQ61" s="182" t="s">
        <v>2804</v>
      </c>
      <c r="AR61" s="182" t="s">
        <v>2692</v>
      </c>
      <c r="AS61" s="182" t="s">
        <v>2692</v>
      </c>
      <c r="AT61" s="182" t="s">
        <v>2804</v>
      </c>
      <c r="AU61" s="182" t="s">
        <v>2692</v>
      </c>
      <c r="AV61" s="182" t="s">
        <v>2692</v>
      </c>
      <c r="AW61" s="182" t="s">
        <v>2804</v>
      </c>
      <c r="AX61" s="182" t="s">
        <v>2692</v>
      </c>
      <c r="AY61" s="182" t="s">
        <v>2692</v>
      </c>
      <c r="AZ61" s="182" t="s">
        <v>2804</v>
      </c>
      <c r="BA61" s="182" t="s">
        <v>2692</v>
      </c>
      <c r="BB61" s="182" t="s">
        <v>2692</v>
      </c>
      <c r="BC61" s="182" t="s">
        <v>2804</v>
      </c>
      <c r="BD61" s="182" t="s">
        <v>2692</v>
      </c>
      <c r="BE61" s="182" t="s">
        <v>2692</v>
      </c>
      <c r="BF61" s="182" t="s">
        <v>2804</v>
      </c>
      <c r="BG61" s="182" t="s">
        <v>2692</v>
      </c>
      <c r="BH61" s="182" t="s">
        <v>2692</v>
      </c>
      <c r="BI61" s="182" t="s">
        <v>2804</v>
      </c>
      <c r="BJ61" s="182" t="s">
        <v>2692</v>
      </c>
      <c r="BK61" s="182" t="s">
        <v>2692</v>
      </c>
      <c r="BL61" s="182" t="s">
        <v>2804</v>
      </c>
      <c r="BM61" s="182" t="s">
        <v>2692</v>
      </c>
      <c r="BN61" s="182" t="s">
        <v>2692</v>
      </c>
      <c r="BO61" s="182" t="s">
        <v>2804</v>
      </c>
      <c r="BP61" s="182" t="s">
        <v>2692</v>
      </c>
      <c r="BQ61" s="182" t="s">
        <v>2692</v>
      </c>
      <c r="BR61" s="182" t="s">
        <v>2804</v>
      </c>
      <c r="BS61" s="182" t="s">
        <v>2692</v>
      </c>
      <c r="BT61" s="182" t="s">
        <v>2692</v>
      </c>
      <c r="BU61" s="182" t="s">
        <v>2804</v>
      </c>
      <c r="BV61" s="182" t="s">
        <v>2692</v>
      </c>
      <c r="BW61" s="182" t="s">
        <v>2692</v>
      </c>
      <c r="BX61" s="182" t="s">
        <v>2804</v>
      </c>
      <c r="BY61" s="182" t="s">
        <v>2692</v>
      </c>
      <c r="BZ61" s="182" t="s">
        <v>2692</v>
      </c>
      <c r="CA61" s="182" t="s">
        <v>2804</v>
      </c>
      <c r="CB61" s="182" t="s">
        <v>2692</v>
      </c>
      <c r="CC61" s="182" t="s">
        <v>2692</v>
      </c>
      <c r="CD61" s="182" t="s">
        <v>2804</v>
      </c>
      <c r="CE61" s="182" t="s">
        <v>2692</v>
      </c>
      <c r="CF61" s="182" t="s">
        <v>2692</v>
      </c>
      <c r="CG61" s="182" t="s">
        <v>2804</v>
      </c>
      <c r="CH61" s="182" t="s">
        <v>2692</v>
      </c>
      <c r="CI61" s="182" t="s">
        <v>2692</v>
      </c>
      <c r="CJ61" s="182" t="s">
        <v>2804</v>
      </c>
      <c r="CK61" s="182" t="s">
        <v>2692</v>
      </c>
      <c r="CL61" s="182" t="s">
        <v>2692</v>
      </c>
      <c r="CM61" s="182" t="s">
        <v>2804</v>
      </c>
      <c r="CN61" s="182" t="s">
        <v>2692</v>
      </c>
      <c r="CO61" s="182" t="s">
        <v>2692</v>
      </c>
      <c r="CP61" s="182" t="s">
        <v>2804</v>
      </c>
      <c r="CQ61" s="182" t="s">
        <v>2692</v>
      </c>
      <c r="CR61" s="182" t="s">
        <v>2692</v>
      </c>
      <c r="CS61" s="182" t="s">
        <v>2804</v>
      </c>
      <c r="CT61" s="182" t="s">
        <v>2692</v>
      </c>
      <c r="CU61" s="182" t="s">
        <v>2692</v>
      </c>
      <c r="CV61" s="182" t="s">
        <v>2804</v>
      </c>
      <c r="CW61" s="182" t="s">
        <v>2692</v>
      </c>
      <c r="CX61" s="182" t="s">
        <v>2692</v>
      </c>
      <c r="CY61" s="182" t="s">
        <v>2804</v>
      </c>
      <c r="CZ61" s="182" t="s">
        <v>2692</v>
      </c>
      <c r="DA61" s="182" t="s">
        <v>2692</v>
      </c>
      <c r="DB61" s="182" t="s">
        <v>2804</v>
      </c>
      <c r="DC61" s="182" t="s">
        <v>2692</v>
      </c>
      <c r="DD61" s="182" t="s">
        <v>2692</v>
      </c>
      <c r="DE61" s="182" t="s">
        <v>2804</v>
      </c>
      <c r="DF61" s="182" t="s">
        <v>2692</v>
      </c>
      <c r="DG61" s="182" t="s">
        <v>2692</v>
      </c>
      <c r="DH61" s="182" t="s">
        <v>2804</v>
      </c>
      <c r="DI61" s="182" t="s">
        <v>2692</v>
      </c>
      <c r="DJ61" s="182" t="s">
        <v>2692</v>
      </c>
      <c r="DK61" s="182" t="s">
        <v>2804</v>
      </c>
      <c r="DL61" s="182" t="s">
        <v>2692</v>
      </c>
      <c r="DM61" s="182" t="s">
        <v>2692</v>
      </c>
      <c r="DN61" s="182" t="s">
        <v>2804</v>
      </c>
      <c r="DO61" s="182" t="s">
        <v>2692</v>
      </c>
      <c r="DP61" s="182" t="s">
        <v>2692</v>
      </c>
      <c r="DQ61" s="182" t="s">
        <v>2804</v>
      </c>
      <c r="DR61" s="182" t="s">
        <v>2692</v>
      </c>
      <c r="DS61" s="182" t="s">
        <v>2692</v>
      </c>
      <c r="DT61" s="182" t="s">
        <v>2804</v>
      </c>
      <c r="DU61" s="182" t="s">
        <v>2692</v>
      </c>
      <c r="DV61" s="182" t="s">
        <v>2692</v>
      </c>
      <c r="DW61" s="182" t="s">
        <v>2804</v>
      </c>
      <c r="DX61" s="182" t="s">
        <v>2692</v>
      </c>
      <c r="DY61" s="182" t="s">
        <v>2692</v>
      </c>
      <c r="DZ61" s="182" t="s">
        <v>2804</v>
      </c>
      <c r="EA61" s="182" t="s">
        <v>2692</v>
      </c>
      <c r="EB61" s="182" t="s">
        <v>2692</v>
      </c>
      <c r="EC61" s="182" t="s">
        <v>2804</v>
      </c>
      <c r="ED61" s="182" t="s">
        <v>2692</v>
      </c>
      <c r="EE61" s="182" t="s">
        <v>2692</v>
      </c>
      <c r="EF61" s="182" t="s">
        <v>2804</v>
      </c>
      <c r="EG61" s="182" t="s">
        <v>2692</v>
      </c>
      <c r="EH61" s="182" t="s">
        <v>2692</v>
      </c>
      <c r="EI61" s="182" t="s">
        <v>2804</v>
      </c>
      <c r="EJ61" s="182" t="s">
        <v>2692</v>
      </c>
      <c r="EK61" s="182" t="s">
        <v>2692</v>
      </c>
      <c r="EL61" s="182" t="s">
        <v>2804</v>
      </c>
      <c r="EM61" s="182" t="s">
        <v>2692</v>
      </c>
      <c r="EN61" s="182" t="s">
        <v>2692</v>
      </c>
      <c r="EO61" s="182" t="s">
        <v>2804</v>
      </c>
      <c r="EP61" s="182" t="s">
        <v>2692</v>
      </c>
      <c r="EQ61" s="182" t="s">
        <v>2692</v>
      </c>
      <c r="ER61" s="182" t="s">
        <v>2804</v>
      </c>
      <c r="ES61" s="182" t="s">
        <v>2692</v>
      </c>
      <c r="ET61" s="182" t="s">
        <v>2692</v>
      </c>
    </row>
    <row r="62" spans="1:150" x14ac:dyDescent="0.3">
      <c r="A62" s="1"/>
      <c r="B62" s="180" t="s">
        <v>3173</v>
      </c>
      <c r="C62" s="180" t="s">
        <v>89</v>
      </c>
      <c r="D62" s="180" t="s">
        <v>944</v>
      </c>
      <c r="E62" s="180" t="s">
        <v>3174</v>
      </c>
      <c r="F62" s="180" t="s">
        <v>3175</v>
      </c>
      <c r="G62" s="180" t="s">
        <v>2804</v>
      </c>
      <c r="H62" s="180" t="s">
        <v>2692</v>
      </c>
      <c r="I62" s="180" t="s">
        <v>2692</v>
      </c>
      <c r="J62" s="180" t="s">
        <v>2804</v>
      </c>
      <c r="K62" s="180" t="s">
        <v>2692</v>
      </c>
      <c r="L62" s="180" t="s">
        <v>2692</v>
      </c>
      <c r="M62" s="180" t="s">
        <v>2804</v>
      </c>
      <c r="N62" s="180" t="s">
        <v>2692</v>
      </c>
      <c r="O62" s="180" t="s">
        <v>2692</v>
      </c>
      <c r="P62" s="180" t="s">
        <v>2804</v>
      </c>
      <c r="Q62" s="180" t="s">
        <v>2692</v>
      </c>
      <c r="R62" s="180" t="s">
        <v>2692</v>
      </c>
      <c r="S62" s="180" t="s">
        <v>2804</v>
      </c>
      <c r="T62" s="180" t="s">
        <v>2862</v>
      </c>
      <c r="U62" s="180" t="s">
        <v>2692</v>
      </c>
      <c r="V62" s="180" t="s">
        <v>2804</v>
      </c>
      <c r="W62" s="180" t="s">
        <v>2862</v>
      </c>
      <c r="X62" s="180" t="s">
        <v>2692</v>
      </c>
      <c r="Y62" s="180" t="s">
        <v>2804</v>
      </c>
      <c r="Z62" s="180" t="s">
        <v>2692</v>
      </c>
      <c r="AA62" s="180" t="s">
        <v>2692</v>
      </c>
      <c r="AB62" s="180" t="s">
        <v>2804</v>
      </c>
      <c r="AC62" s="180" t="s">
        <v>2692</v>
      </c>
      <c r="AD62" s="180" t="s">
        <v>2692</v>
      </c>
      <c r="AE62" s="180" t="s">
        <v>2804</v>
      </c>
      <c r="AF62" s="180" t="s">
        <v>2692</v>
      </c>
      <c r="AG62" s="180" t="s">
        <v>2692</v>
      </c>
      <c r="AH62" s="180" t="s">
        <v>2804</v>
      </c>
      <c r="AI62" s="180" t="s">
        <v>2692</v>
      </c>
      <c r="AJ62" s="180" t="s">
        <v>2692</v>
      </c>
      <c r="AK62" s="180" t="s">
        <v>2804</v>
      </c>
      <c r="AL62" s="180" t="s">
        <v>2692</v>
      </c>
      <c r="AM62" s="180" t="s">
        <v>2692</v>
      </c>
      <c r="AN62" s="180" t="s">
        <v>2804</v>
      </c>
      <c r="AO62" s="180" t="s">
        <v>2692</v>
      </c>
      <c r="AP62" s="180" t="s">
        <v>2692</v>
      </c>
      <c r="AQ62" s="180" t="s">
        <v>2804</v>
      </c>
      <c r="AR62" s="180" t="s">
        <v>2692</v>
      </c>
      <c r="AS62" s="180" t="s">
        <v>2692</v>
      </c>
      <c r="AT62" s="180" t="s">
        <v>2804</v>
      </c>
      <c r="AU62" s="180" t="s">
        <v>2692</v>
      </c>
      <c r="AV62" s="180" t="s">
        <v>2692</v>
      </c>
      <c r="AW62" s="180" t="s">
        <v>2804</v>
      </c>
      <c r="AX62" s="180" t="s">
        <v>2862</v>
      </c>
      <c r="AY62" s="180" t="s">
        <v>2692</v>
      </c>
      <c r="AZ62" s="180" t="s">
        <v>2804</v>
      </c>
      <c r="BA62" s="180" t="s">
        <v>2862</v>
      </c>
      <c r="BB62" s="180" t="s">
        <v>2692</v>
      </c>
      <c r="BC62" s="180" t="s">
        <v>2804</v>
      </c>
      <c r="BD62" s="180" t="s">
        <v>2862</v>
      </c>
      <c r="BE62" s="180" t="s">
        <v>2692</v>
      </c>
      <c r="BF62" s="180" t="s">
        <v>2804</v>
      </c>
      <c r="BG62" s="180" t="s">
        <v>2862</v>
      </c>
      <c r="BH62" s="180" t="s">
        <v>2692</v>
      </c>
      <c r="BI62" s="180" t="s">
        <v>2804</v>
      </c>
      <c r="BJ62" s="180" t="s">
        <v>2862</v>
      </c>
      <c r="BK62" s="180" t="s">
        <v>2692</v>
      </c>
      <c r="BL62" s="180" t="s">
        <v>2804</v>
      </c>
      <c r="BM62" s="180" t="s">
        <v>2862</v>
      </c>
      <c r="BN62" s="180" t="s">
        <v>2692</v>
      </c>
      <c r="BO62" s="180" t="s">
        <v>2804</v>
      </c>
      <c r="BP62" s="180" t="s">
        <v>2862</v>
      </c>
      <c r="BQ62" s="180" t="s">
        <v>2692</v>
      </c>
      <c r="BR62" s="180" t="s">
        <v>2804</v>
      </c>
      <c r="BS62" s="180" t="s">
        <v>2862</v>
      </c>
      <c r="BT62" s="180" t="s">
        <v>2692</v>
      </c>
      <c r="BU62" s="180" t="s">
        <v>2804</v>
      </c>
      <c r="BV62" s="180" t="s">
        <v>2862</v>
      </c>
      <c r="BW62" s="180" t="s">
        <v>2692</v>
      </c>
      <c r="BX62" s="180" t="s">
        <v>2804</v>
      </c>
      <c r="BY62" s="180" t="s">
        <v>2692</v>
      </c>
      <c r="BZ62" s="180" t="s">
        <v>2692</v>
      </c>
      <c r="CA62" s="180" t="s">
        <v>2804</v>
      </c>
      <c r="CB62" s="180" t="s">
        <v>2692</v>
      </c>
      <c r="CC62" s="180" t="s">
        <v>2692</v>
      </c>
      <c r="CD62" s="180" t="s">
        <v>2804</v>
      </c>
      <c r="CE62" s="180" t="s">
        <v>2692</v>
      </c>
      <c r="CF62" s="180" t="s">
        <v>2692</v>
      </c>
      <c r="CG62" s="180" t="s">
        <v>2804</v>
      </c>
      <c r="CH62" s="180" t="s">
        <v>2692</v>
      </c>
      <c r="CI62" s="180" t="s">
        <v>2692</v>
      </c>
      <c r="CJ62" s="180" t="s">
        <v>2804</v>
      </c>
      <c r="CK62" s="180" t="s">
        <v>2692</v>
      </c>
      <c r="CL62" s="180" t="s">
        <v>2692</v>
      </c>
      <c r="CM62" s="180" t="s">
        <v>2804</v>
      </c>
      <c r="CN62" s="180" t="s">
        <v>2692</v>
      </c>
      <c r="CO62" s="180" t="s">
        <v>2692</v>
      </c>
      <c r="CP62" s="180" t="s">
        <v>2804</v>
      </c>
      <c r="CQ62" s="180" t="s">
        <v>2692</v>
      </c>
      <c r="CR62" s="180" t="s">
        <v>2692</v>
      </c>
      <c r="CS62" s="180" t="s">
        <v>2804</v>
      </c>
      <c r="CT62" s="180" t="s">
        <v>2692</v>
      </c>
      <c r="CU62" s="180" t="s">
        <v>2692</v>
      </c>
      <c r="CV62" s="180" t="s">
        <v>2804</v>
      </c>
      <c r="CW62" s="180" t="s">
        <v>2692</v>
      </c>
      <c r="CX62" s="180" t="s">
        <v>2692</v>
      </c>
      <c r="CY62" s="180" t="s">
        <v>2804</v>
      </c>
      <c r="CZ62" s="180" t="s">
        <v>2862</v>
      </c>
      <c r="DA62" s="180" t="s">
        <v>2692</v>
      </c>
      <c r="DB62" s="180" t="s">
        <v>2804</v>
      </c>
      <c r="DC62" s="180" t="s">
        <v>2862</v>
      </c>
      <c r="DD62" s="180" t="s">
        <v>2692</v>
      </c>
      <c r="DE62" s="180" t="s">
        <v>2804</v>
      </c>
      <c r="DF62" s="180" t="s">
        <v>2862</v>
      </c>
      <c r="DG62" s="180" t="s">
        <v>2692</v>
      </c>
      <c r="DH62" s="180" t="s">
        <v>2804</v>
      </c>
      <c r="DI62" s="180" t="s">
        <v>2862</v>
      </c>
      <c r="DJ62" s="180" t="s">
        <v>2692</v>
      </c>
      <c r="DK62" s="180" t="s">
        <v>2804</v>
      </c>
      <c r="DL62" s="180" t="s">
        <v>2862</v>
      </c>
      <c r="DM62" s="180" t="s">
        <v>2692</v>
      </c>
      <c r="DN62" s="180" t="s">
        <v>2804</v>
      </c>
      <c r="DO62" s="180" t="s">
        <v>2862</v>
      </c>
      <c r="DP62" s="180" t="s">
        <v>2692</v>
      </c>
      <c r="DQ62" s="180" t="s">
        <v>2804</v>
      </c>
      <c r="DR62" s="180" t="s">
        <v>2862</v>
      </c>
      <c r="DS62" s="180" t="s">
        <v>2692</v>
      </c>
      <c r="DT62" s="180" t="s">
        <v>2804</v>
      </c>
      <c r="DU62" s="180" t="s">
        <v>2862</v>
      </c>
      <c r="DV62" s="180" t="s">
        <v>2692</v>
      </c>
      <c r="DW62" s="180" t="s">
        <v>2804</v>
      </c>
      <c r="DX62" s="180" t="s">
        <v>2862</v>
      </c>
      <c r="DY62" s="180" t="s">
        <v>2692</v>
      </c>
      <c r="DZ62" s="180" t="s">
        <v>2804</v>
      </c>
      <c r="EA62" s="180" t="s">
        <v>2862</v>
      </c>
      <c r="EB62" s="180" t="s">
        <v>2692</v>
      </c>
      <c r="EC62" s="180" t="s">
        <v>2804</v>
      </c>
      <c r="ED62" s="180" t="s">
        <v>2862</v>
      </c>
      <c r="EE62" s="180" t="s">
        <v>2692</v>
      </c>
      <c r="EF62" s="180" t="s">
        <v>2804</v>
      </c>
      <c r="EG62" s="180" t="s">
        <v>2862</v>
      </c>
      <c r="EH62" s="180" t="s">
        <v>2692</v>
      </c>
      <c r="EI62" s="180" t="s">
        <v>2804</v>
      </c>
      <c r="EJ62" s="180" t="s">
        <v>2862</v>
      </c>
      <c r="EK62" s="180" t="s">
        <v>2692</v>
      </c>
      <c r="EL62" s="180" t="s">
        <v>2804</v>
      </c>
      <c r="EM62" s="180" t="s">
        <v>2862</v>
      </c>
      <c r="EN62" s="180" t="s">
        <v>2692</v>
      </c>
      <c r="EO62" s="180" t="s">
        <v>2804</v>
      </c>
      <c r="EP62" s="180" t="s">
        <v>2862</v>
      </c>
      <c r="EQ62" s="180" t="s">
        <v>2692</v>
      </c>
      <c r="ER62" s="180" t="s">
        <v>2804</v>
      </c>
      <c r="ES62" s="180" t="s">
        <v>2692</v>
      </c>
      <c r="ET62" s="180" t="s">
        <v>2692</v>
      </c>
    </row>
    <row r="63" spans="1:150" x14ac:dyDescent="0.3">
      <c r="A63" s="1"/>
      <c r="B63" s="181" t="s">
        <v>3176</v>
      </c>
      <c r="C63" s="181" t="s">
        <v>89</v>
      </c>
      <c r="D63" s="181" t="s">
        <v>944</v>
      </c>
      <c r="E63" s="181" t="s">
        <v>3177</v>
      </c>
      <c r="F63" s="181" t="s">
        <v>3178</v>
      </c>
      <c r="G63" s="182" t="s">
        <v>2804</v>
      </c>
      <c r="H63" s="182" t="s">
        <v>2692</v>
      </c>
      <c r="I63" s="182" t="s">
        <v>2692</v>
      </c>
      <c r="J63" s="182" t="s">
        <v>2804</v>
      </c>
      <c r="K63" s="182" t="s">
        <v>2692</v>
      </c>
      <c r="L63" s="182" t="s">
        <v>2692</v>
      </c>
      <c r="M63" s="182" t="s">
        <v>2804</v>
      </c>
      <c r="N63" s="182" t="s">
        <v>2692</v>
      </c>
      <c r="O63" s="182" t="s">
        <v>2692</v>
      </c>
      <c r="P63" s="182" t="s">
        <v>2804</v>
      </c>
      <c r="Q63" s="182" t="s">
        <v>2692</v>
      </c>
      <c r="R63" s="182" t="s">
        <v>2692</v>
      </c>
      <c r="S63" s="182" t="s">
        <v>2804</v>
      </c>
      <c r="T63" s="182" t="s">
        <v>2692</v>
      </c>
      <c r="U63" s="182" t="s">
        <v>2692</v>
      </c>
      <c r="V63" s="182" t="s">
        <v>2804</v>
      </c>
      <c r="W63" s="182" t="s">
        <v>2692</v>
      </c>
      <c r="X63" s="182" t="s">
        <v>2692</v>
      </c>
      <c r="Y63" s="182" t="s">
        <v>2804</v>
      </c>
      <c r="Z63" s="182" t="s">
        <v>2692</v>
      </c>
      <c r="AA63" s="182" t="s">
        <v>2692</v>
      </c>
      <c r="AB63" s="182" t="s">
        <v>2804</v>
      </c>
      <c r="AC63" s="182" t="s">
        <v>2692</v>
      </c>
      <c r="AD63" s="182" t="s">
        <v>2692</v>
      </c>
      <c r="AE63" s="182" t="s">
        <v>2804</v>
      </c>
      <c r="AF63" s="182" t="s">
        <v>2692</v>
      </c>
      <c r="AG63" s="182" t="s">
        <v>2692</v>
      </c>
      <c r="AH63" s="182" t="s">
        <v>2804</v>
      </c>
      <c r="AI63" s="182" t="s">
        <v>2692</v>
      </c>
      <c r="AJ63" s="182" t="s">
        <v>2692</v>
      </c>
      <c r="AK63" s="182" t="s">
        <v>2804</v>
      </c>
      <c r="AL63" s="182" t="s">
        <v>2692</v>
      </c>
      <c r="AM63" s="182" t="s">
        <v>2692</v>
      </c>
      <c r="AN63" s="182" t="s">
        <v>2804</v>
      </c>
      <c r="AO63" s="182" t="s">
        <v>2692</v>
      </c>
      <c r="AP63" s="182" t="s">
        <v>2692</v>
      </c>
      <c r="AQ63" s="182" t="s">
        <v>2804</v>
      </c>
      <c r="AR63" s="182" t="s">
        <v>2692</v>
      </c>
      <c r="AS63" s="182" t="s">
        <v>2692</v>
      </c>
      <c r="AT63" s="182" t="s">
        <v>2804</v>
      </c>
      <c r="AU63" s="182" t="s">
        <v>2692</v>
      </c>
      <c r="AV63" s="182" t="s">
        <v>2692</v>
      </c>
      <c r="AW63" s="182" t="s">
        <v>2804</v>
      </c>
      <c r="AX63" s="182" t="s">
        <v>2692</v>
      </c>
      <c r="AY63" s="182" t="s">
        <v>2692</v>
      </c>
      <c r="AZ63" s="182" t="s">
        <v>2804</v>
      </c>
      <c r="BA63" s="182" t="s">
        <v>2692</v>
      </c>
      <c r="BB63" s="182" t="s">
        <v>2692</v>
      </c>
      <c r="BC63" s="182" t="s">
        <v>2804</v>
      </c>
      <c r="BD63" s="182" t="s">
        <v>2692</v>
      </c>
      <c r="BE63" s="182" t="s">
        <v>2692</v>
      </c>
      <c r="BF63" s="182" t="s">
        <v>2804</v>
      </c>
      <c r="BG63" s="182" t="s">
        <v>2692</v>
      </c>
      <c r="BH63" s="182" t="s">
        <v>2692</v>
      </c>
      <c r="BI63" s="182" t="s">
        <v>2804</v>
      </c>
      <c r="BJ63" s="182" t="s">
        <v>2692</v>
      </c>
      <c r="BK63" s="182" t="s">
        <v>2692</v>
      </c>
      <c r="BL63" s="182" t="s">
        <v>2804</v>
      </c>
      <c r="BM63" s="182" t="s">
        <v>2692</v>
      </c>
      <c r="BN63" s="182" t="s">
        <v>2692</v>
      </c>
      <c r="BO63" s="182" t="s">
        <v>2804</v>
      </c>
      <c r="BP63" s="182" t="s">
        <v>2692</v>
      </c>
      <c r="BQ63" s="182" t="s">
        <v>2692</v>
      </c>
      <c r="BR63" s="182" t="s">
        <v>2804</v>
      </c>
      <c r="BS63" s="182" t="s">
        <v>2692</v>
      </c>
      <c r="BT63" s="182" t="s">
        <v>2692</v>
      </c>
      <c r="BU63" s="182" t="s">
        <v>2804</v>
      </c>
      <c r="BV63" s="182" t="s">
        <v>2692</v>
      </c>
      <c r="BW63" s="182" t="s">
        <v>2692</v>
      </c>
      <c r="BX63" s="182" t="s">
        <v>2804</v>
      </c>
      <c r="BY63" s="182" t="s">
        <v>2692</v>
      </c>
      <c r="BZ63" s="182" t="s">
        <v>2692</v>
      </c>
      <c r="CA63" s="182" t="s">
        <v>2804</v>
      </c>
      <c r="CB63" s="182" t="s">
        <v>2692</v>
      </c>
      <c r="CC63" s="182" t="s">
        <v>2692</v>
      </c>
      <c r="CD63" s="182" t="s">
        <v>2804</v>
      </c>
      <c r="CE63" s="182" t="s">
        <v>2692</v>
      </c>
      <c r="CF63" s="182" t="s">
        <v>2692</v>
      </c>
      <c r="CG63" s="182" t="s">
        <v>2804</v>
      </c>
      <c r="CH63" s="182" t="s">
        <v>2692</v>
      </c>
      <c r="CI63" s="182" t="s">
        <v>2692</v>
      </c>
      <c r="CJ63" s="182" t="s">
        <v>2804</v>
      </c>
      <c r="CK63" s="182" t="s">
        <v>2692</v>
      </c>
      <c r="CL63" s="182" t="s">
        <v>2692</v>
      </c>
      <c r="CM63" s="182" t="s">
        <v>2804</v>
      </c>
      <c r="CN63" s="182" t="s">
        <v>2692</v>
      </c>
      <c r="CO63" s="182" t="s">
        <v>2692</v>
      </c>
      <c r="CP63" s="182" t="s">
        <v>2804</v>
      </c>
      <c r="CQ63" s="182" t="s">
        <v>2692</v>
      </c>
      <c r="CR63" s="182" t="s">
        <v>2692</v>
      </c>
      <c r="CS63" s="182" t="s">
        <v>2804</v>
      </c>
      <c r="CT63" s="182" t="s">
        <v>2692</v>
      </c>
      <c r="CU63" s="182" t="s">
        <v>2692</v>
      </c>
      <c r="CV63" s="182" t="s">
        <v>2804</v>
      </c>
      <c r="CW63" s="182" t="s">
        <v>2692</v>
      </c>
      <c r="CX63" s="182" t="s">
        <v>2692</v>
      </c>
      <c r="CY63" s="182" t="s">
        <v>2804</v>
      </c>
      <c r="CZ63" s="182" t="s">
        <v>2692</v>
      </c>
      <c r="DA63" s="182" t="s">
        <v>2692</v>
      </c>
      <c r="DB63" s="182" t="s">
        <v>2804</v>
      </c>
      <c r="DC63" s="182" t="s">
        <v>2692</v>
      </c>
      <c r="DD63" s="182" t="s">
        <v>2692</v>
      </c>
      <c r="DE63" s="182" t="s">
        <v>2804</v>
      </c>
      <c r="DF63" s="182" t="s">
        <v>2692</v>
      </c>
      <c r="DG63" s="182" t="s">
        <v>2692</v>
      </c>
      <c r="DH63" s="182" t="s">
        <v>2804</v>
      </c>
      <c r="DI63" s="182" t="s">
        <v>2692</v>
      </c>
      <c r="DJ63" s="182" t="s">
        <v>2692</v>
      </c>
      <c r="DK63" s="182" t="s">
        <v>2804</v>
      </c>
      <c r="DL63" s="182" t="s">
        <v>2692</v>
      </c>
      <c r="DM63" s="182" t="s">
        <v>2692</v>
      </c>
      <c r="DN63" s="182" t="s">
        <v>2804</v>
      </c>
      <c r="DO63" s="182" t="s">
        <v>2692</v>
      </c>
      <c r="DP63" s="182" t="s">
        <v>2692</v>
      </c>
      <c r="DQ63" s="182" t="s">
        <v>2804</v>
      </c>
      <c r="DR63" s="182" t="s">
        <v>2692</v>
      </c>
      <c r="DS63" s="182" t="s">
        <v>2692</v>
      </c>
      <c r="DT63" s="182" t="s">
        <v>2804</v>
      </c>
      <c r="DU63" s="182" t="s">
        <v>2692</v>
      </c>
      <c r="DV63" s="182" t="s">
        <v>2692</v>
      </c>
      <c r="DW63" s="182" t="s">
        <v>2804</v>
      </c>
      <c r="DX63" s="182" t="s">
        <v>2692</v>
      </c>
      <c r="DY63" s="182" t="s">
        <v>2692</v>
      </c>
      <c r="DZ63" s="182" t="s">
        <v>2804</v>
      </c>
      <c r="EA63" s="182" t="s">
        <v>2692</v>
      </c>
      <c r="EB63" s="182" t="s">
        <v>2692</v>
      </c>
      <c r="EC63" s="182" t="s">
        <v>2804</v>
      </c>
      <c r="ED63" s="182" t="s">
        <v>2692</v>
      </c>
      <c r="EE63" s="182" t="s">
        <v>2692</v>
      </c>
      <c r="EF63" s="182" t="s">
        <v>2804</v>
      </c>
      <c r="EG63" s="182" t="s">
        <v>2692</v>
      </c>
      <c r="EH63" s="182" t="s">
        <v>2692</v>
      </c>
      <c r="EI63" s="182" t="s">
        <v>2804</v>
      </c>
      <c r="EJ63" s="182" t="s">
        <v>2692</v>
      </c>
      <c r="EK63" s="182" t="s">
        <v>2692</v>
      </c>
      <c r="EL63" s="182" t="s">
        <v>2804</v>
      </c>
      <c r="EM63" s="182" t="s">
        <v>2692</v>
      </c>
      <c r="EN63" s="182" t="s">
        <v>2692</v>
      </c>
      <c r="EO63" s="182" t="s">
        <v>2804</v>
      </c>
      <c r="EP63" s="182" t="s">
        <v>2692</v>
      </c>
      <c r="EQ63" s="182" t="s">
        <v>2692</v>
      </c>
      <c r="ER63" s="182" t="s">
        <v>2804</v>
      </c>
      <c r="ES63" s="182" t="s">
        <v>2692</v>
      </c>
      <c r="ET63" s="182" t="s">
        <v>2692</v>
      </c>
    </row>
    <row r="64" spans="1:150" x14ac:dyDescent="0.3">
      <c r="A64" s="1"/>
      <c r="B64" s="181" t="s">
        <v>3179</v>
      </c>
      <c r="C64" s="181" t="s">
        <v>89</v>
      </c>
      <c r="D64" s="181" t="s">
        <v>944</v>
      </c>
      <c r="E64" s="181" t="s">
        <v>3180</v>
      </c>
      <c r="F64" s="181" t="s">
        <v>3181</v>
      </c>
      <c r="G64" s="182" t="s">
        <v>2804</v>
      </c>
      <c r="H64" s="182" t="s">
        <v>2692</v>
      </c>
      <c r="I64" s="182" t="s">
        <v>2692</v>
      </c>
      <c r="J64" s="182" t="s">
        <v>2804</v>
      </c>
      <c r="K64" s="182" t="s">
        <v>2692</v>
      </c>
      <c r="L64" s="182" t="s">
        <v>2692</v>
      </c>
      <c r="M64" s="182" t="s">
        <v>2804</v>
      </c>
      <c r="N64" s="182" t="s">
        <v>2692</v>
      </c>
      <c r="O64" s="182" t="s">
        <v>2692</v>
      </c>
      <c r="P64" s="182" t="s">
        <v>2804</v>
      </c>
      <c r="Q64" s="182" t="s">
        <v>2692</v>
      </c>
      <c r="R64" s="182" t="s">
        <v>2692</v>
      </c>
      <c r="S64" s="182" t="s">
        <v>2804</v>
      </c>
      <c r="T64" s="182" t="s">
        <v>2862</v>
      </c>
      <c r="U64" s="182" t="s">
        <v>2692</v>
      </c>
      <c r="V64" s="182" t="s">
        <v>2804</v>
      </c>
      <c r="W64" s="182" t="s">
        <v>2862</v>
      </c>
      <c r="X64" s="182" t="s">
        <v>2692</v>
      </c>
      <c r="Y64" s="182" t="s">
        <v>2804</v>
      </c>
      <c r="Z64" s="182" t="s">
        <v>2692</v>
      </c>
      <c r="AA64" s="182" t="s">
        <v>2692</v>
      </c>
      <c r="AB64" s="182" t="s">
        <v>2804</v>
      </c>
      <c r="AC64" s="182" t="s">
        <v>2692</v>
      </c>
      <c r="AD64" s="182" t="s">
        <v>2692</v>
      </c>
      <c r="AE64" s="182" t="s">
        <v>2804</v>
      </c>
      <c r="AF64" s="182" t="s">
        <v>2692</v>
      </c>
      <c r="AG64" s="182" t="s">
        <v>2692</v>
      </c>
      <c r="AH64" s="182" t="s">
        <v>2804</v>
      </c>
      <c r="AI64" s="182" t="s">
        <v>2692</v>
      </c>
      <c r="AJ64" s="182" t="s">
        <v>2692</v>
      </c>
      <c r="AK64" s="182" t="s">
        <v>2804</v>
      </c>
      <c r="AL64" s="182" t="s">
        <v>2692</v>
      </c>
      <c r="AM64" s="182" t="s">
        <v>2692</v>
      </c>
      <c r="AN64" s="182" t="s">
        <v>2804</v>
      </c>
      <c r="AO64" s="182" t="s">
        <v>2692</v>
      </c>
      <c r="AP64" s="182" t="s">
        <v>2692</v>
      </c>
      <c r="AQ64" s="182" t="s">
        <v>2804</v>
      </c>
      <c r="AR64" s="182" t="s">
        <v>2692</v>
      </c>
      <c r="AS64" s="182" t="s">
        <v>2692</v>
      </c>
      <c r="AT64" s="182" t="s">
        <v>2804</v>
      </c>
      <c r="AU64" s="182" t="s">
        <v>2692</v>
      </c>
      <c r="AV64" s="182" t="s">
        <v>2692</v>
      </c>
      <c r="AW64" s="182" t="s">
        <v>2804</v>
      </c>
      <c r="AX64" s="182" t="s">
        <v>2862</v>
      </c>
      <c r="AY64" s="182" t="s">
        <v>2692</v>
      </c>
      <c r="AZ64" s="182" t="s">
        <v>2804</v>
      </c>
      <c r="BA64" s="182" t="s">
        <v>2862</v>
      </c>
      <c r="BB64" s="182" t="s">
        <v>2692</v>
      </c>
      <c r="BC64" s="182" t="s">
        <v>2804</v>
      </c>
      <c r="BD64" s="182" t="s">
        <v>2862</v>
      </c>
      <c r="BE64" s="182" t="s">
        <v>2692</v>
      </c>
      <c r="BF64" s="182" t="s">
        <v>2804</v>
      </c>
      <c r="BG64" s="182" t="s">
        <v>2862</v>
      </c>
      <c r="BH64" s="182" t="s">
        <v>2692</v>
      </c>
      <c r="BI64" s="182" t="s">
        <v>2804</v>
      </c>
      <c r="BJ64" s="182" t="s">
        <v>2862</v>
      </c>
      <c r="BK64" s="182" t="s">
        <v>2692</v>
      </c>
      <c r="BL64" s="182" t="s">
        <v>2804</v>
      </c>
      <c r="BM64" s="182" t="s">
        <v>2862</v>
      </c>
      <c r="BN64" s="182" t="s">
        <v>2692</v>
      </c>
      <c r="BO64" s="182" t="s">
        <v>2804</v>
      </c>
      <c r="BP64" s="182" t="s">
        <v>2862</v>
      </c>
      <c r="BQ64" s="182" t="s">
        <v>2692</v>
      </c>
      <c r="BR64" s="182" t="s">
        <v>2804</v>
      </c>
      <c r="BS64" s="182" t="s">
        <v>2862</v>
      </c>
      <c r="BT64" s="182" t="s">
        <v>2692</v>
      </c>
      <c r="BU64" s="182" t="s">
        <v>2804</v>
      </c>
      <c r="BV64" s="182" t="s">
        <v>2862</v>
      </c>
      <c r="BW64" s="182" t="s">
        <v>2692</v>
      </c>
      <c r="BX64" s="182" t="s">
        <v>2804</v>
      </c>
      <c r="BY64" s="182" t="s">
        <v>2692</v>
      </c>
      <c r="BZ64" s="182" t="s">
        <v>2692</v>
      </c>
      <c r="CA64" s="182" t="s">
        <v>2804</v>
      </c>
      <c r="CB64" s="182" t="s">
        <v>2692</v>
      </c>
      <c r="CC64" s="182" t="s">
        <v>2692</v>
      </c>
      <c r="CD64" s="182" t="s">
        <v>2804</v>
      </c>
      <c r="CE64" s="182" t="s">
        <v>2692</v>
      </c>
      <c r="CF64" s="182" t="s">
        <v>2692</v>
      </c>
      <c r="CG64" s="182" t="s">
        <v>2804</v>
      </c>
      <c r="CH64" s="182" t="s">
        <v>2692</v>
      </c>
      <c r="CI64" s="182" t="s">
        <v>2692</v>
      </c>
      <c r="CJ64" s="182" t="s">
        <v>2804</v>
      </c>
      <c r="CK64" s="182" t="s">
        <v>2692</v>
      </c>
      <c r="CL64" s="182" t="s">
        <v>2692</v>
      </c>
      <c r="CM64" s="182" t="s">
        <v>2804</v>
      </c>
      <c r="CN64" s="182" t="s">
        <v>2692</v>
      </c>
      <c r="CO64" s="182" t="s">
        <v>2692</v>
      </c>
      <c r="CP64" s="182" t="s">
        <v>2804</v>
      </c>
      <c r="CQ64" s="182" t="s">
        <v>2692</v>
      </c>
      <c r="CR64" s="182" t="s">
        <v>2692</v>
      </c>
      <c r="CS64" s="182" t="s">
        <v>2804</v>
      </c>
      <c r="CT64" s="182" t="s">
        <v>2692</v>
      </c>
      <c r="CU64" s="182" t="s">
        <v>2692</v>
      </c>
      <c r="CV64" s="182" t="s">
        <v>2804</v>
      </c>
      <c r="CW64" s="182" t="s">
        <v>2692</v>
      </c>
      <c r="CX64" s="182" t="s">
        <v>2692</v>
      </c>
      <c r="CY64" s="182" t="s">
        <v>2804</v>
      </c>
      <c r="CZ64" s="182" t="s">
        <v>2862</v>
      </c>
      <c r="DA64" s="182" t="s">
        <v>2692</v>
      </c>
      <c r="DB64" s="182" t="s">
        <v>2804</v>
      </c>
      <c r="DC64" s="182" t="s">
        <v>2862</v>
      </c>
      <c r="DD64" s="182" t="s">
        <v>2692</v>
      </c>
      <c r="DE64" s="182" t="s">
        <v>2804</v>
      </c>
      <c r="DF64" s="182" t="s">
        <v>2862</v>
      </c>
      <c r="DG64" s="182" t="s">
        <v>2692</v>
      </c>
      <c r="DH64" s="182" t="s">
        <v>2804</v>
      </c>
      <c r="DI64" s="182" t="s">
        <v>2862</v>
      </c>
      <c r="DJ64" s="182" t="s">
        <v>2692</v>
      </c>
      <c r="DK64" s="182" t="s">
        <v>2804</v>
      </c>
      <c r="DL64" s="182" t="s">
        <v>2862</v>
      </c>
      <c r="DM64" s="182" t="s">
        <v>2692</v>
      </c>
      <c r="DN64" s="182" t="s">
        <v>2804</v>
      </c>
      <c r="DO64" s="182" t="s">
        <v>2862</v>
      </c>
      <c r="DP64" s="182" t="s">
        <v>2692</v>
      </c>
      <c r="DQ64" s="182" t="s">
        <v>2804</v>
      </c>
      <c r="DR64" s="182" t="s">
        <v>2862</v>
      </c>
      <c r="DS64" s="182" t="s">
        <v>2692</v>
      </c>
      <c r="DT64" s="182" t="s">
        <v>2804</v>
      </c>
      <c r="DU64" s="182" t="s">
        <v>2862</v>
      </c>
      <c r="DV64" s="182" t="s">
        <v>2692</v>
      </c>
      <c r="DW64" s="182" t="s">
        <v>2804</v>
      </c>
      <c r="DX64" s="182" t="s">
        <v>2862</v>
      </c>
      <c r="DY64" s="182" t="s">
        <v>2692</v>
      </c>
      <c r="DZ64" s="182" t="s">
        <v>2804</v>
      </c>
      <c r="EA64" s="182" t="s">
        <v>2862</v>
      </c>
      <c r="EB64" s="182" t="s">
        <v>2692</v>
      </c>
      <c r="EC64" s="182" t="s">
        <v>2804</v>
      </c>
      <c r="ED64" s="182" t="s">
        <v>2862</v>
      </c>
      <c r="EE64" s="182" t="s">
        <v>2692</v>
      </c>
      <c r="EF64" s="182" t="s">
        <v>2804</v>
      </c>
      <c r="EG64" s="182" t="s">
        <v>2862</v>
      </c>
      <c r="EH64" s="182" t="s">
        <v>2692</v>
      </c>
      <c r="EI64" s="182" t="s">
        <v>2804</v>
      </c>
      <c r="EJ64" s="182" t="s">
        <v>2862</v>
      </c>
      <c r="EK64" s="182" t="s">
        <v>2692</v>
      </c>
      <c r="EL64" s="182" t="s">
        <v>2804</v>
      </c>
      <c r="EM64" s="182" t="s">
        <v>2862</v>
      </c>
      <c r="EN64" s="182" t="s">
        <v>2692</v>
      </c>
      <c r="EO64" s="182" t="s">
        <v>2804</v>
      </c>
      <c r="EP64" s="182" t="s">
        <v>2862</v>
      </c>
      <c r="EQ64" s="182" t="s">
        <v>2692</v>
      </c>
      <c r="ER64" s="182" t="s">
        <v>2804</v>
      </c>
      <c r="ES64" s="182" t="s">
        <v>2692</v>
      </c>
      <c r="ET64" s="182" t="s">
        <v>2692</v>
      </c>
    </row>
    <row r="65" spans="1:150" x14ac:dyDescent="0.3">
      <c r="A65" s="1"/>
      <c r="B65" s="181" t="s">
        <v>3182</v>
      </c>
      <c r="C65" s="181" t="s">
        <v>89</v>
      </c>
      <c r="D65" s="181" t="s">
        <v>944</v>
      </c>
      <c r="E65" s="181" t="s">
        <v>3183</v>
      </c>
      <c r="F65" s="181" t="s">
        <v>3184</v>
      </c>
      <c r="G65" s="182" t="s">
        <v>2804</v>
      </c>
      <c r="H65" s="182" t="s">
        <v>2692</v>
      </c>
      <c r="I65" s="182" t="s">
        <v>2692</v>
      </c>
      <c r="J65" s="182" t="s">
        <v>2804</v>
      </c>
      <c r="K65" s="182" t="s">
        <v>2692</v>
      </c>
      <c r="L65" s="182" t="s">
        <v>2692</v>
      </c>
      <c r="M65" s="182" t="s">
        <v>2804</v>
      </c>
      <c r="N65" s="182" t="s">
        <v>2692</v>
      </c>
      <c r="O65" s="182" t="s">
        <v>2692</v>
      </c>
      <c r="P65" s="182" t="s">
        <v>2804</v>
      </c>
      <c r="Q65" s="182" t="s">
        <v>2692</v>
      </c>
      <c r="R65" s="182" t="s">
        <v>2692</v>
      </c>
      <c r="S65" s="182" t="s">
        <v>2804</v>
      </c>
      <c r="T65" s="182" t="s">
        <v>2692</v>
      </c>
      <c r="U65" s="182" t="s">
        <v>2692</v>
      </c>
      <c r="V65" s="182" t="s">
        <v>2804</v>
      </c>
      <c r="W65" s="182" t="s">
        <v>2692</v>
      </c>
      <c r="X65" s="182" t="s">
        <v>2692</v>
      </c>
      <c r="Y65" s="182" t="s">
        <v>2804</v>
      </c>
      <c r="Z65" s="182" t="s">
        <v>2692</v>
      </c>
      <c r="AA65" s="182" t="s">
        <v>2692</v>
      </c>
      <c r="AB65" s="182" t="s">
        <v>2804</v>
      </c>
      <c r="AC65" s="182" t="s">
        <v>2692</v>
      </c>
      <c r="AD65" s="182" t="s">
        <v>2692</v>
      </c>
      <c r="AE65" s="182" t="s">
        <v>2804</v>
      </c>
      <c r="AF65" s="182" t="s">
        <v>2692</v>
      </c>
      <c r="AG65" s="182" t="s">
        <v>2692</v>
      </c>
      <c r="AH65" s="182" t="s">
        <v>2804</v>
      </c>
      <c r="AI65" s="182" t="s">
        <v>2692</v>
      </c>
      <c r="AJ65" s="182" t="s">
        <v>2692</v>
      </c>
      <c r="AK65" s="182" t="s">
        <v>2804</v>
      </c>
      <c r="AL65" s="182" t="s">
        <v>2692</v>
      </c>
      <c r="AM65" s="182" t="s">
        <v>2692</v>
      </c>
      <c r="AN65" s="182" t="s">
        <v>2804</v>
      </c>
      <c r="AO65" s="182" t="s">
        <v>2692</v>
      </c>
      <c r="AP65" s="182" t="s">
        <v>2692</v>
      </c>
      <c r="AQ65" s="182" t="s">
        <v>2804</v>
      </c>
      <c r="AR65" s="182" t="s">
        <v>2692</v>
      </c>
      <c r="AS65" s="182" t="s">
        <v>2692</v>
      </c>
      <c r="AT65" s="182" t="s">
        <v>2804</v>
      </c>
      <c r="AU65" s="182" t="s">
        <v>2692</v>
      </c>
      <c r="AV65" s="182" t="s">
        <v>2692</v>
      </c>
      <c r="AW65" s="182" t="s">
        <v>2804</v>
      </c>
      <c r="AX65" s="182" t="s">
        <v>2692</v>
      </c>
      <c r="AY65" s="182" t="s">
        <v>2692</v>
      </c>
      <c r="AZ65" s="182" t="s">
        <v>2804</v>
      </c>
      <c r="BA65" s="182" t="s">
        <v>2692</v>
      </c>
      <c r="BB65" s="182" t="s">
        <v>2692</v>
      </c>
      <c r="BC65" s="182" t="s">
        <v>2804</v>
      </c>
      <c r="BD65" s="182" t="s">
        <v>2692</v>
      </c>
      <c r="BE65" s="182" t="s">
        <v>2692</v>
      </c>
      <c r="BF65" s="182" t="s">
        <v>2804</v>
      </c>
      <c r="BG65" s="182" t="s">
        <v>2692</v>
      </c>
      <c r="BH65" s="182" t="s">
        <v>2692</v>
      </c>
      <c r="BI65" s="182" t="s">
        <v>2804</v>
      </c>
      <c r="BJ65" s="182" t="s">
        <v>2692</v>
      </c>
      <c r="BK65" s="182" t="s">
        <v>2692</v>
      </c>
      <c r="BL65" s="182" t="s">
        <v>2804</v>
      </c>
      <c r="BM65" s="182" t="s">
        <v>2692</v>
      </c>
      <c r="BN65" s="182" t="s">
        <v>2692</v>
      </c>
      <c r="BO65" s="182" t="s">
        <v>2804</v>
      </c>
      <c r="BP65" s="182" t="s">
        <v>2692</v>
      </c>
      <c r="BQ65" s="182" t="s">
        <v>2692</v>
      </c>
      <c r="BR65" s="182" t="s">
        <v>2804</v>
      </c>
      <c r="BS65" s="182" t="s">
        <v>2692</v>
      </c>
      <c r="BT65" s="182" t="s">
        <v>2692</v>
      </c>
      <c r="BU65" s="182" t="s">
        <v>2804</v>
      </c>
      <c r="BV65" s="182" t="s">
        <v>2692</v>
      </c>
      <c r="BW65" s="182" t="s">
        <v>2692</v>
      </c>
      <c r="BX65" s="182" t="s">
        <v>2804</v>
      </c>
      <c r="BY65" s="182" t="s">
        <v>2692</v>
      </c>
      <c r="BZ65" s="182" t="s">
        <v>2692</v>
      </c>
      <c r="CA65" s="182" t="s">
        <v>2804</v>
      </c>
      <c r="CB65" s="182" t="s">
        <v>2692</v>
      </c>
      <c r="CC65" s="182" t="s">
        <v>2692</v>
      </c>
      <c r="CD65" s="182" t="s">
        <v>2804</v>
      </c>
      <c r="CE65" s="182" t="s">
        <v>2692</v>
      </c>
      <c r="CF65" s="182" t="s">
        <v>2692</v>
      </c>
      <c r="CG65" s="182" t="s">
        <v>2804</v>
      </c>
      <c r="CH65" s="182" t="s">
        <v>2692</v>
      </c>
      <c r="CI65" s="182" t="s">
        <v>2692</v>
      </c>
      <c r="CJ65" s="182" t="s">
        <v>2804</v>
      </c>
      <c r="CK65" s="182" t="s">
        <v>2692</v>
      </c>
      <c r="CL65" s="182" t="s">
        <v>2692</v>
      </c>
      <c r="CM65" s="182" t="s">
        <v>2804</v>
      </c>
      <c r="CN65" s="182" t="s">
        <v>2692</v>
      </c>
      <c r="CO65" s="182" t="s">
        <v>2692</v>
      </c>
      <c r="CP65" s="182" t="s">
        <v>2804</v>
      </c>
      <c r="CQ65" s="182" t="s">
        <v>2692</v>
      </c>
      <c r="CR65" s="182" t="s">
        <v>2692</v>
      </c>
      <c r="CS65" s="182" t="s">
        <v>2804</v>
      </c>
      <c r="CT65" s="182" t="s">
        <v>2692</v>
      </c>
      <c r="CU65" s="182" t="s">
        <v>2692</v>
      </c>
      <c r="CV65" s="182" t="s">
        <v>2804</v>
      </c>
      <c r="CW65" s="182" t="s">
        <v>2692</v>
      </c>
      <c r="CX65" s="182" t="s">
        <v>2692</v>
      </c>
      <c r="CY65" s="182" t="s">
        <v>2804</v>
      </c>
      <c r="CZ65" s="182" t="s">
        <v>2692</v>
      </c>
      <c r="DA65" s="182" t="s">
        <v>2692</v>
      </c>
      <c r="DB65" s="182" t="s">
        <v>2804</v>
      </c>
      <c r="DC65" s="182" t="s">
        <v>2692</v>
      </c>
      <c r="DD65" s="182" t="s">
        <v>2692</v>
      </c>
      <c r="DE65" s="182" t="s">
        <v>2804</v>
      </c>
      <c r="DF65" s="182" t="s">
        <v>2692</v>
      </c>
      <c r="DG65" s="182" t="s">
        <v>2692</v>
      </c>
      <c r="DH65" s="182" t="s">
        <v>2804</v>
      </c>
      <c r="DI65" s="182" t="s">
        <v>2692</v>
      </c>
      <c r="DJ65" s="182" t="s">
        <v>2692</v>
      </c>
      <c r="DK65" s="182" t="s">
        <v>2804</v>
      </c>
      <c r="DL65" s="182" t="s">
        <v>2692</v>
      </c>
      <c r="DM65" s="182" t="s">
        <v>2692</v>
      </c>
      <c r="DN65" s="182" t="s">
        <v>2804</v>
      </c>
      <c r="DO65" s="182" t="s">
        <v>2692</v>
      </c>
      <c r="DP65" s="182" t="s">
        <v>2692</v>
      </c>
      <c r="DQ65" s="182" t="s">
        <v>2804</v>
      </c>
      <c r="DR65" s="182" t="s">
        <v>2692</v>
      </c>
      <c r="DS65" s="182" t="s">
        <v>2692</v>
      </c>
      <c r="DT65" s="182" t="s">
        <v>2804</v>
      </c>
      <c r="DU65" s="182" t="s">
        <v>2692</v>
      </c>
      <c r="DV65" s="182" t="s">
        <v>2692</v>
      </c>
      <c r="DW65" s="182" t="s">
        <v>2804</v>
      </c>
      <c r="DX65" s="182" t="s">
        <v>2692</v>
      </c>
      <c r="DY65" s="182" t="s">
        <v>2692</v>
      </c>
      <c r="DZ65" s="182" t="s">
        <v>2804</v>
      </c>
      <c r="EA65" s="182" t="s">
        <v>2692</v>
      </c>
      <c r="EB65" s="182" t="s">
        <v>2692</v>
      </c>
      <c r="EC65" s="182" t="s">
        <v>2804</v>
      </c>
      <c r="ED65" s="182" t="s">
        <v>2692</v>
      </c>
      <c r="EE65" s="182" t="s">
        <v>2692</v>
      </c>
      <c r="EF65" s="182" t="s">
        <v>2804</v>
      </c>
      <c r="EG65" s="182" t="s">
        <v>2692</v>
      </c>
      <c r="EH65" s="182" t="s">
        <v>2692</v>
      </c>
      <c r="EI65" s="182" t="s">
        <v>2804</v>
      </c>
      <c r="EJ65" s="182" t="s">
        <v>2692</v>
      </c>
      <c r="EK65" s="182" t="s">
        <v>2692</v>
      </c>
      <c r="EL65" s="182" t="s">
        <v>2804</v>
      </c>
      <c r="EM65" s="182" t="s">
        <v>2692</v>
      </c>
      <c r="EN65" s="182" t="s">
        <v>2692</v>
      </c>
      <c r="EO65" s="182" t="s">
        <v>2804</v>
      </c>
      <c r="EP65" s="182" t="s">
        <v>2692</v>
      </c>
      <c r="EQ65" s="182" t="s">
        <v>2692</v>
      </c>
      <c r="ER65" s="182" t="s">
        <v>2804</v>
      </c>
      <c r="ES65" s="182" t="s">
        <v>2692</v>
      </c>
      <c r="ET65" s="182" t="s">
        <v>2692</v>
      </c>
    </row>
    <row r="66" spans="1:150" x14ac:dyDescent="0.3">
      <c r="A66" s="1"/>
      <c r="B66" s="180" t="s">
        <v>3185</v>
      </c>
      <c r="C66" s="180" t="s">
        <v>58</v>
      </c>
      <c r="D66" s="180" t="s">
        <v>3186</v>
      </c>
      <c r="E66" s="180" t="s">
        <v>3187</v>
      </c>
      <c r="F66" s="180" t="s">
        <v>3188</v>
      </c>
      <c r="G66" s="180" t="s">
        <v>2804</v>
      </c>
      <c r="H66" s="180" t="s">
        <v>2692</v>
      </c>
      <c r="I66" s="180" t="s">
        <v>2692</v>
      </c>
      <c r="J66" s="180" t="s">
        <v>2804</v>
      </c>
      <c r="K66" s="180" t="s">
        <v>2692</v>
      </c>
      <c r="L66" s="180" t="s">
        <v>2692</v>
      </c>
      <c r="M66" s="180" t="s">
        <v>2804</v>
      </c>
      <c r="N66" s="180" t="s">
        <v>2692</v>
      </c>
      <c r="O66" s="180" t="s">
        <v>2692</v>
      </c>
      <c r="P66" s="180" t="s">
        <v>2804</v>
      </c>
      <c r="Q66" s="180" t="s">
        <v>2692</v>
      </c>
      <c r="R66" s="180" t="s">
        <v>2692</v>
      </c>
      <c r="S66" s="180" t="s">
        <v>2804</v>
      </c>
      <c r="T66" s="180" t="s">
        <v>2692</v>
      </c>
      <c r="U66" s="180" t="s">
        <v>2692</v>
      </c>
      <c r="V66" s="180" t="s">
        <v>2804</v>
      </c>
      <c r="W66" s="180" t="s">
        <v>2692</v>
      </c>
      <c r="X66" s="180" t="s">
        <v>2692</v>
      </c>
      <c r="Y66" s="180" t="s">
        <v>2804</v>
      </c>
      <c r="Z66" s="180" t="s">
        <v>2692</v>
      </c>
      <c r="AA66" s="180" t="s">
        <v>2692</v>
      </c>
      <c r="AB66" s="180" t="s">
        <v>2804</v>
      </c>
      <c r="AC66" s="180" t="s">
        <v>2692</v>
      </c>
      <c r="AD66" s="180" t="s">
        <v>2692</v>
      </c>
      <c r="AE66" s="180" t="s">
        <v>2804</v>
      </c>
      <c r="AF66" s="180" t="s">
        <v>2692</v>
      </c>
      <c r="AG66" s="180" t="s">
        <v>2692</v>
      </c>
      <c r="AH66" s="180" t="s">
        <v>2804</v>
      </c>
      <c r="AI66" s="180" t="s">
        <v>2692</v>
      </c>
      <c r="AJ66" s="180" t="s">
        <v>2692</v>
      </c>
      <c r="AK66" s="180" t="s">
        <v>2804</v>
      </c>
      <c r="AL66" s="180" t="s">
        <v>2692</v>
      </c>
      <c r="AM66" s="180" t="s">
        <v>2692</v>
      </c>
      <c r="AN66" s="180" t="s">
        <v>2804</v>
      </c>
      <c r="AO66" s="180" t="s">
        <v>2692</v>
      </c>
      <c r="AP66" s="180" t="s">
        <v>2692</v>
      </c>
      <c r="AQ66" s="180" t="s">
        <v>2804</v>
      </c>
      <c r="AR66" s="180" t="s">
        <v>2692</v>
      </c>
      <c r="AS66" s="180" t="s">
        <v>2692</v>
      </c>
      <c r="AT66" s="180" t="s">
        <v>2804</v>
      </c>
      <c r="AU66" s="180" t="s">
        <v>2692</v>
      </c>
      <c r="AV66" s="180" t="s">
        <v>2692</v>
      </c>
      <c r="AW66" s="180" t="s">
        <v>2804</v>
      </c>
      <c r="AX66" s="180" t="s">
        <v>2692</v>
      </c>
      <c r="AY66" s="180" t="s">
        <v>2692</v>
      </c>
      <c r="AZ66" s="180" t="s">
        <v>2804</v>
      </c>
      <c r="BA66" s="180" t="s">
        <v>2692</v>
      </c>
      <c r="BB66" s="180" t="s">
        <v>2692</v>
      </c>
      <c r="BC66" s="180" t="s">
        <v>2804</v>
      </c>
      <c r="BD66" s="180" t="s">
        <v>2692</v>
      </c>
      <c r="BE66" s="180" t="s">
        <v>2692</v>
      </c>
      <c r="BF66" s="180" t="s">
        <v>2804</v>
      </c>
      <c r="BG66" s="180" t="s">
        <v>2692</v>
      </c>
      <c r="BH66" s="180" t="s">
        <v>2692</v>
      </c>
      <c r="BI66" s="180" t="s">
        <v>2804</v>
      </c>
      <c r="BJ66" s="180" t="s">
        <v>2692</v>
      </c>
      <c r="BK66" s="180" t="s">
        <v>2692</v>
      </c>
      <c r="BL66" s="180" t="s">
        <v>2804</v>
      </c>
      <c r="BM66" s="180" t="s">
        <v>2692</v>
      </c>
      <c r="BN66" s="180" t="s">
        <v>2692</v>
      </c>
      <c r="BO66" s="180" t="s">
        <v>2804</v>
      </c>
      <c r="BP66" s="180" t="s">
        <v>2692</v>
      </c>
      <c r="BQ66" s="180" t="s">
        <v>2692</v>
      </c>
      <c r="BR66" s="180" t="s">
        <v>2804</v>
      </c>
      <c r="BS66" s="180" t="s">
        <v>2692</v>
      </c>
      <c r="BT66" s="180" t="s">
        <v>2692</v>
      </c>
      <c r="BU66" s="180" t="s">
        <v>2804</v>
      </c>
      <c r="BV66" s="180" t="s">
        <v>2692</v>
      </c>
      <c r="BW66" s="180" t="s">
        <v>2692</v>
      </c>
      <c r="BX66" s="180" t="s">
        <v>2804</v>
      </c>
      <c r="BY66" s="180" t="s">
        <v>2692</v>
      </c>
      <c r="BZ66" s="180" t="s">
        <v>2692</v>
      </c>
      <c r="CA66" s="180" t="s">
        <v>2804</v>
      </c>
      <c r="CB66" s="180" t="s">
        <v>2692</v>
      </c>
      <c r="CC66" s="180" t="s">
        <v>2692</v>
      </c>
      <c r="CD66" s="180" t="s">
        <v>2804</v>
      </c>
      <c r="CE66" s="180" t="s">
        <v>2692</v>
      </c>
      <c r="CF66" s="180" t="s">
        <v>2692</v>
      </c>
      <c r="CG66" s="180" t="s">
        <v>2804</v>
      </c>
      <c r="CH66" s="180" t="s">
        <v>2692</v>
      </c>
      <c r="CI66" s="180" t="s">
        <v>2692</v>
      </c>
      <c r="CJ66" s="180" t="s">
        <v>2804</v>
      </c>
      <c r="CK66" s="180" t="s">
        <v>2692</v>
      </c>
      <c r="CL66" s="180" t="s">
        <v>2692</v>
      </c>
      <c r="CM66" s="180" t="s">
        <v>2804</v>
      </c>
      <c r="CN66" s="180" t="s">
        <v>2692</v>
      </c>
      <c r="CO66" s="180" t="s">
        <v>2692</v>
      </c>
      <c r="CP66" s="180" t="s">
        <v>2804</v>
      </c>
      <c r="CQ66" s="180" t="s">
        <v>2692</v>
      </c>
      <c r="CR66" s="180" t="s">
        <v>2692</v>
      </c>
      <c r="CS66" s="180" t="s">
        <v>2804</v>
      </c>
      <c r="CT66" s="180" t="s">
        <v>2692</v>
      </c>
      <c r="CU66" s="180" t="s">
        <v>2692</v>
      </c>
      <c r="CV66" s="180" t="s">
        <v>2804</v>
      </c>
      <c r="CW66" s="180" t="s">
        <v>2692</v>
      </c>
      <c r="CX66" s="180" t="s">
        <v>2692</v>
      </c>
      <c r="CY66" s="180" t="s">
        <v>2804</v>
      </c>
      <c r="CZ66" s="180" t="s">
        <v>2692</v>
      </c>
      <c r="DA66" s="180" t="s">
        <v>2692</v>
      </c>
      <c r="DB66" s="180" t="s">
        <v>2804</v>
      </c>
      <c r="DC66" s="180" t="s">
        <v>2692</v>
      </c>
      <c r="DD66" s="180" t="s">
        <v>2692</v>
      </c>
      <c r="DE66" s="180" t="s">
        <v>2804</v>
      </c>
      <c r="DF66" s="180" t="s">
        <v>2692</v>
      </c>
      <c r="DG66" s="180" t="s">
        <v>2692</v>
      </c>
      <c r="DH66" s="180" t="s">
        <v>2804</v>
      </c>
      <c r="DI66" s="180" t="s">
        <v>2692</v>
      </c>
      <c r="DJ66" s="180" t="s">
        <v>2692</v>
      </c>
      <c r="DK66" s="180" t="s">
        <v>2804</v>
      </c>
      <c r="DL66" s="180" t="s">
        <v>2692</v>
      </c>
      <c r="DM66" s="180" t="s">
        <v>2692</v>
      </c>
      <c r="DN66" s="180" t="s">
        <v>2804</v>
      </c>
      <c r="DO66" s="180" t="s">
        <v>2692</v>
      </c>
      <c r="DP66" s="180" t="s">
        <v>2692</v>
      </c>
      <c r="DQ66" s="180" t="s">
        <v>2804</v>
      </c>
      <c r="DR66" s="180" t="s">
        <v>2692</v>
      </c>
      <c r="DS66" s="180" t="s">
        <v>2692</v>
      </c>
      <c r="DT66" s="180" t="s">
        <v>2804</v>
      </c>
      <c r="DU66" s="180" t="s">
        <v>2692</v>
      </c>
      <c r="DV66" s="180" t="s">
        <v>2692</v>
      </c>
      <c r="DW66" s="180" t="s">
        <v>2804</v>
      </c>
      <c r="DX66" s="180" t="s">
        <v>2692</v>
      </c>
      <c r="DY66" s="180" t="s">
        <v>2692</v>
      </c>
      <c r="DZ66" s="180" t="s">
        <v>2804</v>
      </c>
      <c r="EA66" s="180" t="s">
        <v>2692</v>
      </c>
      <c r="EB66" s="180" t="s">
        <v>2692</v>
      </c>
      <c r="EC66" s="180" t="s">
        <v>2804</v>
      </c>
      <c r="ED66" s="180" t="s">
        <v>2692</v>
      </c>
      <c r="EE66" s="180" t="s">
        <v>2692</v>
      </c>
      <c r="EF66" s="180" t="s">
        <v>2804</v>
      </c>
      <c r="EG66" s="180" t="s">
        <v>2692</v>
      </c>
      <c r="EH66" s="180" t="s">
        <v>2692</v>
      </c>
      <c r="EI66" s="180" t="s">
        <v>2804</v>
      </c>
      <c r="EJ66" s="180" t="s">
        <v>2692</v>
      </c>
      <c r="EK66" s="180" t="s">
        <v>2692</v>
      </c>
      <c r="EL66" s="180" t="s">
        <v>2804</v>
      </c>
      <c r="EM66" s="180" t="s">
        <v>2692</v>
      </c>
      <c r="EN66" s="180" t="s">
        <v>2692</v>
      </c>
      <c r="EO66" s="180" t="s">
        <v>2804</v>
      </c>
      <c r="EP66" s="180" t="s">
        <v>2692</v>
      </c>
      <c r="EQ66" s="180" t="s">
        <v>2692</v>
      </c>
      <c r="ER66" s="180" t="s">
        <v>2804</v>
      </c>
      <c r="ES66" s="180" t="s">
        <v>2692</v>
      </c>
      <c r="ET66" s="180" t="s">
        <v>2692</v>
      </c>
    </row>
    <row r="67" spans="1:150" x14ac:dyDescent="0.3">
      <c r="A67" s="1"/>
      <c r="B67" s="181" t="s">
        <v>3189</v>
      </c>
      <c r="C67" s="181" t="s">
        <v>58</v>
      </c>
      <c r="D67" s="181" t="s">
        <v>3186</v>
      </c>
      <c r="E67" s="181" t="s">
        <v>3190</v>
      </c>
      <c r="F67" s="181" t="s">
        <v>3191</v>
      </c>
      <c r="G67" s="182" t="s">
        <v>2804</v>
      </c>
      <c r="H67" s="182" t="s">
        <v>2692</v>
      </c>
      <c r="I67" s="182" t="s">
        <v>2692</v>
      </c>
      <c r="J67" s="182" t="s">
        <v>2804</v>
      </c>
      <c r="K67" s="182" t="s">
        <v>2692</v>
      </c>
      <c r="L67" s="182" t="s">
        <v>2692</v>
      </c>
      <c r="M67" s="182" t="s">
        <v>2804</v>
      </c>
      <c r="N67" s="182" t="s">
        <v>2692</v>
      </c>
      <c r="O67" s="182" t="s">
        <v>2692</v>
      </c>
      <c r="P67" s="182" t="s">
        <v>2804</v>
      </c>
      <c r="Q67" s="182" t="s">
        <v>2692</v>
      </c>
      <c r="R67" s="182" t="s">
        <v>2692</v>
      </c>
      <c r="S67" s="182" t="s">
        <v>2804</v>
      </c>
      <c r="T67" s="182" t="s">
        <v>2692</v>
      </c>
      <c r="U67" s="182" t="s">
        <v>2692</v>
      </c>
      <c r="V67" s="182" t="s">
        <v>2804</v>
      </c>
      <c r="W67" s="182" t="s">
        <v>2692</v>
      </c>
      <c r="X67" s="182" t="s">
        <v>2692</v>
      </c>
      <c r="Y67" s="182" t="s">
        <v>2804</v>
      </c>
      <c r="Z67" s="182" t="s">
        <v>2692</v>
      </c>
      <c r="AA67" s="182" t="s">
        <v>2692</v>
      </c>
      <c r="AB67" s="182" t="s">
        <v>2804</v>
      </c>
      <c r="AC67" s="182" t="s">
        <v>2692</v>
      </c>
      <c r="AD67" s="182" t="s">
        <v>2692</v>
      </c>
      <c r="AE67" s="182" t="s">
        <v>2804</v>
      </c>
      <c r="AF67" s="182" t="s">
        <v>2692</v>
      </c>
      <c r="AG67" s="182" t="s">
        <v>2692</v>
      </c>
      <c r="AH67" s="182" t="s">
        <v>2804</v>
      </c>
      <c r="AI67" s="182" t="s">
        <v>2692</v>
      </c>
      <c r="AJ67" s="182" t="s">
        <v>2692</v>
      </c>
      <c r="AK67" s="182" t="s">
        <v>2804</v>
      </c>
      <c r="AL67" s="182" t="s">
        <v>2692</v>
      </c>
      <c r="AM67" s="182" t="s">
        <v>2692</v>
      </c>
      <c r="AN67" s="182" t="s">
        <v>2804</v>
      </c>
      <c r="AO67" s="182" t="s">
        <v>2692</v>
      </c>
      <c r="AP67" s="182" t="s">
        <v>2692</v>
      </c>
      <c r="AQ67" s="182" t="s">
        <v>2804</v>
      </c>
      <c r="AR67" s="182" t="s">
        <v>2692</v>
      </c>
      <c r="AS67" s="182" t="s">
        <v>2692</v>
      </c>
      <c r="AT67" s="182" t="s">
        <v>2804</v>
      </c>
      <c r="AU67" s="182" t="s">
        <v>2692</v>
      </c>
      <c r="AV67" s="182" t="s">
        <v>2692</v>
      </c>
      <c r="AW67" s="182" t="s">
        <v>2804</v>
      </c>
      <c r="AX67" s="182" t="s">
        <v>2692</v>
      </c>
      <c r="AY67" s="182" t="s">
        <v>2692</v>
      </c>
      <c r="AZ67" s="182" t="s">
        <v>2804</v>
      </c>
      <c r="BA67" s="182" t="s">
        <v>2692</v>
      </c>
      <c r="BB67" s="182" t="s">
        <v>2692</v>
      </c>
      <c r="BC67" s="182" t="s">
        <v>2804</v>
      </c>
      <c r="BD67" s="182" t="s">
        <v>2692</v>
      </c>
      <c r="BE67" s="182" t="s">
        <v>2692</v>
      </c>
      <c r="BF67" s="182" t="s">
        <v>2804</v>
      </c>
      <c r="BG67" s="182" t="s">
        <v>2692</v>
      </c>
      <c r="BH67" s="182" t="s">
        <v>2692</v>
      </c>
      <c r="BI67" s="182" t="s">
        <v>2804</v>
      </c>
      <c r="BJ67" s="182" t="s">
        <v>2692</v>
      </c>
      <c r="BK67" s="182" t="s">
        <v>2692</v>
      </c>
      <c r="BL67" s="182" t="s">
        <v>2804</v>
      </c>
      <c r="BM67" s="182" t="s">
        <v>2692</v>
      </c>
      <c r="BN67" s="182" t="s">
        <v>2692</v>
      </c>
      <c r="BO67" s="182" t="s">
        <v>2804</v>
      </c>
      <c r="BP67" s="182" t="s">
        <v>2692</v>
      </c>
      <c r="BQ67" s="182" t="s">
        <v>2692</v>
      </c>
      <c r="BR67" s="182" t="s">
        <v>2804</v>
      </c>
      <c r="BS67" s="182" t="s">
        <v>2692</v>
      </c>
      <c r="BT67" s="182" t="s">
        <v>2692</v>
      </c>
      <c r="BU67" s="182" t="s">
        <v>2804</v>
      </c>
      <c r="BV67" s="182" t="s">
        <v>2692</v>
      </c>
      <c r="BW67" s="182" t="s">
        <v>2692</v>
      </c>
      <c r="BX67" s="182" t="s">
        <v>2804</v>
      </c>
      <c r="BY67" s="182" t="s">
        <v>2692</v>
      </c>
      <c r="BZ67" s="182" t="s">
        <v>2692</v>
      </c>
      <c r="CA67" s="182" t="s">
        <v>2804</v>
      </c>
      <c r="CB67" s="182" t="s">
        <v>2692</v>
      </c>
      <c r="CC67" s="182" t="s">
        <v>2692</v>
      </c>
      <c r="CD67" s="182" t="s">
        <v>2804</v>
      </c>
      <c r="CE67" s="182" t="s">
        <v>2692</v>
      </c>
      <c r="CF67" s="182" t="s">
        <v>2692</v>
      </c>
      <c r="CG67" s="182" t="s">
        <v>2804</v>
      </c>
      <c r="CH67" s="182" t="s">
        <v>2692</v>
      </c>
      <c r="CI67" s="182" t="s">
        <v>2692</v>
      </c>
      <c r="CJ67" s="182" t="s">
        <v>2804</v>
      </c>
      <c r="CK67" s="182" t="s">
        <v>2692</v>
      </c>
      <c r="CL67" s="182" t="s">
        <v>2692</v>
      </c>
      <c r="CM67" s="182" t="s">
        <v>2804</v>
      </c>
      <c r="CN67" s="182" t="s">
        <v>2692</v>
      </c>
      <c r="CO67" s="182" t="s">
        <v>2692</v>
      </c>
      <c r="CP67" s="182" t="s">
        <v>2804</v>
      </c>
      <c r="CQ67" s="182" t="s">
        <v>2692</v>
      </c>
      <c r="CR67" s="182" t="s">
        <v>2692</v>
      </c>
      <c r="CS67" s="182" t="s">
        <v>2804</v>
      </c>
      <c r="CT67" s="182" t="s">
        <v>2692</v>
      </c>
      <c r="CU67" s="182" t="s">
        <v>2692</v>
      </c>
      <c r="CV67" s="182" t="s">
        <v>2804</v>
      </c>
      <c r="CW67" s="182" t="s">
        <v>2692</v>
      </c>
      <c r="CX67" s="182" t="s">
        <v>2692</v>
      </c>
      <c r="CY67" s="182" t="s">
        <v>2804</v>
      </c>
      <c r="CZ67" s="182" t="s">
        <v>2692</v>
      </c>
      <c r="DA67" s="182" t="s">
        <v>2692</v>
      </c>
      <c r="DB67" s="182" t="s">
        <v>2804</v>
      </c>
      <c r="DC67" s="182" t="s">
        <v>2692</v>
      </c>
      <c r="DD67" s="182" t="s">
        <v>2692</v>
      </c>
      <c r="DE67" s="182" t="s">
        <v>2804</v>
      </c>
      <c r="DF67" s="182" t="s">
        <v>2692</v>
      </c>
      <c r="DG67" s="182" t="s">
        <v>2692</v>
      </c>
      <c r="DH67" s="182" t="s">
        <v>2804</v>
      </c>
      <c r="DI67" s="182" t="s">
        <v>2692</v>
      </c>
      <c r="DJ67" s="182" t="s">
        <v>2692</v>
      </c>
      <c r="DK67" s="182" t="s">
        <v>2804</v>
      </c>
      <c r="DL67" s="182" t="s">
        <v>2692</v>
      </c>
      <c r="DM67" s="182" t="s">
        <v>2692</v>
      </c>
      <c r="DN67" s="182" t="s">
        <v>2804</v>
      </c>
      <c r="DO67" s="182" t="s">
        <v>2692</v>
      </c>
      <c r="DP67" s="182" t="s">
        <v>2692</v>
      </c>
      <c r="DQ67" s="182" t="s">
        <v>2804</v>
      </c>
      <c r="DR67" s="182" t="s">
        <v>2692</v>
      </c>
      <c r="DS67" s="182" t="s">
        <v>2692</v>
      </c>
      <c r="DT67" s="182" t="s">
        <v>2804</v>
      </c>
      <c r="DU67" s="182" t="s">
        <v>2692</v>
      </c>
      <c r="DV67" s="182" t="s">
        <v>2692</v>
      </c>
      <c r="DW67" s="182" t="s">
        <v>2804</v>
      </c>
      <c r="DX67" s="182" t="s">
        <v>2692</v>
      </c>
      <c r="DY67" s="182" t="s">
        <v>2692</v>
      </c>
      <c r="DZ67" s="182" t="s">
        <v>2804</v>
      </c>
      <c r="EA67" s="182" t="s">
        <v>2692</v>
      </c>
      <c r="EB67" s="182" t="s">
        <v>2692</v>
      </c>
      <c r="EC67" s="182" t="s">
        <v>2804</v>
      </c>
      <c r="ED67" s="182" t="s">
        <v>2692</v>
      </c>
      <c r="EE67" s="182" t="s">
        <v>2692</v>
      </c>
      <c r="EF67" s="182" t="s">
        <v>2804</v>
      </c>
      <c r="EG67" s="182" t="s">
        <v>2692</v>
      </c>
      <c r="EH67" s="182" t="s">
        <v>2692</v>
      </c>
      <c r="EI67" s="182" t="s">
        <v>2804</v>
      </c>
      <c r="EJ67" s="182" t="s">
        <v>2692</v>
      </c>
      <c r="EK67" s="182" t="s">
        <v>2692</v>
      </c>
      <c r="EL67" s="182" t="s">
        <v>2804</v>
      </c>
      <c r="EM67" s="182" t="s">
        <v>2692</v>
      </c>
      <c r="EN67" s="182" t="s">
        <v>2692</v>
      </c>
      <c r="EO67" s="182" t="s">
        <v>2804</v>
      </c>
      <c r="EP67" s="182" t="s">
        <v>2692</v>
      </c>
      <c r="EQ67" s="182" t="s">
        <v>2692</v>
      </c>
      <c r="ER67" s="182" t="s">
        <v>2804</v>
      </c>
      <c r="ES67" s="182" t="s">
        <v>2692</v>
      </c>
      <c r="ET67" s="182" t="s">
        <v>2692</v>
      </c>
    </row>
    <row r="68" spans="1:150" x14ac:dyDescent="0.3">
      <c r="A68" s="1"/>
      <c r="B68" s="181" t="s">
        <v>3192</v>
      </c>
      <c r="C68" s="181" t="s">
        <v>58</v>
      </c>
      <c r="D68" s="181" t="s">
        <v>3186</v>
      </c>
      <c r="E68" s="181" t="s">
        <v>3193</v>
      </c>
      <c r="F68" s="181" t="s">
        <v>3194</v>
      </c>
      <c r="G68" s="182" t="s">
        <v>2804</v>
      </c>
      <c r="H68" s="182" t="s">
        <v>2692</v>
      </c>
      <c r="I68" s="182" t="s">
        <v>2692</v>
      </c>
      <c r="J68" s="182" t="s">
        <v>2804</v>
      </c>
      <c r="K68" s="182" t="s">
        <v>2692</v>
      </c>
      <c r="L68" s="182" t="s">
        <v>2692</v>
      </c>
      <c r="M68" s="182" t="s">
        <v>2804</v>
      </c>
      <c r="N68" s="182" t="s">
        <v>2692</v>
      </c>
      <c r="O68" s="182" t="s">
        <v>2692</v>
      </c>
      <c r="P68" s="182" t="s">
        <v>2804</v>
      </c>
      <c r="Q68" s="182" t="s">
        <v>2692</v>
      </c>
      <c r="R68" s="182" t="s">
        <v>2692</v>
      </c>
      <c r="S68" s="182" t="s">
        <v>2804</v>
      </c>
      <c r="T68" s="182" t="s">
        <v>2692</v>
      </c>
      <c r="U68" s="182" t="s">
        <v>2692</v>
      </c>
      <c r="V68" s="182" t="s">
        <v>2804</v>
      </c>
      <c r="W68" s="182" t="s">
        <v>2692</v>
      </c>
      <c r="X68" s="182" t="s">
        <v>2692</v>
      </c>
      <c r="Y68" s="182" t="s">
        <v>2804</v>
      </c>
      <c r="Z68" s="182" t="s">
        <v>2692</v>
      </c>
      <c r="AA68" s="182" t="s">
        <v>2692</v>
      </c>
      <c r="AB68" s="182" t="s">
        <v>2804</v>
      </c>
      <c r="AC68" s="182" t="s">
        <v>2692</v>
      </c>
      <c r="AD68" s="182" t="s">
        <v>2692</v>
      </c>
      <c r="AE68" s="182" t="s">
        <v>2804</v>
      </c>
      <c r="AF68" s="182" t="s">
        <v>2692</v>
      </c>
      <c r="AG68" s="182" t="s">
        <v>2692</v>
      </c>
      <c r="AH68" s="182" t="s">
        <v>2804</v>
      </c>
      <c r="AI68" s="182" t="s">
        <v>2692</v>
      </c>
      <c r="AJ68" s="182" t="s">
        <v>2692</v>
      </c>
      <c r="AK68" s="182" t="s">
        <v>2804</v>
      </c>
      <c r="AL68" s="182" t="s">
        <v>2692</v>
      </c>
      <c r="AM68" s="182" t="s">
        <v>2692</v>
      </c>
      <c r="AN68" s="182" t="s">
        <v>2804</v>
      </c>
      <c r="AO68" s="182" t="s">
        <v>2692</v>
      </c>
      <c r="AP68" s="182" t="s">
        <v>2692</v>
      </c>
      <c r="AQ68" s="182" t="s">
        <v>2804</v>
      </c>
      <c r="AR68" s="182" t="s">
        <v>2692</v>
      </c>
      <c r="AS68" s="182" t="s">
        <v>2692</v>
      </c>
      <c r="AT68" s="182" t="s">
        <v>2804</v>
      </c>
      <c r="AU68" s="182" t="s">
        <v>2692</v>
      </c>
      <c r="AV68" s="182" t="s">
        <v>2692</v>
      </c>
      <c r="AW68" s="182" t="s">
        <v>2804</v>
      </c>
      <c r="AX68" s="182" t="s">
        <v>2692</v>
      </c>
      <c r="AY68" s="182" t="s">
        <v>2692</v>
      </c>
      <c r="AZ68" s="182" t="s">
        <v>2804</v>
      </c>
      <c r="BA68" s="182" t="s">
        <v>2692</v>
      </c>
      <c r="BB68" s="182" t="s">
        <v>2692</v>
      </c>
      <c r="BC68" s="182" t="s">
        <v>2804</v>
      </c>
      <c r="BD68" s="182" t="s">
        <v>2692</v>
      </c>
      <c r="BE68" s="182" t="s">
        <v>2692</v>
      </c>
      <c r="BF68" s="182" t="s">
        <v>2804</v>
      </c>
      <c r="BG68" s="182" t="s">
        <v>2692</v>
      </c>
      <c r="BH68" s="182" t="s">
        <v>2692</v>
      </c>
      <c r="BI68" s="182" t="s">
        <v>2804</v>
      </c>
      <c r="BJ68" s="182" t="s">
        <v>2692</v>
      </c>
      <c r="BK68" s="182" t="s">
        <v>2692</v>
      </c>
      <c r="BL68" s="182" t="s">
        <v>2804</v>
      </c>
      <c r="BM68" s="182" t="s">
        <v>2692</v>
      </c>
      <c r="BN68" s="182" t="s">
        <v>2692</v>
      </c>
      <c r="BO68" s="182" t="s">
        <v>2804</v>
      </c>
      <c r="BP68" s="182" t="s">
        <v>2692</v>
      </c>
      <c r="BQ68" s="182" t="s">
        <v>2692</v>
      </c>
      <c r="BR68" s="182" t="s">
        <v>2804</v>
      </c>
      <c r="BS68" s="182" t="s">
        <v>2692</v>
      </c>
      <c r="BT68" s="182" t="s">
        <v>2692</v>
      </c>
      <c r="BU68" s="182" t="s">
        <v>2804</v>
      </c>
      <c r="BV68" s="182" t="s">
        <v>2692</v>
      </c>
      <c r="BW68" s="182" t="s">
        <v>2692</v>
      </c>
      <c r="BX68" s="182" t="s">
        <v>2804</v>
      </c>
      <c r="BY68" s="182" t="s">
        <v>2692</v>
      </c>
      <c r="BZ68" s="182" t="s">
        <v>2692</v>
      </c>
      <c r="CA68" s="182" t="s">
        <v>2804</v>
      </c>
      <c r="CB68" s="182" t="s">
        <v>2692</v>
      </c>
      <c r="CC68" s="182" t="s">
        <v>2692</v>
      </c>
      <c r="CD68" s="182" t="s">
        <v>2804</v>
      </c>
      <c r="CE68" s="182" t="s">
        <v>2692</v>
      </c>
      <c r="CF68" s="182" t="s">
        <v>2692</v>
      </c>
      <c r="CG68" s="182" t="s">
        <v>2804</v>
      </c>
      <c r="CH68" s="182" t="s">
        <v>2692</v>
      </c>
      <c r="CI68" s="182" t="s">
        <v>2692</v>
      </c>
      <c r="CJ68" s="182" t="s">
        <v>2804</v>
      </c>
      <c r="CK68" s="182" t="s">
        <v>2692</v>
      </c>
      <c r="CL68" s="182" t="s">
        <v>2692</v>
      </c>
      <c r="CM68" s="182" t="s">
        <v>2804</v>
      </c>
      <c r="CN68" s="182" t="s">
        <v>2692</v>
      </c>
      <c r="CO68" s="182" t="s">
        <v>2692</v>
      </c>
      <c r="CP68" s="182" t="s">
        <v>2804</v>
      </c>
      <c r="CQ68" s="182" t="s">
        <v>2692</v>
      </c>
      <c r="CR68" s="182" t="s">
        <v>2692</v>
      </c>
      <c r="CS68" s="182" t="s">
        <v>2804</v>
      </c>
      <c r="CT68" s="182" t="s">
        <v>2692</v>
      </c>
      <c r="CU68" s="182" t="s">
        <v>2692</v>
      </c>
      <c r="CV68" s="182" t="s">
        <v>2804</v>
      </c>
      <c r="CW68" s="182" t="s">
        <v>2692</v>
      </c>
      <c r="CX68" s="182" t="s">
        <v>2692</v>
      </c>
      <c r="CY68" s="182" t="s">
        <v>2804</v>
      </c>
      <c r="CZ68" s="182" t="s">
        <v>2692</v>
      </c>
      <c r="DA68" s="182" t="s">
        <v>2692</v>
      </c>
      <c r="DB68" s="182" t="s">
        <v>2804</v>
      </c>
      <c r="DC68" s="182" t="s">
        <v>2692</v>
      </c>
      <c r="DD68" s="182" t="s">
        <v>2692</v>
      </c>
      <c r="DE68" s="182" t="s">
        <v>2804</v>
      </c>
      <c r="DF68" s="182" t="s">
        <v>2692</v>
      </c>
      <c r="DG68" s="182" t="s">
        <v>2692</v>
      </c>
      <c r="DH68" s="182" t="s">
        <v>2804</v>
      </c>
      <c r="DI68" s="182" t="s">
        <v>2692</v>
      </c>
      <c r="DJ68" s="182" t="s">
        <v>2692</v>
      </c>
      <c r="DK68" s="182" t="s">
        <v>2804</v>
      </c>
      <c r="DL68" s="182" t="s">
        <v>2692</v>
      </c>
      <c r="DM68" s="182" t="s">
        <v>2692</v>
      </c>
      <c r="DN68" s="182" t="s">
        <v>2804</v>
      </c>
      <c r="DO68" s="182" t="s">
        <v>2692</v>
      </c>
      <c r="DP68" s="182" t="s">
        <v>2692</v>
      </c>
      <c r="DQ68" s="182" t="s">
        <v>2804</v>
      </c>
      <c r="DR68" s="182" t="s">
        <v>2692</v>
      </c>
      <c r="DS68" s="182" t="s">
        <v>2692</v>
      </c>
      <c r="DT68" s="182" t="s">
        <v>2804</v>
      </c>
      <c r="DU68" s="182" t="s">
        <v>2692</v>
      </c>
      <c r="DV68" s="182" t="s">
        <v>2692</v>
      </c>
      <c r="DW68" s="182" t="s">
        <v>2804</v>
      </c>
      <c r="DX68" s="182" t="s">
        <v>2692</v>
      </c>
      <c r="DY68" s="182" t="s">
        <v>2692</v>
      </c>
      <c r="DZ68" s="182" t="s">
        <v>2804</v>
      </c>
      <c r="EA68" s="182" t="s">
        <v>2692</v>
      </c>
      <c r="EB68" s="182" t="s">
        <v>2692</v>
      </c>
      <c r="EC68" s="182" t="s">
        <v>2804</v>
      </c>
      <c r="ED68" s="182" t="s">
        <v>2692</v>
      </c>
      <c r="EE68" s="182" t="s">
        <v>2692</v>
      </c>
      <c r="EF68" s="182" t="s">
        <v>2804</v>
      </c>
      <c r="EG68" s="182" t="s">
        <v>2692</v>
      </c>
      <c r="EH68" s="182" t="s">
        <v>2692</v>
      </c>
      <c r="EI68" s="182" t="s">
        <v>2804</v>
      </c>
      <c r="EJ68" s="182" t="s">
        <v>2692</v>
      </c>
      <c r="EK68" s="182" t="s">
        <v>2692</v>
      </c>
      <c r="EL68" s="182" t="s">
        <v>2804</v>
      </c>
      <c r="EM68" s="182" t="s">
        <v>2692</v>
      </c>
      <c r="EN68" s="182" t="s">
        <v>2692</v>
      </c>
      <c r="EO68" s="182" t="s">
        <v>2804</v>
      </c>
      <c r="EP68" s="182" t="s">
        <v>2692</v>
      </c>
      <c r="EQ68" s="182" t="s">
        <v>2692</v>
      </c>
      <c r="ER68" s="182" t="s">
        <v>2804</v>
      </c>
      <c r="ES68" s="182" t="s">
        <v>2692</v>
      </c>
      <c r="ET68" s="182" t="s">
        <v>2692</v>
      </c>
    </row>
    <row r="69" spans="1:150" x14ac:dyDescent="0.3">
      <c r="A69" s="1"/>
      <c r="B69" s="180" t="s">
        <v>3195</v>
      </c>
      <c r="C69" s="180" t="s">
        <v>541</v>
      </c>
      <c r="D69" s="180" t="s">
        <v>907</v>
      </c>
      <c r="E69" s="180" t="s">
        <v>3196</v>
      </c>
      <c r="F69" s="180" t="s">
        <v>3197</v>
      </c>
      <c r="G69" s="180" t="s">
        <v>2804</v>
      </c>
      <c r="H69" s="180" t="s">
        <v>2692</v>
      </c>
      <c r="I69" s="180" t="s">
        <v>2692</v>
      </c>
      <c r="J69" s="180" t="s">
        <v>2804</v>
      </c>
      <c r="K69" s="180" t="s">
        <v>2692</v>
      </c>
      <c r="L69" s="180" t="s">
        <v>2692</v>
      </c>
      <c r="M69" s="180" t="s">
        <v>2804</v>
      </c>
      <c r="N69" s="180" t="s">
        <v>2692</v>
      </c>
      <c r="O69" s="180" t="s">
        <v>2692</v>
      </c>
      <c r="P69" s="180" t="s">
        <v>2804</v>
      </c>
      <c r="Q69" s="180" t="s">
        <v>2692</v>
      </c>
      <c r="R69" s="180" t="s">
        <v>2692</v>
      </c>
      <c r="S69" s="180" t="s">
        <v>2804</v>
      </c>
      <c r="T69" s="180" t="s">
        <v>2692</v>
      </c>
      <c r="U69" s="180" t="s">
        <v>2692</v>
      </c>
      <c r="V69" s="180" t="s">
        <v>2804</v>
      </c>
      <c r="W69" s="180" t="s">
        <v>2692</v>
      </c>
      <c r="X69" s="180" t="s">
        <v>2692</v>
      </c>
      <c r="Y69" s="180" t="s">
        <v>2804</v>
      </c>
      <c r="Z69" s="180" t="s">
        <v>2692</v>
      </c>
      <c r="AA69" s="180" t="s">
        <v>2692</v>
      </c>
      <c r="AB69" s="180" t="s">
        <v>2804</v>
      </c>
      <c r="AC69" s="180" t="s">
        <v>2692</v>
      </c>
      <c r="AD69" s="180" t="s">
        <v>2692</v>
      </c>
      <c r="AE69" s="180" t="s">
        <v>2804</v>
      </c>
      <c r="AF69" s="180" t="s">
        <v>2692</v>
      </c>
      <c r="AG69" s="180" t="s">
        <v>2692</v>
      </c>
      <c r="AH69" s="180" t="s">
        <v>2804</v>
      </c>
      <c r="AI69" s="180" t="s">
        <v>2692</v>
      </c>
      <c r="AJ69" s="180" t="s">
        <v>2692</v>
      </c>
      <c r="AK69" s="180" t="s">
        <v>2804</v>
      </c>
      <c r="AL69" s="180" t="s">
        <v>2692</v>
      </c>
      <c r="AM69" s="180" t="s">
        <v>2692</v>
      </c>
      <c r="AN69" s="180" t="s">
        <v>2804</v>
      </c>
      <c r="AO69" s="180" t="s">
        <v>2692</v>
      </c>
      <c r="AP69" s="180" t="s">
        <v>2692</v>
      </c>
      <c r="AQ69" s="180" t="s">
        <v>2804</v>
      </c>
      <c r="AR69" s="180" t="s">
        <v>2692</v>
      </c>
      <c r="AS69" s="180" t="s">
        <v>2692</v>
      </c>
      <c r="AT69" s="180" t="s">
        <v>2804</v>
      </c>
      <c r="AU69" s="180" t="s">
        <v>2692</v>
      </c>
      <c r="AV69" s="180" t="s">
        <v>2692</v>
      </c>
      <c r="AW69" s="180" t="s">
        <v>2804</v>
      </c>
      <c r="AX69" s="180" t="s">
        <v>2692</v>
      </c>
      <c r="AY69" s="180" t="s">
        <v>2692</v>
      </c>
      <c r="AZ69" s="180" t="s">
        <v>2804</v>
      </c>
      <c r="BA69" s="180" t="s">
        <v>2692</v>
      </c>
      <c r="BB69" s="180" t="s">
        <v>2692</v>
      </c>
      <c r="BC69" s="180" t="s">
        <v>2804</v>
      </c>
      <c r="BD69" s="180" t="s">
        <v>2692</v>
      </c>
      <c r="BE69" s="180" t="s">
        <v>2692</v>
      </c>
      <c r="BF69" s="180" t="s">
        <v>2804</v>
      </c>
      <c r="BG69" s="180" t="s">
        <v>2692</v>
      </c>
      <c r="BH69" s="180" t="s">
        <v>2692</v>
      </c>
      <c r="BI69" s="180" t="s">
        <v>2804</v>
      </c>
      <c r="BJ69" s="180" t="s">
        <v>2692</v>
      </c>
      <c r="BK69" s="180" t="s">
        <v>2692</v>
      </c>
      <c r="BL69" s="180" t="s">
        <v>2804</v>
      </c>
      <c r="BM69" s="180" t="s">
        <v>2692</v>
      </c>
      <c r="BN69" s="180" t="s">
        <v>2692</v>
      </c>
      <c r="BO69" s="180" t="s">
        <v>2804</v>
      </c>
      <c r="BP69" s="180" t="s">
        <v>2692</v>
      </c>
      <c r="BQ69" s="180" t="s">
        <v>2692</v>
      </c>
      <c r="BR69" s="180" t="s">
        <v>2804</v>
      </c>
      <c r="BS69" s="180" t="s">
        <v>2692</v>
      </c>
      <c r="BT69" s="180" t="s">
        <v>2692</v>
      </c>
      <c r="BU69" s="180" t="s">
        <v>2804</v>
      </c>
      <c r="BV69" s="180" t="s">
        <v>2692</v>
      </c>
      <c r="BW69" s="180" t="s">
        <v>2692</v>
      </c>
      <c r="BX69" s="180" t="s">
        <v>2804</v>
      </c>
      <c r="BY69" s="180" t="s">
        <v>2692</v>
      </c>
      <c r="BZ69" s="180" t="s">
        <v>2692</v>
      </c>
      <c r="CA69" s="180" t="s">
        <v>2804</v>
      </c>
      <c r="CB69" s="180" t="s">
        <v>3198</v>
      </c>
      <c r="CC69" s="180" t="s">
        <v>2692</v>
      </c>
      <c r="CD69" s="180" t="s">
        <v>2804</v>
      </c>
      <c r="CE69" s="180" t="s">
        <v>2692</v>
      </c>
      <c r="CF69" s="180" t="s">
        <v>2692</v>
      </c>
      <c r="CG69" s="180" t="s">
        <v>2804</v>
      </c>
      <c r="CH69" s="180" t="s">
        <v>2692</v>
      </c>
      <c r="CI69" s="180" t="s">
        <v>2692</v>
      </c>
      <c r="CJ69" s="180" t="s">
        <v>2804</v>
      </c>
      <c r="CK69" s="180" t="s">
        <v>2692</v>
      </c>
      <c r="CL69" s="180" t="s">
        <v>2692</v>
      </c>
      <c r="CM69" s="180" t="s">
        <v>2804</v>
      </c>
      <c r="CN69" s="180" t="s">
        <v>2692</v>
      </c>
      <c r="CO69" s="180" t="s">
        <v>2692</v>
      </c>
      <c r="CP69" s="180" t="s">
        <v>2804</v>
      </c>
      <c r="CQ69" s="180" t="s">
        <v>2692</v>
      </c>
      <c r="CR69" s="180" t="s">
        <v>2692</v>
      </c>
      <c r="CS69" s="180" t="s">
        <v>2804</v>
      </c>
      <c r="CT69" s="180" t="s">
        <v>2692</v>
      </c>
      <c r="CU69" s="180" t="s">
        <v>2692</v>
      </c>
      <c r="CV69" s="180" t="s">
        <v>2804</v>
      </c>
      <c r="CW69" s="180" t="s">
        <v>2692</v>
      </c>
      <c r="CX69" s="180" t="s">
        <v>2692</v>
      </c>
      <c r="CY69" s="180" t="s">
        <v>2804</v>
      </c>
      <c r="CZ69" s="180" t="s">
        <v>2692</v>
      </c>
      <c r="DA69" s="180" t="s">
        <v>2692</v>
      </c>
      <c r="DB69" s="180" t="s">
        <v>2804</v>
      </c>
      <c r="DC69" s="180" t="s">
        <v>2692</v>
      </c>
      <c r="DD69" s="180" t="s">
        <v>2692</v>
      </c>
      <c r="DE69" s="180" t="s">
        <v>2804</v>
      </c>
      <c r="DF69" s="180" t="s">
        <v>2692</v>
      </c>
      <c r="DG69" s="180" t="s">
        <v>2692</v>
      </c>
      <c r="DH69" s="180" t="s">
        <v>2804</v>
      </c>
      <c r="DI69" s="180" t="s">
        <v>2692</v>
      </c>
      <c r="DJ69" s="180" t="s">
        <v>2692</v>
      </c>
      <c r="DK69" s="180" t="s">
        <v>2804</v>
      </c>
      <c r="DL69" s="180" t="s">
        <v>2692</v>
      </c>
      <c r="DM69" s="180" t="s">
        <v>2692</v>
      </c>
      <c r="DN69" s="180" t="s">
        <v>2804</v>
      </c>
      <c r="DO69" s="180" t="s">
        <v>2692</v>
      </c>
      <c r="DP69" s="180" t="s">
        <v>2692</v>
      </c>
      <c r="DQ69" s="180" t="s">
        <v>2804</v>
      </c>
      <c r="DR69" s="180" t="s">
        <v>2692</v>
      </c>
      <c r="DS69" s="180" t="s">
        <v>2692</v>
      </c>
      <c r="DT69" s="180" t="s">
        <v>2804</v>
      </c>
      <c r="DU69" s="180" t="s">
        <v>2692</v>
      </c>
      <c r="DV69" s="180" t="s">
        <v>2692</v>
      </c>
      <c r="DW69" s="180" t="s">
        <v>2804</v>
      </c>
      <c r="DX69" s="180" t="s">
        <v>2692</v>
      </c>
      <c r="DY69" s="180" t="s">
        <v>2692</v>
      </c>
      <c r="DZ69" s="180" t="s">
        <v>2804</v>
      </c>
      <c r="EA69" s="180" t="s">
        <v>2692</v>
      </c>
      <c r="EB69" s="180" t="s">
        <v>2692</v>
      </c>
      <c r="EC69" s="180" t="s">
        <v>2804</v>
      </c>
      <c r="ED69" s="180" t="s">
        <v>2692</v>
      </c>
      <c r="EE69" s="180" t="s">
        <v>2692</v>
      </c>
      <c r="EF69" s="180" t="s">
        <v>2804</v>
      </c>
      <c r="EG69" s="180" t="s">
        <v>2692</v>
      </c>
      <c r="EH69" s="180" t="s">
        <v>2692</v>
      </c>
      <c r="EI69" s="180" t="s">
        <v>2804</v>
      </c>
      <c r="EJ69" s="180" t="s">
        <v>2692</v>
      </c>
      <c r="EK69" s="180" t="s">
        <v>2692</v>
      </c>
      <c r="EL69" s="180" t="s">
        <v>2804</v>
      </c>
      <c r="EM69" s="180" t="s">
        <v>2692</v>
      </c>
      <c r="EN69" s="180" t="s">
        <v>2692</v>
      </c>
      <c r="EO69" s="180" t="s">
        <v>2804</v>
      </c>
      <c r="EP69" s="180" t="s">
        <v>2692</v>
      </c>
      <c r="EQ69" s="180" t="s">
        <v>2692</v>
      </c>
      <c r="ER69" s="180" t="s">
        <v>2804</v>
      </c>
      <c r="ES69" s="180" t="s">
        <v>2692</v>
      </c>
      <c r="ET69" s="180" t="s">
        <v>2692</v>
      </c>
    </row>
    <row r="70" spans="1:150" x14ac:dyDescent="0.3">
      <c r="A70" s="1"/>
      <c r="B70" s="181" t="s">
        <v>3199</v>
      </c>
      <c r="C70" s="181" t="s">
        <v>541</v>
      </c>
      <c r="D70" s="181" t="s">
        <v>907</v>
      </c>
      <c r="E70" s="181" t="s">
        <v>3200</v>
      </c>
      <c r="F70" s="181" t="s">
        <v>3201</v>
      </c>
      <c r="G70" s="182" t="s">
        <v>2804</v>
      </c>
      <c r="H70" s="182" t="s">
        <v>2692</v>
      </c>
      <c r="I70" s="182" t="s">
        <v>2692</v>
      </c>
      <c r="J70" s="182" t="s">
        <v>2804</v>
      </c>
      <c r="K70" s="182" t="s">
        <v>2692</v>
      </c>
      <c r="L70" s="182" t="s">
        <v>2692</v>
      </c>
      <c r="M70" s="182" t="s">
        <v>2804</v>
      </c>
      <c r="N70" s="182" t="s">
        <v>2692</v>
      </c>
      <c r="O70" s="182" t="s">
        <v>2692</v>
      </c>
      <c r="P70" s="182" t="s">
        <v>2804</v>
      </c>
      <c r="Q70" s="182" t="s">
        <v>2692</v>
      </c>
      <c r="R70" s="182" t="s">
        <v>2692</v>
      </c>
      <c r="S70" s="182" t="s">
        <v>2804</v>
      </c>
      <c r="T70" s="182" t="s">
        <v>2692</v>
      </c>
      <c r="U70" s="182" t="s">
        <v>2692</v>
      </c>
      <c r="V70" s="182" t="s">
        <v>2804</v>
      </c>
      <c r="W70" s="182" t="s">
        <v>2692</v>
      </c>
      <c r="X70" s="182" t="s">
        <v>2692</v>
      </c>
      <c r="Y70" s="182" t="s">
        <v>2804</v>
      </c>
      <c r="Z70" s="182" t="s">
        <v>2692</v>
      </c>
      <c r="AA70" s="182" t="s">
        <v>2692</v>
      </c>
      <c r="AB70" s="182" t="s">
        <v>2804</v>
      </c>
      <c r="AC70" s="182" t="s">
        <v>2692</v>
      </c>
      <c r="AD70" s="182" t="s">
        <v>2692</v>
      </c>
      <c r="AE70" s="182" t="s">
        <v>2804</v>
      </c>
      <c r="AF70" s="182" t="s">
        <v>2692</v>
      </c>
      <c r="AG70" s="182" t="s">
        <v>2692</v>
      </c>
      <c r="AH70" s="182" t="s">
        <v>2804</v>
      </c>
      <c r="AI70" s="182" t="s">
        <v>2692</v>
      </c>
      <c r="AJ70" s="182" t="s">
        <v>2692</v>
      </c>
      <c r="AK70" s="182" t="s">
        <v>2804</v>
      </c>
      <c r="AL70" s="182" t="s">
        <v>2692</v>
      </c>
      <c r="AM70" s="182" t="s">
        <v>2692</v>
      </c>
      <c r="AN70" s="182" t="s">
        <v>2804</v>
      </c>
      <c r="AO70" s="182" t="s">
        <v>2692</v>
      </c>
      <c r="AP70" s="182" t="s">
        <v>2692</v>
      </c>
      <c r="AQ70" s="182" t="s">
        <v>2804</v>
      </c>
      <c r="AR70" s="182" t="s">
        <v>2692</v>
      </c>
      <c r="AS70" s="182" t="s">
        <v>2692</v>
      </c>
      <c r="AT70" s="182" t="s">
        <v>2804</v>
      </c>
      <c r="AU70" s="182" t="s">
        <v>2692</v>
      </c>
      <c r="AV70" s="182" t="s">
        <v>2692</v>
      </c>
      <c r="AW70" s="182" t="s">
        <v>2804</v>
      </c>
      <c r="AX70" s="182" t="s">
        <v>2692</v>
      </c>
      <c r="AY70" s="182" t="s">
        <v>2692</v>
      </c>
      <c r="AZ70" s="182" t="s">
        <v>2804</v>
      </c>
      <c r="BA70" s="182" t="s">
        <v>2692</v>
      </c>
      <c r="BB70" s="182" t="s">
        <v>2692</v>
      </c>
      <c r="BC70" s="182" t="s">
        <v>2804</v>
      </c>
      <c r="BD70" s="182" t="s">
        <v>2692</v>
      </c>
      <c r="BE70" s="182" t="s">
        <v>2692</v>
      </c>
      <c r="BF70" s="182" t="s">
        <v>2804</v>
      </c>
      <c r="BG70" s="182" t="s">
        <v>2692</v>
      </c>
      <c r="BH70" s="182" t="s">
        <v>2692</v>
      </c>
      <c r="BI70" s="182" t="s">
        <v>2804</v>
      </c>
      <c r="BJ70" s="182" t="s">
        <v>2692</v>
      </c>
      <c r="BK70" s="182" t="s">
        <v>2692</v>
      </c>
      <c r="BL70" s="182" t="s">
        <v>2804</v>
      </c>
      <c r="BM70" s="182" t="s">
        <v>2692</v>
      </c>
      <c r="BN70" s="182" t="s">
        <v>2692</v>
      </c>
      <c r="BO70" s="182" t="s">
        <v>2804</v>
      </c>
      <c r="BP70" s="182" t="s">
        <v>2692</v>
      </c>
      <c r="BQ70" s="182" t="s">
        <v>2692</v>
      </c>
      <c r="BR70" s="182" t="s">
        <v>2804</v>
      </c>
      <c r="BS70" s="182" t="s">
        <v>2692</v>
      </c>
      <c r="BT70" s="182" t="s">
        <v>2692</v>
      </c>
      <c r="BU70" s="182" t="s">
        <v>2804</v>
      </c>
      <c r="BV70" s="182" t="s">
        <v>2692</v>
      </c>
      <c r="BW70" s="182" t="s">
        <v>2692</v>
      </c>
      <c r="BX70" s="182" t="s">
        <v>2804</v>
      </c>
      <c r="BY70" s="182" t="s">
        <v>2692</v>
      </c>
      <c r="BZ70" s="182" t="s">
        <v>2692</v>
      </c>
      <c r="CA70" s="182" t="s">
        <v>2804</v>
      </c>
      <c r="CB70" s="182" t="s">
        <v>2692</v>
      </c>
      <c r="CC70" s="182" t="s">
        <v>2692</v>
      </c>
      <c r="CD70" s="182" t="s">
        <v>2804</v>
      </c>
      <c r="CE70" s="182" t="s">
        <v>2692</v>
      </c>
      <c r="CF70" s="182" t="s">
        <v>2692</v>
      </c>
      <c r="CG70" s="182" t="s">
        <v>2804</v>
      </c>
      <c r="CH70" s="182" t="s">
        <v>2692</v>
      </c>
      <c r="CI70" s="182" t="s">
        <v>2692</v>
      </c>
      <c r="CJ70" s="182" t="s">
        <v>2804</v>
      </c>
      <c r="CK70" s="182" t="s">
        <v>2692</v>
      </c>
      <c r="CL70" s="182" t="s">
        <v>2692</v>
      </c>
      <c r="CM70" s="182" t="s">
        <v>2804</v>
      </c>
      <c r="CN70" s="182" t="s">
        <v>2692</v>
      </c>
      <c r="CO70" s="182" t="s">
        <v>2692</v>
      </c>
      <c r="CP70" s="182" t="s">
        <v>2804</v>
      </c>
      <c r="CQ70" s="182" t="s">
        <v>2692</v>
      </c>
      <c r="CR70" s="182" t="s">
        <v>2692</v>
      </c>
      <c r="CS70" s="182" t="s">
        <v>2804</v>
      </c>
      <c r="CT70" s="182" t="s">
        <v>2692</v>
      </c>
      <c r="CU70" s="182" t="s">
        <v>2692</v>
      </c>
      <c r="CV70" s="182" t="s">
        <v>2804</v>
      </c>
      <c r="CW70" s="182" t="s">
        <v>2692</v>
      </c>
      <c r="CX70" s="182" t="s">
        <v>2692</v>
      </c>
      <c r="CY70" s="182" t="s">
        <v>2804</v>
      </c>
      <c r="CZ70" s="182" t="s">
        <v>2692</v>
      </c>
      <c r="DA70" s="182" t="s">
        <v>2692</v>
      </c>
      <c r="DB70" s="182" t="s">
        <v>2804</v>
      </c>
      <c r="DC70" s="182" t="s">
        <v>2692</v>
      </c>
      <c r="DD70" s="182" t="s">
        <v>2692</v>
      </c>
      <c r="DE70" s="182" t="s">
        <v>2804</v>
      </c>
      <c r="DF70" s="182" t="s">
        <v>2692</v>
      </c>
      <c r="DG70" s="182" t="s">
        <v>2692</v>
      </c>
      <c r="DH70" s="182" t="s">
        <v>2804</v>
      </c>
      <c r="DI70" s="182" t="s">
        <v>2692</v>
      </c>
      <c r="DJ70" s="182" t="s">
        <v>2692</v>
      </c>
      <c r="DK70" s="182" t="s">
        <v>2804</v>
      </c>
      <c r="DL70" s="182" t="s">
        <v>2692</v>
      </c>
      <c r="DM70" s="182" t="s">
        <v>2692</v>
      </c>
      <c r="DN70" s="182" t="s">
        <v>2804</v>
      </c>
      <c r="DO70" s="182" t="s">
        <v>2692</v>
      </c>
      <c r="DP70" s="182" t="s">
        <v>2692</v>
      </c>
      <c r="DQ70" s="182" t="s">
        <v>2804</v>
      </c>
      <c r="DR70" s="182" t="s">
        <v>2692</v>
      </c>
      <c r="DS70" s="182" t="s">
        <v>2692</v>
      </c>
      <c r="DT70" s="182" t="s">
        <v>2804</v>
      </c>
      <c r="DU70" s="182" t="s">
        <v>2692</v>
      </c>
      <c r="DV70" s="182" t="s">
        <v>2692</v>
      </c>
      <c r="DW70" s="182" t="s">
        <v>2804</v>
      </c>
      <c r="DX70" s="182" t="s">
        <v>2692</v>
      </c>
      <c r="DY70" s="182" t="s">
        <v>2692</v>
      </c>
      <c r="DZ70" s="182" t="s">
        <v>2804</v>
      </c>
      <c r="EA70" s="182" t="s">
        <v>2692</v>
      </c>
      <c r="EB70" s="182" t="s">
        <v>2692</v>
      </c>
      <c r="EC70" s="182" t="s">
        <v>2804</v>
      </c>
      <c r="ED70" s="182" t="s">
        <v>2692</v>
      </c>
      <c r="EE70" s="182" t="s">
        <v>2692</v>
      </c>
      <c r="EF70" s="182" t="s">
        <v>2804</v>
      </c>
      <c r="EG70" s="182" t="s">
        <v>2692</v>
      </c>
      <c r="EH70" s="182" t="s">
        <v>2692</v>
      </c>
      <c r="EI70" s="182" t="s">
        <v>2804</v>
      </c>
      <c r="EJ70" s="182" t="s">
        <v>2692</v>
      </c>
      <c r="EK70" s="182" t="s">
        <v>2692</v>
      </c>
      <c r="EL70" s="182" t="s">
        <v>2804</v>
      </c>
      <c r="EM70" s="182" t="s">
        <v>2692</v>
      </c>
      <c r="EN70" s="182" t="s">
        <v>2692</v>
      </c>
      <c r="EO70" s="182" t="s">
        <v>2804</v>
      </c>
      <c r="EP70" s="182" t="s">
        <v>2692</v>
      </c>
      <c r="EQ70" s="182" t="s">
        <v>2692</v>
      </c>
      <c r="ER70" s="182" t="s">
        <v>2804</v>
      </c>
      <c r="ES70" s="182" t="s">
        <v>2692</v>
      </c>
      <c r="ET70" s="182" t="s">
        <v>2692</v>
      </c>
    </row>
    <row r="71" spans="1:150" x14ac:dyDescent="0.3">
      <c r="A71" s="1"/>
      <c r="B71" s="181" t="s">
        <v>3202</v>
      </c>
      <c r="C71" s="181" t="s">
        <v>541</v>
      </c>
      <c r="D71" s="181" t="s">
        <v>907</v>
      </c>
      <c r="E71" s="181" t="s">
        <v>3203</v>
      </c>
      <c r="F71" s="181" t="s">
        <v>3204</v>
      </c>
      <c r="G71" s="182" t="s">
        <v>2804</v>
      </c>
      <c r="H71" s="182" t="s">
        <v>2692</v>
      </c>
      <c r="I71" s="182" t="s">
        <v>2692</v>
      </c>
      <c r="J71" s="182" t="s">
        <v>2804</v>
      </c>
      <c r="K71" s="182" t="s">
        <v>2692</v>
      </c>
      <c r="L71" s="182" t="s">
        <v>2692</v>
      </c>
      <c r="M71" s="182" t="s">
        <v>2804</v>
      </c>
      <c r="N71" s="182" t="s">
        <v>2692</v>
      </c>
      <c r="O71" s="182" t="s">
        <v>2692</v>
      </c>
      <c r="P71" s="182" t="s">
        <v>2804</v>
      </c>
      <c r="Q71" s="182" t="s">
        <v>2692</v>
      </c>
      <c r="R71" s="182" t="s">
        <v>2692</v>
      </c>
      <c r="S71" s="182" t="s">
        <v>2804</v>
      </c>
      <c r="T71" s="182" t="s">
        <v>2692</v>
      </c>
      <c r="U71" s="182" t="s">
        <v>2692</v>
      </c>
      <c r="V71" s="182" t="s">
        <v>2804</v>
      </c>
      <c r="W71" s="182" t="s">
        <v>2692</v>
      </c>
      <c r="X71" s="182" t="s">
        <v>2692</v>
      </c>
      <c r="Y71" s="182" t="s">
        <v>2804</v>
      </c>
      <c r="Z71" s="182" t="s">
        <v>2692</v>
      </c>
      <c r="AA71" s="182" t="s">
        <v>2692</v>
      </c>
      <c r="AB71" s="182" t="s">
        <v>2804</v>
      </c>
      <c r="AC71" s="182" t="s">
        <v>2692</v>
      </c>
      <c r="AD71" s="182" t="s">
        <v>2692</v>
      </c>
      <c r="AE71" s="182" t="s">
        <v>2804</v>
      </c>
      <c r="AF71" s="182" t="s">
        <v>2692</v>
      </c>
      <c r="AG71" s="182" t="s">
        <v>2692</v>
      </c>
      <c r="AH71" s="182" t="s">
        <v>2804</v>
      </c>
      <c r="AI71" s="182" t="s">
        <v>2692</v>
      </c>
      <c r="AJ71" s="182" t="s">
        <v>2692</v>
      </c>
      <c r="AK71" s="182" t="s">
        <v>2804</v>
      </c>
      <c r="AL71" s="182" t="s">
        <v>2692</v>
      </c>
      <c r="AM71" s="182" t="s">
        <v>2692</v>
      </c>
      <c r="AN71" s="182" t="s">
        <v>2804</v>
      </c>
      <c r="AO71" s="182" t="s">
        <v>2692</v>
      </c>
      <c r="AP71" s="182" t="s">
        <v>2692</v>
      </c>
      <c r="AQ71" s="182" t="s">
        <v>2804</v>
      </c>
      <c r="AR71" s="182" t="s">
        <v>2692</v>
      </c>
      <c r="AS71" s="182" t="s">
        <v>2692</v>
      </c>
      <c r="AT71" s="182" t="s">
        <v>2804</v>
      </c>
      <c r="AU71" s="182" t="s">
        <v>2692</v>
      </c>
      <c r="AV71" s="182" t="s">
        <v>2692</v>
      </c>
      <c r="AW71" s="182" t="s">
        <v>2804</v>
      </c>
      <c r="AX71" s="182" t="s">
        <v>2692</v>
      </c>
      <c r="AY71" s="182" t="s">
        <v>2692</v>
      </c>
      <c r="AZ71" s="182" t="s">
        <v>2804</v>
      </c>
      <c r="BA71" s="182" t="s">
        <v>2692</v>
      </c>
      <c r="BB71" s="182" t="s">
        <v>2692</v>
      </c>
      <c r="BC71" s="182" t="s">
        <v>2804</v>
      </c>
      <c r="BD71" s="182" t="s">
        <v>2692</v>
      </c>
      <c r="BE71" s="182" t="s">
        <v>2692</v>
      </c>
      <c r="BF71" s="182" t="s">
        <v>2804</v>
      </c>
      <c r="BG71" s="182" t="s">
        <v>2692</v>
      </c>
      <c r="BH71" s="182" t="s">
        <v>2692</v>
      </c>
      <c r="BI71" s="182" t="s">
        <v>2804</v>
      </c>
      <c r="BJ71" s="182" t="s">
        <v>2692</v>
      </c>
      <c r="BK71" s="182" t="s">
        <v>2692</v>
      </c>
      <c r="BL71" s="182" t="s">
        <v>2804</v>
      </c>
      <c r="BM71" s="182" t="s">
        <v>2692</v>
      </c>
      <c r="BN71" s="182" t="s">
        <v>2692</v>
      </c>
      <c r="BO71" s="182" t="s">
        <v>2804</v>
      </c>
      <c r="BP71" s="182" t="s">
        <v>2692</v>
      </c>
      <c r="BQ71" s="182" t="s">
        <v>2692</v>
      </c>
      <c r="BR71" s="182" t="s">
        <v>2804</v>
      </c>
      <c r="BS71" s="182" t="s">
        <v>2692</v>
      </c>
      <c r="BT71" s="182" t="s">
        <v>2692</v>
      </c>
      <c r="BU71" s="182" t="s">
        <v>2804</v>
      </c>
      <c r="BV71" s="182" t="s">
        <v>2692</v>
      </c>
      <c r="BW71" s="182" t="s">
        <v>2692</v>
      </c>
      <c r="BX71" s="182" t="s">
        <v>2804</v>
      </c>
      <c r="BY71" s="182" t="s">
        <v>2692</v>
      </c>
      <c r="BZ71" s="182" t="s">
        <v>2692</v>
      </c>
      <c r="CA71" s="182" t="s">
        <v>2804</v>
      </c>
      <c r="CB71" s="182" t="s">
        <v>3198</v>
      </c>
      <c r="CC71" s="182" t="s">
        <v>2692</v>
      </c>
      <c r="CD71" s="182" t="s">
        <v>2804</v>
      </c>
      <c r="CE71" s="182" t="s">
        <v>2692</v>
      </c>
      <c r="CF71" s="182" t="s">
        <v>2692</v>
      </c>
      <c r="CG71" s="182" t="s">
        <v>2804</v>
      </c>
      <c r="CH71" s="182" t="s">
        <v>2692</v>
      </c>
      <c r="CI71" s="182" t="s">
        <v>2692</v>
      </c>
      <c r="CJ71" s="182" t="s">
        <v>2804</v>
      </c>
      <c r="CK71" s="182" t="s">
        <v>2692</v>
      </c>
      <c r="CL71" s="182" t="s">
        <v>2692</v>
      </c>
      <c r="CM71" s="182" t="s">
        <v>2804</v>
      </c>
      <c r="CN71" s="182" t="s">
        <v>2692</v>
      </c>
      <c r="CO71" s="182" t="s">
        <v>2692</v>
      </c>
      <c r="CP71" s="182" t="s">
        <v>2804</v>
      </c>
      <c r="CQ71" s="182" t="s">
        <v>2692</v>
      </c>
      <c r="CR71" s="182" t="s">
        <v>2692</v>
      </c>
      <c r="CS71" s="182" t="s">
        <v>2804</v>
      </c>
      <c r="CT71" s="182" t="s">
        <v>2692</v>
      </c>
      <c r="CU71" s="182" t="s">
        <v>2692</v>
      </c>
      <c r="CV71" s="182" t="s">
        <v>2804</v>
      </c>
      <c r="CW71" s="182" t="s">
        <v>2692</v>
      </c>
      <c r="CX71" s="182" t="s">
        <v>2692</v>
      </c>
      <c r="CY71" s="182" t="s">
        <v>2804</v>
      </c>
      <c r="CZ71" s="182" t="s">
        <v>2692</v>
      </c>
      <c r="DA71" s="182" t="s">
        <v>2692</v>
      </c>
      <c r="DB71" s="182" t="s">
        <v>2804</v>
      </c>
      <c r="DC71" s="182" t="s">
        <v>2692</v>
      </c>
      <c r="DD71" s="182" t="s">
        <v>2692</v>
      </c>
      <c r="DE71" s="182" t="s">
        <v>2804</v>
      </c>
      <c r="DF71" s="182" t="s">
        <v>2692</v>
      </c>
      <c r="DG71" s="182" t="s">
        <v>2692</v>
      </c>
      <c r="DH71" s="182" t="s">
        <v>2804</v>
      </c>
      <c r="DI71" s="182" t="s">
        <v>2692</v>
      </c>
      <c r="DJ71" s="182" t="s">
        <v>2692</v>
      </c>
      <c r="DK71" s="182" t="s">
        <v>2804</v>
      </c>
      <c r="DL71" s="182" t="s">
        <v>2692</v>
      </c>
      <c r="DM71" s="182" t="s">
        <v>2692</v>
      </c>
      <c r="DN71" s="182" t="s">
        <v>2804</v>
      </c>
      <c r="DO71" s="182" t="s">
        <v>2692</v>
      </c>
      <c r="DP71" s="182" t="s">
        <v>2692</v>
      </c>
      <c r="DQ71" s="182" t="s">
        <v>2804</v>
      </c>
      <c r="DR71" s="182" t="s">
        <v>2692</v>
      </c>
      <c r="DS71" s="182" t="s">
        <v>2692</v>
      </c>
      <c r="DT71" s="182" t="s">
        <v>2804</v>
      </c>
      <c r="DU71" s="182" t="s">
        <v>2692</v>
      </c>
      <c r="DV71" s="182" t="s">
        <v>2692</v>
      </c>
      <c r="DW71" s="182" t="s">
        <v>2804</v>
      </c>
      <c r="DX71" s="182" t="s">
        <v>2692</v>
      </c>
      <c r="DY71" s="182" t="s">
        <v>2692</v>
      </c>
      <c r="DZ71" s="182" t="s">
        <v>2804</v>
      </c>
      <c r="EA71" s="182" t="s">
        <v>2692</v>
      </c>
      <c r="EB71" s="182" t="s">
        <v>2692</v>
      </c>
      <c r="EC71" s="182" t="s">
        <v>2804</v>
      </c>
      <c r="ED71" s="182" t="s">
        <v>2692</v>
      </c>
      <c r="EE71" s="182" t="s">
        <v>2692</v>
      </c>
      <c r="EF71" s="182" t="s">
        <v>2804</v>
      </c>
      <c r="EG71" s="182" t="s">
        <v>2692</v>
      </c>
      <c r="EH71" s="182" t="s">
        <v>2692</v>
      </c>
      <c r="EI71" s="182" t="s">
        <v>2804</v>
      </c>
      <c r="EJ71" s="182" t="s">
        <v>2692</v>
      </c>
      <c r="EK71" s="182" t="s">
        <v>2692</v>
      </c>
      <c r="EL71" s="182" t="s">
        <v>2804</v>
      </c>
      <c r="EM71" s="182" t="s">
        <v>2692</v>
      </c>
      <c r="EN71" s="182" t="s">
        <v>2692</v>
      </c>
      <c r="EO71" s="182" t="s">
        <v>2804</v>
      </c>
      <c r="EP71" s="182" t="s">
        <v>2692</v>
      </c>
      <c r="EQ71" s="182" t="s">
        <v>2692</v>
      </c>
      <c r="ER71" s="182" t="s">
        <v>2804</v>
      </c>
      <c r="ES71" s="182" t="s">
        <v>2692</v>
      </c>
      <c r="ET71" s="182" t="s">
        <v>2692</v>
      </c>
    </row>
    <row r="72" spans="1:150" x14ac:dyDescent="0.3">
      <c r="A72" s="1"/>
      <c r="B72" s="180" t="s">
        <v>3205</v>
      </c>
      <c r="C72" s="180" t="s">
        <v>121</v>
      </c>
      <c r="D72" s="180" t="s">
        <v>3206</v>
      </c>
      <c r="E72" s="180" t="s">
        <v>3207</v>
      </c>
      <c r="F72" s="180" t="s">
        <v>3208</v>
      </c>
      <c r="G72" s="180" t="s">
        <v>2804</v>
      </c>
      <c r="H72" s="180" t="s">
        <v>2692</v>
      </c>
      <c r="I72" s="180" t="s">
        <v>2692</v>
      </c>
      <c r="J72" s="180" t="s">
        <v>2804</v>
      </c>
      <c r="K72" s="180" t="s">
        <v>2692</v>
      </c>
      <c r="L72" s="180" t="s">
        <v>2692</v>
      </c>
      <c r="M72" s="180" t="s">
        <v>2804</v>
      </c>
      <c r="N72" s="180" t="s">
        <v>2692</v>
      </c>
      <c r="O72" s="180" t="s">
        <v>2692</v>
      </c>
      <c r="P72" s="180" t="s">
        <v>2804</v>
      </c>
      <c r="Q72" s="180" t="s">
        <v>2692</v>
      </c>
      <c r="R72" s="180" t="s">
        <v>2692</v>
      </c>
      <c r="S72" s="180" t="s">
        <v>2804</v>
      </c>
      <c r="T72" s="180" t="s">
        <v>2692</v>
      </c>
      <c r="U72" s="180" t="s">
        <v>2692</v>
      </c>
      <c r="V72" s="180" t="s">
        <v>2804</v>
      </c>
      <c r="W72" s="180" t="s">
        <v>2692</v>
      </c>
      <c r="X72" s="180" t="s">
        <v>2692</v>
      </c>
      <c r="Y72" s="180" t="s">
        <v>2804</v>
      </c>
      <c r="Z72" s="180" t="s">
        <v>2692</v>
      </c>
      <c r="AA72" s="180" t="s">
        <v>2692</v>
      </c>
      <c r="AB72" s="180" t="s">
        <v>2804</v>
      </c>
      <c r="AC72" s="180" t="s">
        <v>2692</v>
      </c>
      <c r="AD72" s="180" t="s">
        <v>2692</v>
      </c>
      <c r="AE72" s="180" t="s">
        <v>2804</v>
      </c>
      <c r="AF72" s="180" t="s">
        <v>2692</v>
      </c>
      <c r="AG72" s="180" t="s">
        <v>2692</v>
      </c>
      <c r="AH72" s="180" t="s">
        <v>2804</v>
      </c>
      <c r="AI72" s="180" t="s">
        <v>2692</v>
      </c>
      <c r="AJ72" s="180" t="s">
        <v>2692</v>
      </c>
      <c r="AK72" s="180" t="s">
        <v>2804</v>
      </c>
      <c r="AL72" s="180" t="s">
        <v>2692</v>
      </c>
      <c r="AM72" s="180" t="s">
        <v>2692</v>
      </c>
      <c r="AN72" s="180" t="s">
        <v>2804</v>
      </c>
      <c r="AO72" s="180" t="s">
        <v>2692</v>
      </c>
      <c r="AP72" s="180" t="s">
        <v>2692</v>
      </c>
      <c r="AQ72" s="180" t="s">
        <v>2804</v>
      </c>
      <c r="AR72" s="180" t="s">
        <v>2692</v>
      </c>
      <c r="AS72" s="180" t="s">
        <v>2692</v>
      </c>
      <c r="AT72" s="180" t="s">
        <v>2804</v>
      </c>
      <c r="AU72" s="180" t="s">
        <v>2692</v>
      </c>
      <c r="AV72" s="180" t="s">
        <v>2692</v>
      </c>
      <c r="AW72" s="180" t="s">
        <v>2804</v>
      </c>
      <c r="AX72" s="180" t="s">
        <v>2692</v>
      </c>
      <c r="AY72" s="180" t="s">
        <v>2692</v>
      </c>
      <c r="AZ72" s="180" t="s">
        <v>2804</v>
      </c>
      <c r="BA72" s="180" t="s">
        <v>2692</v>
      </c>
      <c r="BB72" s="180" t="s">
        <v>2692</v>
      </c>
      <c r="BC72" s="180" t="s">
        <v>2804</v>
      </c>
      <c r="BD72" s="180" t="s">
        <v>2692</v>
      </c>
      <c r="BE72" s="180" t="s">
        <v>2692</v>
      </c>
      <c r="BF72" s="180" t="s">
        <v>2804</v>
      </c>
      <c r="BG72" s="180" t="s">
        <v>2692</v>
      </c>
      <c r="BH72" s="180" t="s">
        <v>2692</v>
      </c>
      <c r="BI72" s="180" t="s">
        <v>2804</v>
      </c>
      <c r="BJ72" s="180" t="s">
        <v>2692</v>
      </c>
      <c r="BK72" s="180" t="s">
        <v>2692</v>
      </c>
      <c r="BL72" s="180" t="s">
        <v>2804</v>
      </c>
      <c r="BM72" s="180" t="s">
        <v>2692</v>
      </c>
      <c r="BN72" s="180" t="s">
        <v>2692</v>
      </c>
      <c r="BO72" s="180" t="s">
        <v>2804</v>
      </c>
      <c r="BP72" s="180" t="s">
        <v>2692</v>
      </c>
      <c r="BQ72" s="180" t="s">
        <v>2692</v>
      </c>
      <c r="BR72" s="180" t="s">
        <v>2804</v>
      </c>
      <c r="BS72" s="180" t="s">
        <v>2692</v>
      </c>
      <c r="BT72" s="180" t="s">
        <v>2692</v>
      </c>
      <c r="BU72" s="180" t="s">
        <v>2804</v>
      </c>
      <c r="BV72" s="180" t="s">
        <v>2692</v>
      </c>
      <c r="BW72" s="180" t="s">
        <v>2692</v>
      </c>
      <c r="BX72" s="180" t="s">
        <v>2804</v>
      </c>
      <c r="BY72" s="180" t="s">
        <v>2692</v>
      </c>
      <c r="BZ72" s="180" t="s">
        <v>2692</v>
      </c>
      <c r="CA72" s="180" t="s">
        <v>2804</v>
      </c>
      <c r="CB72" s="180" t="s">
        <v>2692</v>
      </c>
      <c r="CC72" s="180" t="s">
        <v>2692</v>
      </c>
      <c r="CD72" s="180" t="s">
        <v>2804</v>
      </c>
      <c r="CE72" s="180" t="s">
        <v>2692</v>
      </c>
      <c r="CF72" s="180" t="s">
        <v>2692</v>
      </c>
      <c r="CG72" s="180" t="s">
        <v>2804</v>
      </c>
      <c r="CH72" s="180" t="s">
        <v>2692</v>
      </c>
      <c r="CI72" s="180" t="s">
        <v>2692</v>
      </c>
      <c r="CJ72" s="180" t="s">
        <v>2804</v>
      </c>
      <c r="CK72" s="180" t="s">
        <v>2692</v>
      </c>
      <c r="CL72" s="180" t="s">
        <v>2692</v>
      </c>
      <c r="CM72" s="180" t="s">
        <v>2804</v>
      </c>
      <c r="CN72" s="180" t="s">
        <v>2692</v>
      </c>
      <c r="CO72" s="180" t="s">
        <v>2692</v>
      </c>
      <c r="CP72" s="180" t="s">
        <v>2804</v>
      </c>
      <c r="CQ72" s="180" t="s">
        <v>2692</v>
      </c>
      <c r="CR72" s="180" t="s">
        <v>2692</v>
      </c>
      <c r="CS72" s="180" t="s">
        <v>2804</v>
      </c>
      <c r="CT72" s="180" t="s">
        <v>2692</v>
      </c>
      <c r="CU72" s="180" t="s">
        <v>2692</v>
      </c>
      <c r="CV72" s="180" t="s">
        <v>2804</v>
      </c>
      <c r="CW72" s="180" t="s">
        <v>2692</v>
      </c>
      <c r="CX72" s="180" t="s">
        <v>2692</v>
      </c>
      <c r="CY72" s="180" t="s">
        <v>2804</v>
      </c>
      <c r="CZ72" s="180" t="s">
        <v>2692</v>
      </c>
      <c r="DA72" s="180" t="s">
        <v>2692</v>
      </c>
      <c r="DB72" s="180" t="s">
        <v>2804</v>
      </c>
      <c r="DC72" s="180" t="s">
        <v>2692</v>
      </c>
      <c r="DD72" s="180" t="s">
        <v>2692</v>
      </c>
      <c r="DE72" s="180" t="s">
        <v>2804</v>
      </c>
      <c r="DF72" s="180" t="s">
        <v>2692</v>
      </c>
      <c r="DG72" s="180" t="s">
        <v>2692</v>
      </c>
      <c r="DH72" s="180" t="s">
        <v>2804</v>
      </c>
      <c r="DI72" s="180" t="s">
        <v>2692</v>
      </c>
      <c r="DJ72" s="180" t="s">
        <v>2692</v>
      </c>
      <c r="DK72" s="180" t="s">
        <v>2804</v>
      </c>
      <c r="DL72" s="180" t="s">
        <v>2692</v>
      </c>
      <c r="DM72" s="180" t="s">
        <v>2692</v>
      </c>
      <c r="DN72" s="180" t="s">
        <v>2804</v>
      </c>
      <c r="DO72" s="180" t="s">
        <v>2692</v>
      </c>
      <c r="DP72" s="180" t="s">
        <v>2692</v>
      </c>
      <c r="DQ72" s="180" t="s">
        <v>2804</v>
      </c>
      <c r="DR72" s="180" t="s">
        <v>2692</v>
      </c>
      <c r="DS72" s="180" t="s">
        <v>2692</v>
      </c>
      <c r="DT72" s="180" t="s">
        <v>2804</v>
      </c>
      <c r="DU72" s="180" t="s">
        <v>2692</v>
      </c>
      <c r="DV72" s="180" t="s">
        <v>2692</v>
      </c>
      <c r="DW72" s="180" t="s">
        <v>2804</v>
      </c>
      <c r="DX72" s="180" t="s">
        <v>2692</v>
      </c>
      <c r="DY72" s="180" t="s">
        <v>2692</v>
      </c>
      <c r="DZ72" s="180" t="s">
        <v>2804</v>
      </c>
      <c r="EA72" s="180" t="s">
        <v>2692</v>
      </c>
      <c r="EB72" s="180" t="s">
        <v>2692</v>
      </c>
      <c r="EC72" s="180" t="s">
        <v>2804</v>
      </c>
      <c r="ED72" s="180" t="s">
        <v>2692</v>
      </c>
      <c r="EE72" s="180" t="s">
        <v>2692</v>
      </c>
      <c r="EF72" s="180" t="s">
        <v>2804</v>
      </c>
      <c r="EG72" s="180" t="s">
        <v>2692</v>
      </c>
      <c r="EH72" s="180" t="s">
        <v>2692</v>
      </c>
      <c r="EI72" s="180" t="s">
        <v>2804</v>
      </c>
      <c r="EJ72" s="180" t="s">
        <v>2692</v>
      </c>
      <c r="EK72" s="180" t="s">
        <v>2692</v>
      </c>
      <c r="EL72" s="180" t="s">
        <v>2804</v>
      </c>
      <c r="EM72" s="180" t="s">
        <v>2692</v>
      </c>
      <c r="EN72" s="180" t="s">
        <v>2692</v>
      </c>
      <c r="EO72" s="180" t="s">
        <v>2804</v>
      </c>
      <c r="EP72" s="180" t="s">
        <v>2692</v>
      </c>
      <c r="EQ72" s="180" t="s">
        <v>2692</v>
      </c>
      <c r="ER72" s="180" t="s">
        <v>2804</v>
      </c>
      <c r="ES72" s="180" t="s">
        <v>2692</v>
      </c>
      <c r="ET72" s="180" t="s">
        <v>2692</v>
      </c>
    </row>
    <row r="73" spans="1:150" x14ac:dyDescent="0.3">
      <c r="A73" s="1"/>
      <c r="B73" s="181" t="s">
        <v>3209</v>
      </c>
      <c r="C73" s="181" t="s">
        <v>121</v>
      </c>
      <c r="D73" s="181" t="s">
        <v>3206</v>
      </c>
      <c r="E73" s="181" t="s">
        <v>3210</v>
      </c>
      <c r="F73" s="181" t="s">
        <v>3211</v>
      </c>
      <c r="G73" s="182" t="s">
        <v>2804</v>
      </c>
      <c r="H73" s="182" t="s">
        <v>2692</v>
      </c>
      <c r="I73" s="182" t="s">
        <v>2692</v>
      </c>
      <c r="J73" s="182" t="s">
        <v>2804</v>
      </c>
      <c r="K73" s="182" t="s">
        <v>2692</v>
      </c>
      <c r="L73" s="182" t="s">
        <v>2692</v>
      </c>
      <c r="M73" s="182" t="s">
        <v>2804</v>
      </c>
      <c r="N73" s="182" t="s">
        <v>2692</v>
      </c>
      <c r="O73" s="182" t="s">
        <v>2692</v>
      </c>
      <c r="P73" s="182" t="s">
        <v>2804</v>
      </c>
      <c r="Q73" s="182" t="s">
        <v>2692</v>
      </c>
      <c r="R73" s="182" t="s">
        <v>2692</v>
      </c>
      <c r="S73" s="182" t="s">
        <v>2804</v>
      </c>
      <c r="T73" s="182" t="s">
        <v>2692</v>
      </c>
      <c r="U73" s="182" t="s">
        <v>2692</v>
      </c>
      <c r="V73" s="182" t="s">
        <v>2804</v>
      </c>
      <c r="W73" s="182" t="s">
        <v>2692</v>
      </c>
      <c r="X73" s="182" t="s">
        <v>2692</v>
      </c>
      <c r="Y73" s="182" t="s">
        <v>2804</v>
      </c>
      <c r="Z73" s="182" t="s">
        <v>2692</v>
      </c>
      <c r="AA73" s="182" t="s">
        <v>2692</v>
      </c>
      <c r="AB73" s="182" t="s">
        <v>2804</v>
      </c>
      <c r="AC73" s="182" t="s">
        <v>2692</v>
      </c>
      <c r="AD73" s="182" t="s">
        <v>2692</v>
      </c>
      <c r="AE73" s="182" t="s">
        <v>2804</v>
      </c>
      <c r="AF73" s="182" t="s">
        <v>2692</v>
      </c>
      <c r="AG73" s="182" t="s">
        <v>2692</v>
      </c>
      <c r="AH73" s="182" t="s">
        <v>2804</v>
      </c>
      <c r="AI73" s="182" t="s">
        <v>2692</v>
      </c>
      <c r="AJ73" s="182" t="s">
        <v>2692</v>
      </c>
      <c r="AK73" s="182" t="s">
        <v>2804</v>
      </c>
      <c r="AL73" s="182" t="s">
        <v>2692</v>
      </c>
      <c r="AM73" s="182" t="s">
        <v>2692</v>
      </c>
      <c r="AN73" s="182" t="s">
        <v>2804</v>
      </c>
      <c r="AO73" s="182" t="s">
        <v>2692</v>
      </c>
      <c r="AP73" s="182" t="s">
        <v>2692</v>
      </c>
      <c r="AQ73" s="182" t="s">
        <v>2804</v>
      </c>
      <c r="AR73" s="182" t="s">
        <v>2692</v>
      </c>
      <c r="AS73" s="182" t="s">
        <v>2692</v>
      </c>
      <c r="AT73" s="182" t="s">
        <v>2804</v>
      </c>
      <c r="AU73" s="182" t="s">
        <v>2692</v>
      </c>
      <c r="AV73" s="182" t="s">
        <v>2692</v>
      </c>
      <c r="AW73" s="182" t="s">
        <v>2804</v>
      </c>
      <c r="AX73" s="182" t="s">
        <v>2692</v>
      </c>
      <c r="AY73" s="182" t="s">
        <v>2692</v>
      </c>
      <c r="AZ73" s="182" t="s">
        <v>2804</v>
      </c>
      <c r="BA73" s="182" t="s">
        <v>2692</v>
      </c>
      <c r="BB73" s="182" t="s">
        <v>2692</v>
      </c>
      <c r="BC73" s="182" t="s">
        <v>2804</v>
      </c>
      <c r="BD73" s="182" t="s">
        <v>2692</v>
      </c>
      <c r="BE73" s="182" t="s">
        <v>2692</v>
      </c>
      <c r="BF73" s="182" t="s">
        <v>2804</v>
      </c>
      <c r="BG73" s="182" t="s">
        <v>2692</v>
      </c>
      <c r="BH73" s="182" t="s">
        <v>2692</v>
      </c>
      <c r="BI73" s="182" t="s">
        <v>2804</v>
      </c>
      <c r="BJ73" s="182" t="s">
        <v>2692</v>
      </c>
      <c r="BK73" s="182" t="s">
        <v>2692</v>
      </c>
      <c r="BL73" s="182" t="s">
        <v>2804</v>
      </c>
      <c r="BM73" s="182" t="s">
        <v>2692</v>
      </c>
      <c r="BN73" s="182" t="s">
        <v>2692</v>
      </c>
      <c r="BO73" s="182" t="s">
        <v>2804</v>
      </c>
      <c r="BP73" s="182" t="s">
        <v>2692</v>
      </c>
      <c r="BQ73" s="182" t="s">
        <v>2692</v>
      </c>
      <c r="BR73" s="182" t="s">
        <v>2804</v>
      </c>
      <c r="BS73" s="182" t="s">
        <v>2692</v>
      </c>
      <c r="BT73" s="182" t="s">
        <v>2692</v>
      </c>
      <c r="BU73" s="182" t="s">
        <v>2804</v>
      </c>
      <c r="BV73" s="182" t="s">
        <v>2692</v>
      </c>
      <c r="BW73" s="182" t="s">
        <v>2692</v>
      </c>
      <c r="BX73" s="182" t="s">
        <v>2804</v>
      </c>
      <c r="BY73" s="182" t="s">
        <v>2692</v>
      </c>
      <c r="BZ73" s="182" t="s">
        <v>2692</v>
      </c>
      <c r="CA73" s="182" t="s">
        <v>2804</v>
      </c>
      <c r="CB73" s="182" t="s">
        <v>2692</v>
      </c>
      <c r="CC73" s="182" t="s">
        <v>2692</v>
      </c>
      <c r="CD73" s="182" t="s">
        <v>2804</v>
      </c>
      <c r="CE73" s="182" t="s">
        <v>2692</v>
      </c>
      <c r="CF73" s="182" t="s">
        <v>2692</v>
      </c>
      <c r="CG73" s="182" t="s">
        <v>2804</v>
      </c>
      <c r="CH73" s="182" t="s">
        <v>2692</v>
      </c>
      <c r="CI73" s="182" t="s">
        <v>2692</v>
      </c>
      <c r="CJ73" s="182" t="s">
        <v>2804</v>
      </c>
      <c r="CK73" s="182" t="s">
        <v>2692</v>
      </c>
      <c r="CL73" s="182" t="s">
        <v>2692</v>
      </c>
      <c r="CM73" s="182" t="s">
        <v>2804</v>
      </c>
      <c r="CN73" s="182" t="s">
        <v>2692</v>
      </c>
      <c r="CO73" s="182" t="s">
        <v>2692</v>
      </c>
      <c r="CP73" s="182" t="s">
        <v>2804</v>
      </c>
      <c r="CQ73" s="182" t="s">
        <v>2692</v>
      </c>
      <c r="CR73" s="182" t="s">
        <v>2692</v>
      </c>
      <c r="CS73" s="182" t="s">
        <v>2804</v>
      </c>
      <c r="CT73" s="182" t="s">
        <v>2692</v>
      </c>
      <c r="CU73" s="182" t="s">
        <v>2692</v>
      </c>
      <c r="CV73" s="182" t="s">
        <v>2804</v>
      </c>
      <c r="CW73" s="182" t="s">
        <v>2692</v>
      </c>
      <c r="CX73" s="182" t="s">
        <v>2692</v>
      </c>
      <c r="CY73" s="182" t="s">
        <v>2804</v>
      </c>
      <c r="CZ73" s="182" t="s">
        <v>2692</v>
      </c>
      <c r="DA73" s="182" t="s">
        <v>2692</v>
      </c>
      <c r="DB73" s="182" t="s">
        <v>2804</v>
      </c>
      <c r="DC73" s="182" t="s">
        <v>2692</v>
      </c>
      <c r="DD73" s="182" t="s">
        <v>2692</v>
      </c>
      <c r="DE73" s="182" t="s">
        <v>2804</v>
      </c>
      <c r="DF73" s="182" t="s">
        <v>2692</v>
      </c>
      <c r="DG73" s="182" t="s">
        <v>2692</v>
      </c>
      <c r="DH73" s="182" t="s">
        <v>2804</v>
      </c>
      <c r="DI73" s="182" t="s">
        <v>2692</v>
      </c>
      <c r="DJ73" s="182" t="s">
        <v>2692</v>
      </c>
      <c r="DK73" s="182" t="s">
        <v>2804</v>
      </c>
      <c r="DL73" s="182" t="s">
        <v>2692</v>
      </c>
      <c r="DM73" s="182" t="s">
        <v>2692</v>
      </c>
      <c r="DN73" s="182" t="s">
        <v>2804</v>
      </c>
      <c r="DO73" s="182" t="s">
        <v>2692</v>
      </c>
      <c r="DP73" s="182" t="s">
        <v>2692</v>
      </c>
      <c r="DQ73" s="182" t="s">
        <v>2804</v>
      </c>
      <c r="DR73" s="182" t="s">
        <v>2692</v>
      </c>
      <c r="DS73" s="182" t="s">
        <v>2692</v>
      </c>
      <c r="DT73" s="182" t="s">
        <v>2804</v>
      </c>
      <c r="DU73" s="182" t="s">
        <v>2692</v>
      </c>
      <c r="DV73" s="182" t="s">
        <v>2692</v>
      </c>
      <c r="DW73" s="182" t="s">
        <v>2804</v>
      </c>
      <c r="DX73" s="182" t="s">
        <v>2692</v>
      </c>
      <c r="DY73" s="182" t="s">
        <v>2692</v>
      </c>
      <c r="DZ73" s="182" t="s">
        <v>2804</v>
      </c>
      <c r="EA73" s="182" t="s">
        <v>2692</v>
      </c>
      <c r="EB73" s="182" t="s">
        <v>2692</v>
      </c>
      <c r="EC73" s="182" t="s">
        <v>2804</v>
      </c>
      <c r="ED73" s="182" t="s">
        <v>2692</v>
      </c>
      <c r="EE73" s="182" t="s">
        <v>2692</v>
      </c>
      <c r="EF73" s="182" t="s">
        <v>2804</v>
      </c>
      <c r="EG73" s="182" t="s">
        <v>2692</v>
      </c>
      <c r="EH73" s="182" t="s">
        <v>2692</v>
      </c>
      <c r="EI73" s="182" t="s">
        <v>2804</v>
      </c>
      <c r="EJ73" s="182" t="s">
        <v>2692</v>
      </c>
      <c r="EK73" s="182" t="s">
        <v>2692</v>
      </c>
      <c r="EL73" s="182" t="s">
        <v>2804</v>
      </c>
      <c r="EM73" s="182" t="s">
        <v>2692</v>
      </c>
      <c r="EN73" s="182" t="s">
        <v>2692</v>
      </c>
      <c r="EO73" s="182" t="s">
        <v>2804</v>
      </c>
      <c r="EP73" s="182" t="s">
        <v>2692</v>
      </c>
      <c r="EQ73" s="182" t="s">
        <v>2692</v>
      </c>
      <c r="ER73" s="182" t="s">
        <v>2804</v>
      </c>
      <c r="ES73" s="182" t="s">
        <v>2692</v>
      </c>
      <c r="ET73" s="182" t="s">
        <v>2692</v>
      </c>
    </row>
    <row r="74" spans="1:150" x14ac:dyDescent="0.3">
      <c r="A74" s="1"/>
      <c r="B74" s="180" t="s">
        <v>3212</v>
      </c>
      <c r="C74" s="180" t="s">
        <v>539</v>
      </c>
      <c r="D74" s="180" t="s">
        <v>924</v>
      </c>
      <c r="E74" s="180" t="s">
        <v>3213</v>
      </c>
      <c r="F74" s="180" t="s">
        <v>3214</v>
      </c>
      <c r="G74" s="180" t="s">
        <v>2804</v>
      </c>
      <c r="H74" s="180" t="s">
        <v>2692</v>
      </c>
      <c r="I74" s="180" t="s">
        <v>2692</v>
      </c>
      <c r="J74" s="180" t="s">
        <v>2804</v>
      </c>
      <c r="K74" s="180" t="s">
        <v>2692</v>
      </c>
      <c r="L74" s="180" t="s">
        <v>2692</v>
      </c>
      <c r="M74" s="180" t="s">
        <v>2804</v>
      </c>
      <c r="N74" s="180" t="s">
        <v>2692</v>
      </c>
      <c r="O74" s="180" t="s">
        <v>2692</v>
      </c>
      <c r="P74" s="180" t="s">
        <v>2804</v>
      </c>
      <c r="Q74" s="180" t="s">
        <v>2692</v>
      </c>
      <c r="R74" s="180" t="s">
        <v>2692</v>
      </c>
      <c r="S74" s="180" t="s">
        <v>2804</v>
      </c>
      <c r="T74" s="180" t="s">
        <v>2692</v>
      </c>
      <c r="U74" s="180" t="s">
        <v>2692</v>
      </c>
      <c r="V74" s="180" t="s">
        <v>2804</v>
      </c>
      <c r="W74" s="180" t="s">
        <v>2862</v>
      </c>
      <c r="X74" s="180" t="s">
        <v>2692</v>
      </c>
      <c r="Y74" s="180" t="s">
        <v>2804</v>
      </c>
      <c r="Z74" s="180" t="s">
        <v>2692</v>
      </c>
      <c r="AA74" s="180" t="s">
        <v>2692</v>
      </c>
      <c r="AB74" s="180" t="s">
        <v>2804</v>
      </c>
      <c r="AC74" s="180" t="s">
        <v>2692</v>
      </c>
      <c r="AD74" s="180" t="s">
        <v>2692</v>
      </c>
      <c r="AE74" s="180" t="s">
        <v>2804</v>
      </c>
      <c r="AF74" s="180" t="s">
        <v>2692</v>
      </c>
      <c r="AG74" s="180" t="s">
        <v>2692</v>
      </c>
      <c r="AH74" s="180" t="s">
        <v>2804</v>
      </c>
      <c r="AI74" s="180" t="s">
        <v>2692</v>
      </c>
      <c r="AJ74" s="180" t="s">
        <v>2692</v>
      </c>
      <c r="AK74" s="180" t="s">
        <v>2804</v>
      </c>
      <c r="AL74" s="180" t="s">
        <v>2692</v>
      </c>
      <c r="AM74" s="180" t="s">
        <v>2692</v>
      </c>
      <c r="AN74" s="180" t="s">
        <v>2804</v>
      </c>
      <c r="AO74" s="180" t="s">
        <v>2692</v>
      </c>
      <c r="AP74" s="180" t="s">
        <v>2692</v>
      </c>
      <c r="AQ74" s="180" t="s">
        <v>2804</v>
      </c>
      <c r="AR74" s="180" t="s">
        <v>2692</v>
      </c>
      <c r="AS74" s="180" t="s">
        <v>2692</v>
      </c>
      <c r="AT74" s="180" t="s">
        <v>2804</v>
      </c>
      <c r="AU74" s="180" t="s">
        <v>2692</v>
      </c>
      <c r="AV74" s="180" t="s">
        <v>2692</v>
      </c>
      <c r="AW74" s="180" t="s">
        <v>2804</v>
      </c>
      <c r="AX74" s="180" t="s">
        <v>2862</v>
      </c>
      <c r="AY74" s="180" t="s">
        <v>2692</v>
      </c>
      <c r="AZ74" s="180" t="s">
        <v>2804</v>
      </c>
      <c r="BA74" s="180" t="s">
        <v>2862</v>
      </c>
      <c r="BB74" s="180" t="s">
        <v>2692</v>
      </c>
      <c r="BC74" s="180" t="s">
        <v>2804</v>
      </c>
      <c r="BD74" s="180" t="s">
        <v>2862</v>
      </c>
      <c r="BE74" s="180" t="s">
        <v>2692</v>
      </c>
      <c r="BF74" s="180" t="s">
        <v>2804</v>
      </c>
      <c r="BG74" s="180" t="s">
        <v>2862</v>
      </c>
      <c r="BH74" s="180" t="s">
        <v>2692</v>
      </c>
      <c r="BI74" s="180" t="s">
        <v>2804</v>
      </c>
      <c r="BJ74" s="180" t="s">
        <v>2862</v>
      </c>
      <c r="BK74" s="180" t="s">
        <v>2692</v>
      </c>
      <c r="BL74" s="180" t="s">
        <v>2804</v>
      </c>
      <c r="BM74" s="180" t="s">
        <v>2862</v>
      </c>
      <c r="BN74" s="180" t="s">
        <v>2692</v>
      </c>
      <c r="BO74" s="180" t="s">
        <v>2804</v>
      </c>
      <c r="BP74" s="180" t="s">
        <v>2862</v>
      </c>
      <c r="BQ74" s="180" t="s">
        <v>2692</v>
      </c>
      <c r="BR74" s="180" t="s">
        <v>2804</v>
      </c>
      <c r="BS74" s="180" t="s">
        <v>2862</v>
      </c>
      <c r="BT74" s="180" t="s">
        <v>2692</v>
      </c>
      <c r="BU74" s="180" t="s">
        <v>2804</v>
      </c>
      <c r="BV74" s="180" t="s">
        <v>2862</v>
      </c>
      <c r="BW74" s="180" t="s">
        <v>2692</v>
      </c>
      <c r="BX74" s="180" t="s">
        <v>2804</v>
      </c>
      <c r="BY74" s="180" t="s">
        <v>2692</v>
      </c>
      <c r="BZ74" s="180" t="s">
        <v>2692</v>
      </c>
      <c r="CA74" s="180" t="s">
        <v>2804</v>
      </c>
      <c r="CB74" s="180" t="s">
        <v>2692</v>
      </c>
      <c r="CC74" s="180" t="s">
        <v>2692</v>
      </c>
      <c r="CD74" s="180" t="s">
        <v>2804</v>
      </c>
      <c r="CE74" s="180" t="s">
        <v>2692</v>
      </c>
      <c r="CF74" s="180" t="s">
        <v>2692</v>
      </c>
      <c r="CG74" s="180" t="s">
        <v>2804</v>
      </c>
      <c r="CH74" s="180" t="s">
        <v>2692</v>
      </c>
      <c r="CI74" s="180" t="s">
        <v>2692</v>
      </c>
      <c r="CJ74" s="180" t="s">
        <v>2804</v>
      </c>
      <c r="CK74" s="180" t="s">
        <v>2692</v>
      </c>
      <c r="CL74" s="180" t="s">
        <v>2692</v>
      </c>
      <c r="CM74" s="180" t="s">
        <v>2804</v>
      </c>
      <c r="CN74" s="180" t="s">
        <v>2692</v>
      </c>
      <c r="CO74" s="180" t="s">
        <v>2692</v>
      </c>
      <c r="CP74" s="180" t="s">
        <v>2804</v>
      </c>
      <c r="CQ74" s="180" t="s">
        <v>2692</v>
      </c>
      <c r="CR74" s="180" t="s">
        <v>2692</v>
      </c>
      <c r="CS74" s="180" t="s">
        <v>2804</v>
      </c>
      <c r="CT74" s="180" t="s">
        <v>2692</v>
      </c>
      <c r="CU74" s="180" t="s">
        <v>2692</v>
      </c>
      <c r="CV74" s="180" t="s">
        <v>2804</v>
      </c>
      <c r="CW74" s="180" t="s">
        <v>2692</v>
      </c>
      <c r="CX74" s="180" t="s">
        <v>2692</v>
      </c>
      <c r="CY74" s="180" t="s">
        <v>2804</v>
      </c>
      <c r="CZ74" s="180" t="s">
        <v>2862</v>
      </c>
      <c r="DA74" s="180" t="s">
        <v>2692</v>
      </c>
      <c r="DB74" s="180" t="s">
        <v>2804</v>
      </c>
      <c r="DC74" s="180" t="s">
        <v>2862</v>
      </c>
      <c r="DD74" s="180" t="s">
        <v>2692</v>
      </c>
      <c r="DE74" s="180" t="s">
        <v>2804</v>
      </c>
      <c r="DF74" s="180" t="s">
        <v>2862</v>
      </c>
      <c r="DG74" s="180" t="s">
        <v>2692</v>
      </c>
      <c r="DH74" s="180" t="s">
        <v>2804</v>
      </c>
      <c r="DI74" s="180" t="s">
        <v>2862</v>
      </c>
      <c r="DJ74" s="180" t="s">
        <v>2692</v>
      </c>
      <c r="DK74" s="180" t="s">
        <v>2804</v>
      </c>
      <c r="DL74" s="180" t="s">
        <v>2862</v>
      </c>
      <c r="DM74" s="180" t="s">
        <v>2692</v>
      </c>
      <c r="DN74" s="180" t="s">
        <v>2804</v>
      </c>
      <c r="DO74" s="180" t="s">
        <v>2862</v>
      </c>
      <c r="DP74" s="180" t="s">
        <v>2692</v>
      </c>
      <c r="DQ74" s="180" t="s">
        <v>2804</v>
      </c>
      <c r="DR74" s="180" t="s">
        <v>2862</v>
      </c>
      <c r="DS74" s="180" t="s">
        <v>2692</v>
      </c>
      <c r="DT74" s="180" t="s">
        <v>2804</v>
      </c>
      <c r="DU74" s="180" t="s">
        <v>2862</v>
      </c>
      <c r="DV74" s="180" t="s">
        <v>2692</v>
      </c>
      <c r="DW74" s="180" t="s">
        <v>2804</v>
      </c>
      <c r="DX74" s="180" t="s">
        <v>2862</v>
      </c>
      <c r="DY74" s="180" t="s">
        <v>2692</v>
      </c>
      <c r="DZ74" s="180" t="s">
        <v>2804</v>
      </c>
      <c r="EA74" s="180" t="s">
        <v>2692</v>
      </c>
      <c r="EB74" s="180" t="s">
        <v>2692</v>
      </c>
      <c r="EC74" s="180" t="s">
        <v>2804</v>
      </c>
      <c r="ED74" s="180" t="s">
        <v>2692</v>
      </c>
      <c r="EE74" s="180" t="s">
        <v>2692</v>
      </c>
      <c r="EF74" s="180" t="s">
        <v>2804</v>
      </c>
      <c r="EG74" s="180" t="s">
        <v>2862</v>
      </c>
      <c r="EH74" s="180" t="s">
        <v>2692</v>
      </c>
      <c r="EI74" s="180" t="s">
        <v>2804</v>
      </c>
      <c r="EJ74" s="180" t="s">
        <v>2862</v>
      </c>
      <c r="EK74" s="180" t="s">
        <v>2692</v>
      </c>
      <c r="EL74" s="180" t="s">
        <v>2804</v>
      </c>
      <c r="EM74" s="180" t="s">
        <v>2862</v>
      </c>
      <c r="EN74" s="180" t="s">
        <v>2692</v>
      </c>
      <c r="EO74" s="180" t="s">
        <v>2804</v>
      </c>
      <c r="EP74" s="180" t="s">
        <v>2862</v>
      </c>
      <c r="EQ74" s="180" t="s">
        <v>2692</v>
      </c>
      <c r="ER74" s="180" t="s">
        <v>2804</v>
      </c>
      <c r="ES74" s="180" t="s">
        <v>2692</v>
      </c>
      <c r="ET74" s="180" t="s">
        <v>2692</v>
      </c>
    </row>
    <row r="75" spans="1:150" x14ac:dyDescent="0.3">
      <c r="A75" s="1"/>
      <c r="B75" s="181" t="s">
        <v>3215</v>
      </c>
      <c r="C75" s="181" t="s">
        <v>539</v>
      </c>
      <c r="D75" s="181" t="s">
        <v>924</v>
      </c>
      <c r="E75" s="181" t="s">
        <v>3216</v>
      </c>
      <c r="F75" s="181" t="s">
        <v>3217</v>
      </c>
      <c r="G75" s="182" t="s">
        <v>2804</v>
      </c>
      <c r="H75" s="182" t="s">
        <v>2692</v>
      </c>
      <c r="I75" s="182" t="s">
        <v>2692</v>
      </c>
      <c r="J75" s="182" t="s">
        <v>2804</v>
      </c>
      <c r="K75" s="182" t="s">
        <v>2692</v>
      </c>
      <c r="L75" s="182" t="s">
        <v>2692</v>
      </c>
      <c r="M75" s="182" t="s">
        <v>2804</v>
      </c>
      <c r="N75" s="182" t="s">
        <v>2692</v>
      </c>
      <c r="O75" s="182" t="s">
        <v>2692</v>
      </c>
      <c r="P75" s="182" t="s">
        <v>2804</v>
      </c>
      <c r="Q75" s="182" t="s">
        <v>2692</v>
      </c>
      <c r="R75" s="182" t="s">
        <v>2692</v>
      </c>
      <c r="S75" s="182" t="s">
        <v>2804</v>
      </c>
      <c r="T75" s="182" t="s">
        <v>2692</v>
      </c>
      <c r="U75" s="182" t="s">
        <v>2692</v>
      </c>
      <c r="V75" s="182" t="s">
        <v>2804</v>
      </c>
      <c r="W75" s="182" t="s">
        <v>2862</v>
      </c>
      <c r="X75" s="182" t="s">
        <v>2692</v>
      </c>
      <c r="Y75" s="182" t="s">
        <v>2804</v>
      </c>
      <c r="Z75" s="182" t="s">
        <v>2692</v>
      </c>
      <c r="AA75" s="182" t="s">
        <v>2692</v>
      </c>
      <c r="AB75" s="182" t="s">
        <v>2804</v>
      </c>
      <c r="AC75" s="182" t="s">
        <v>2692</v>
      </c>
      <c r="AD75" s="182" t="s">
        <v>2692</v>
      </c>
      <c r="AE75" s="182" t="s">
        <v>2804</v>
      </c>
      <c r="AF75" s="182" t="s">
        <v>2692</v>
      </c>
      <c r="AG75" s="182" t="s">
        <v>2692</v>
      </c>
      <c r="AH75" s="182" t="s">
        <v>2804</v>
      </c>
      <c r="AI75" s="182" t="s">
        <v>2692</v>
      </c>
      <c r="AJ75" s="182" t="s">
        <v>2692</v>
      </c>
      <c r="AK75" s="182" t="s">
        <v>2804</v>
      </c>
      <c r="AL75" s="182" t="s">
        <v>2692</v>
      </c>
      <c r="AM75" s="182" t="s">
        <v>2692</v>
      </c>
      <c r="AN75" s="182" t="s">
        <v>2804</v>
      </c>
      <c r="AO75" s="182" t="s">
        <v>2692</v>
      </c>
      <c r="AP75" s="182" t="s">
        <v>2692</v>
      </c>
      <c r="AQ75" s="182" t="s">
        <v>2804</v>
      </c>
      <c r="AR75" s="182" t="s">
        <v>2692</v>
      </c>
      <c r="AS75" s="182" t="s">
        <v>2692</v>
      </c>
      <c r="AT75" s="182" t="s">
        <v>2804</v>
      </c>
      <c r="AU75" s="182" t="s">
        <v>2692</v>
      </c>
      <c r="AV75" s="182" t="s">
        <v>2692</v>
      </c>
      <c r="AW75" s="182" t="s">
        <v>2804</v>
      </c>
      <c r="AX75" s="182" t="s">
        <v>2862</v>
      </c>
      <c r="AY75" s="182" t="s">
        <v>2692</v>
      </c>
      <c r="AZ75" s="182" t="s">
        <v>2804</v>
      </c>
      <c r="BA75" s="182" t="s">
        <v>2862</v>
      </c>
      <c r="BB75" s="182" t="s">
        <v>2692</v>
      </c>
      <c r="BC75" s="182" t="s">
        <v>2804</v>
      </c>
      <c r="BD75" s="182" t="s">
        <v>2862</v>
      </c>
      <c r="BE75" s="182" t="s">
        <v>2692</v>
      </c>
      <c r="BF75" s="182" t="s">
        <v>2804</v>
      </c>
      <c r="BG75" s="182" t="s">
        <v>2862</v>
      </c>
      <c r="BH75" s="182" t="s">
        <v>2692</v>
      </c>
      <c r="BI75" s="182" t="s">
        <v>2804</v>
      </c>
      <c r="BJ75" s="182" t="s">
        <v>2862</v>
      </c>
      <c r="BK75" s="182" t="s">
        <v>2692</v>
      </c>
      <c r="BL75" s="182" t="s">
        <v>2804</v>
      </c>
      <c r="BM75" s="182" t="s">
        <v>2862</v>
      </c>
      <c r="BN75" s="182" t="s">
        <v>2692</v>
      </c>
      <c r="BO75" s="182" t="s">
        <v>2804</v>
      </c>
      <c r="BP75" s="182" t="s">
        <v>2862</v>
      </c>
      <c r="BQ75" s="182" t="s">
        <v>2692</v>
      </c>
      <c r="BR75" s="182" t="s">
        <v>2804</v>
      </c>
      <c r="BS75" s="182" t="s">
        <v>2862</v>
      </c>
      <c r="BT75" s="182" t="s">
        <v>2692</v>
      </c>
      <c r="BU75" s="182" t="s">
        <v>2804</v>
      </c>
      <c r="BV75" s="182" t="s">
        <v>2862</v>
      </c>
      <c r="BW75" s="182" t="s">
        <v>2692</v>
      </c>
      <c r="BX75" s="182" t="s">
        <v>2804</v>
      </c>
      <c r="BY75" s="182" t="s">
        <v>2692</v>
      </c>
      <c r="BZ75" s="182" t="s">
        <v>2692</v>
      </c>
      <c r="CA75" s="182" t="s">
        <v>2804</v>
      </c>
      <c r="CB75" s="182" t="s">
        <v>2692</v>
      </c>
      <c r="CC75" s="182" t="s">
        <v>2692</v>
      </c>
      <c r="CD75" s="182" t="s">
        <v>2804</v>
      </c>
      <c r="CE75" s="182" t="s">
        <v>2692</v>
      </c>
      <c r="CF75" s="182" t="s">
        <v>2692</v>
      </c>
      <c r="CG75" s="182" t="s">
        <v>2804</v>
      </c>
      <c r="CH75" s="182" t="s">
        <v>2692</v>
      </c>
      <c r="CI75" s="182" t="s">
        <v>2692</v>
      </c>
      <c r="CJ75" s="182" t="s">
        <v>2804</v>
      </c>
      <c r="CK75" s="182" t="s">
        <v>2692</v>
      </c>
      <c r="CL75" s="182" t="s">
        <v>2692</v>
      </c>
      <c r="CM75" s="182" t="s">
        <v>2804</v>
      </c>
      <c r="CN75" s="182" t="s">
        <v>2692</v>
      </c>
      <c r="CO75" s="182" t="s">
        <v>2692</v>
      </c>
      <c r="CP75" s="182" t="s">
        <v>2804</v>
      </c>
      <c r="CQ75" s="182" t="s">
        <v>2692</v>
      </c>
      <c r="CR75" s="182" t="s">
        <v>2692</v>
      </c>
      <c r="CS75" s="182" t="s">
        <v>2804</v>
      </c>
      <c r="CT75" s="182" t="s">
        <v>2692</v>
      </c>
      <c r="CU75" s="182" t="s">
        <v>2692</v>
      </c>
      <c r="CV75" s="182" t="s">
        <v>2804</v>
      </c>
      <c r="CW75" s="182" t="s">
        <v>2692</v>
      </c>
      <c r="CX75" s="182" t="s">
        <v>2692</v>
      </c>
      <c r="CY75" s="182" t="s">
        <v>2804</v>
      </c>
      <c r="CZ75" s="182" t="s">
        <v>2862</v>
      </c>
      <c r="DA75" s="182" t="s">
        <v>2692</v>
      </c>
      <c r="DB75" s="182" t="s">
        <v>2804</v>
      </c>
      <c r="DC75" s="182" t="s">
        <v>2862</v>
      </c>
      <c r="DD75" s="182" t="s">
        <v>2692</v>
      </c>
      <c r="DE75" s="182" t="s">
        <v>2804</v>
      </c>
      <c r="DF75" s="182" t="s">
        <v>2862</v>
      </c>
      <c r="DG75" s="182" t="s">
        <v>2692</v>
      </c>
      <c r="DH75" s="182" t="s">
        <v>2804</v>
      </c>
      <c r="DI75" s="182" t="s">
        <v>2862</v>
      </c>
      <c r="DJ75" s="182" t="s">
        <v>2692</v>
      </c>
      <c r="DK75" s="182" t="s">
        <v>2804</v>
      </c>
      <c r="DL75" s="182" t="s">
        <v>2862</v>
      </c>
      <c r="DM75" s="182" t="s">
        <v>2692</v>
      </c>
      <c r="DN75" s="182" t="s">
        <v>2804</v>
      </c>
      <c r="DO75" s="182" t="s">
        <v>2862</v>
      </c>
      <c r="DP75" s="182" t="s">
        <v>2692</v>
      </c>
      <c r="DQ75" s="182" t="s">
        <v>2804</v>
      </c>
      <c r="DR75" s="182" t="s">
        <v>2862</v>
      </c>
      <c r="DS75" s="182" t="s">
        <v>2692</v>
      </c>
      <c r="DT75" s="182" t="s">
        <v>2804</v>
      </c>
      <c r="DU75" s="182" t="s">
        <v>2862</v>
      </c>
      <c r="DV75" s="182" t="s">
        <v>2692</v>
      </c>
      <c r="DW75" s="182" t="s">
        <v>2804</v>
      </c>
      <c r="DX75" s="182" t="s">
        <v>2862</v>
      </c>
      <c r="DY75" s="182" t="s">
        <v>2692</v>
      </c>
      <c r="DZ75" s="182" t="s">
        <v>2804</v>
      </c>
      <c r="EA75" s="182" t="s">
        <v>2692</v>
      </c>
      <c r="EB75" s="182" t="s">
        <v>2692</v>
      </c>
      <c r="EC75" s="182" t="s">
        <v>2804</v>
      </c>
      <c r="ED75" s="182" t="s">
        <v>2692</v>
      </c>
      <c r="EE75" s="182" t="s">
        <v>2692</v>
      </c>
      <c r="EF75" s="182" t="s">
        <v>2804</v>
      </c>
      <c r="EG75" s="182" t="s">
        <v>2862</v>
      </c>
      <c r="EH75" s="182" t="s">
        <v>2692</v>
      </c>
      <c r="EI75" s="182" t="s">
        <v>2804</v>
      </c>
      <c r="EJ75" s="182" t="s">
        <v>2862</v>
      </c>
      <c r="EK75" s="182" t="s">
        <v>2692</v>
      </c>
      <c r="EL75" s="182" t="s">
        <v>2804</v>
      </c>
      <c r="EM75" s="182" t="s">
        <v>2862</v>
      </c>
      <c r="EN75" s="182" t="s">
        <v>2692</v>
      </c>
      <c r="EO75" s="182" t="s">
        <v>2804</v>
      </c>
      <c r="EP75" s="182" t="s">
        <v>2862</v>
      </c>
      <c r="EQ75" s="182" t="s">
        <v>2692</v>
      </c>
      <c r="ER75" s="182" t="s">
        <v>2804</v>
      </c>
      <c r="ES75" s="182" t="s">
        <v>2692</v>
      </c>
      <c r="ET75" s="182" t="s">
        <v>2692</v>
      </c>
    </row>
    <row r="76" spans="1:150" x14ac:dyDescent="0.3">
      <c r="A76" s="1"/>
      <c r="B76" s="181" t="s">
        <v>3218</v>
      </c>
      <c r="C76" s="181" t="s">
        <v>539</v>
      </c>
      <c r="D76" s="181" t="s">
        <v>924</v>
      </c>
      <c r="E76" s="181" t="s">
        <v>3219</v>
      </c>
      <c r="F76" s="181" t="s">
        <v>3220</v>
      </c>
      <c r="G76" s="182" t="s">
        <v>2804</v>
      </c>
      <c r="H76" s="182" t="s">
        <v>2692</v>
      </c>
      <c r="I76" s="182" t="s">
        <v>2692</v>
      </c>
      <c r="J76" s="182" t="s">
        <v>2804</v>
      </c>
      <c r="K76" s="182" t="s">
        <v>2692</v>
      </c>
      <c r="L76" s="182" t="s">
        <v>2692</v>
      </c>
      <c r="M76" s="182" t="s">
        <v>2804</v>
      </c>
      <c r="N76" s="182" t="s">
        <v>2692</v>
      </c>
      <c r="O76" s="182" t="s">
        <v>2692</v>
      </c>
      <c r="P76" s="182" t="s">
        <v>2804</v>
      </c>
      <c r="Q76" s="182" t="s">
        <v>2692</v>
      </c>
      <c r="R76" s="182" t="s">
        <v>2692</v>
      </c>
      <c r="S76" s="182" t="s">
        <v>2804</v>
      </c>
      <c r="T76" s="182" t="s">
        <v>2692</v>
      </c>
      <c r="U76" s="182" t="s">
        <v>2692</v>
      </c>
      <c r="V76" s="182" t="s">
        <v>2804</v>
      </c>
      <c r="W76" s="182" t="s">
        <v>2692</v>
      </c>
      <c r="X76" s="182" t="s">
        <v>2692</v>
      </c>
      <c r="Y76" s="182" t="s">
        <v>2804</v>
      </c>
      <c r="Z76" s="182" t="s">
        <v>2692</v>
      </c>
      <c r="AA76" s="182" t="s">
        <v>2692</v>
      </c>
      <c r="AB76" s="182" t="s">
        <v>2804</v>
      </c>
      <c r="AC76" s="182" t="s">
        <v>2692</v>
      </c>
      <c r="AD76" s="182" t="s">
        <v>2692</v>
      </c>
      <c r="AE76" s="182" t="s">
        <v>2804</v>
      </c>
      <c r="AF76" s="182" t="s">
        <v>2692</v>
      </c>
      <c r="AG76" s="182" t="s">
        <v>2692</v>
      </c>
      <c r="AH76" s="182" t="s">
        <v>2804</v>
      </c>
      <c r="AI76" s="182" t="s">
        <v>2692</v>
      </c>
      <c r="AJ76" s="182" t="s">
        <v>2692</v>
      </c>
      <c r="AK76" s="182" t="s">
        <v>2804</v>
      </c>
      <c r="AL76" s="182" t="s">
        <v>2692</v>
      </c>
      <c r="AM76" s="182" t="s">
        <v>2692</v>
      </c>
      <c r="AN76" s="182" t="s">
        <v>2804</v>
      </c>
      <c r="AO76" s="182" t="s">
        <v>2692</v>
      </c>
      <c r="AP76" s="182" t="s">
        <v>2692</v>
      </c>
      <c r="AQ76" s="182" t="s">
        <v>2804</v>
      </c>
      <c r="AR76" s="182" t="s">
        <v>2692</v>
      </c>
      <c r="AS76" s="182" t="s">
        <v>2692</v>
      </c>
      <c r="AT76" s="182" t="s">
        <v>2804</v>
      </c>
      <c r="AU76" s="182" t="s">
        <v>2692</v>
      </c>
      <c r="AV76" s="182" t="s">
        <v>2692</v>
      </c>
      <c r="AW76" s="182" t="s">
        <v>2804</v>
      </c>
      <c r="AX76" s="182" t="s">
        <v>2692</v>
      </c>
      <c r="AY76" s="182" t="s">
        <v>2692</v>
      </c>
      <c r="AZ76" s="182" t="s">
        <v>2804</v>
      </c>
      <c r="BA76" s="182" t="s">
        <v>2692</v>
      </c>
      <c r="BB76" s="182" t="s">
        <v>2692</v>
      </c>
      <c r="BC76" s="182" t="s">
        <v>2804</v>
      </c>
      <c r="BD76" s="182" t="s">
        <v>2692</v>
      </c>
      <c r="BE76" s="182" t="s">
        <v>2692</v>
      </c>
      <c r="BF76" s="182" t="s">
        <v>2804</v>
      </c>
      <c r="BG76" s="182" t="s">
        <v>2692</v>
      </c>
      <c r="BH76" s="182" t="s">
        <v>2692</v>
      </c>
      <c r="BI76" s="182" t="s">
        <v>2804</v>
      </c>
      <c r="BJ76" s="182" t="s">
        <v>2692</v>
      </c>
      <c r="BK76" s="182" t="s">
        <v>2692</v>
      </c>
      <c r="BL76" s="182" t="s">
        <v>2804</v>
      </c>
      <c r="BM76" s="182" t="s">
        <v>2692</v>
      </c>
      <c r="BN76" s="182" t="s">
        <v>2692</v>
      </c>
      <c r="BO76" s="182" t="s">
        <v>2804</v>
      </c>
      <c r="BP76" s="182" t="s">
        <v>2692</v>
      </c>
      <c r="BQ76" s="182" t="s">
        <v>2692</v>
      </c>
      <c r="BR76" s="182" t="s">
        <v>2804</v>
      </c>
      <c r="BS76" s="182" t="s">
        <v>2692</v>
      </c>
      <c r="BT76" s="182" t="s">
        <v>2692</v>
      </c>
      <c r="BU76" s="182" t="s">
        <v>2804</v>
      </c>
      <c r="BV76" s="182" t="s">
        <v>2692</v>
      </c>
      <c r="BW76" s="182" t="s">
        <v>2692</v>
      </c>
      <c r="BX76" s="182" t="s">
        <v>2804</v>
      </c>
      <c r="BY76" s="182" t="s">
        <v>2692</v>
      </c>
      <c r="BZ76" s="182" t="s">
        <v>2692</v>
      </c>
      <c r="CA76" s="182" t="s">
        <v>2804</v>
      </c>
      <c r="CB76" s="182" t="s">
        <v>2692</v>
      </c>
      <c r="CC76" s="182" t="s">
        <v>2692</v>
      </c>
      <c r="CD76" s="182" t="s">
        <v>2804</v>
      </c>
      <c r="CE76" s="182" t="s">
        <v>2692</v>
      </c>
      <c r="CF76" s="182" t="s">
        <v>2692</v>
      </c>
      <c r="CG76" s="182" t="s">
        <v>2804</v>
      </c>
      <c r="CH76" s="182" t="s">
        <v>2692</v>
      </c>
      <c r="CI76" s="182" t="s">
        <v>2692</v>
      </c>
      <c r="CJ76" s="182" t="s">
        <v>2804</v>
      </c>
      <c r="CK76" s="182" t="s">
        <v>2692</v>
      </c>
      <c r="CL76" s="182" t="s">
        <v>2692</v>
      </c>
      <c r="CM76" s="182" t="s">
        <v>2804</v>
      </c>
      <c r="CN76" s="182" t="s">
        <v>2692</v>
      </c>
      <c r="CO76" s="182" t="s">
        <v>2692</v>
      </c>
      <c r="CP76" s="182" t="s">
        <v>2804</v>
      </c>
      <c r="CQ76" s="182" t="s">
        <v>2692</v>
      </c>
      <c r="CR76" s="182" t="s">
        <v>2692</v>
      </c>
      <c r="CS76" s="182" t="s">
        <v>2804</v>
      </c>
      <c r="CT76" s="182" t="s">
        <v>2692</v>
      </c>
      <c r="CU76" s="182" t="s">
        <v>2692</v>
      </c>
      <c r="CV76" s="182" t="s">
        <v>2804</v>
      </c>
      <c r="CW76" s="182" t="s">
        <v>2692</v>
      </c>
      <c r="CX76" s="182" t="s">
        <v>2692</v>
      </c>
      <c r="CY76" s="182" t="s">
        <v>2804</v>
      </c>
      <c r="CZ76" s="182" t="s">
        <v>2692</v>
      </c>
      <c r="DA76" s="182" t="s">
        <v>2692</v>
      </c>
      <c r="DB76" s="182" t="s">
        <v>2804</v>
      </c>
      <c r="DC76" s="182" t="s">
        <v>2692</v>
      </c>
      <c r="DD76" s="182" t="s">
        <v>2692</v>
      </c>
      <c r="DE76" s="182" t="s">
        <v>2804</v>
      </c>
      <c r="DF76" s="182" t="s">
        <v>2692</v>
      </c>
      <c r="DG76" s="182" t="s">
        <v>2692</v>
      </c>
      <c r="DH76" s="182" t="s">
        <v>2804</v>
      </c>
      <c r="DI76" s="182" t="s">
        <v>2692</v>
      </c>
      <c r="DJ76" s="182" t="s">
        <v>2692</v>
      </c>
      <c r="DK76" s="182" t="s">
        <v>2804</v>
      </c>
      <c r="DL76" s="182" t="s">
        <v>2692</v>
      </c>
      <c r="DM76" s="182" t="s">
        <v>2692</v>
      </c>
      <c r="DN76" s="182" t="s">
        <v>2804</v>
      </c>
      <c r="DO76" s="182" t="s">
        <v>2692</v>
      </c>
      <c r="DP76" s="182" t="s">
        <v>2692</v>
      </c>
      <c r="DQ76" s="182" t="s">
        <v>2804</v>
      </c>
      <c r="DR76" s="182" t="s">
        <v>2692</v>
      </c>
      <c r="DS76" s="182" t="s">
        <v>2692</v>
      </c>
      <c r="DT76" s="182" t="s">
        <v>2804</v>
      </c>
      <c r="DU76" s="182" t="s">
        <v>2692</v>
      </c>
      <c r="DV76" s="182" t="s">
        <v>2692</v>
      </c>
      <c r="DW76" s="182" t="s">
        <v>2804</v>
      </c>
      <c r="DX76" s="182" t="s">
        <v>2692</v>
      </c>
      <c r="DY76" s="182" t="s">
        <v>2692</v>
      </c>
      <c r="DZ76" s="182" t="s">
        <v>2804</v>
      </c>
      <c r="EA76" s="182" t="s">
        <v>2692</v>
      </c>
      <c r="EB76" s="182" t="s">
        <v>2692</v>
      </c>
      <c r="EC76" s="182" t="s">
        <v>2804</v>
      </c>
      <c r="ED76" s="182" t="s">
        <v>2692</v>
      </c>
      <c r="EE76" s="182" t="s">
        <v>2692</v>
      </c>
      <c r="EF76" s="182" t="s">
        <v>2804</v>
      </c>
      <c r="EG76" s="182" t="s">
        <v>2692</v>
      </c>
      <c r="EH76" s="182" t="s">
        <v>2692</v>
      </c>
      <c r="EI76" s="182" t="s">
        <v>2804</v>
      </c>
      <c r="EJ76" s="182" t="s">
        <v>2692</v>
      </c>
      <c r="EK76" s="182" t="s">
        <v>2692</v>
      </c>
      <c r="EL76" s="182" t="s">
        <v>2804</v>
      </c>
      <c r="EM76" s="182" t="s">
        <v>2692</v>
      </c>
      <c r="EN76" s="182" t="s">
        <v>2692</v>
      </c>
      <c r="EO76" s="182" t="s">
        <v>2804</v>
      </c>
      <c r="EP76" s="182" t="s">
        <v>2692</v>
      </c>
      <c r="EQ76" s="182" t="s">
        <v>2692</v>
      </c>
      <c r="ER76" s="182" t="s">
        <v>2804</v>
      </c>
      <c r="ES76" s="182" t="s">
        <v>2692</v>
      </c>
      <c r="ET76" s="182" t="s">
        <v>2692</v>
      </c>
    </row>
    <row r="77" spans="1:150" x14ac:dyDescent="0.3">
      <c r="A77" s="1"/>
      <c r="B77" s="180" t="s">
        <v>3221</v>
      </c>
      <c r="C77" s="180" t="s">
        <v>86</v>
      </c>
      <c r="D77" s="180" t="s">
        <v>87</v>
      </c>
      <c r="E77" s="180" t="s">
        <v>3222</v>
      </c>
      <c r="F77" s="180" t="s">
        <v>3223</v>
      </c>
      <c r="G77" s="180" t="s">
        <v>2804</v>
      </c>
      <c r="H77" s="180" t="s">
        <v>2692</v>
      </c>
      <c r="I77" s="180" t="s">
        <v>2692</v>
      </c>
      <c r="J77" s="180" t="s">
        <v>2804</v>
      </c>
      <c r="K77" s="180" t="s">
        <v>2692</v>
      </c>
      <c r="L77" s="180" t="s">
        <v>2692</v>
      </c>
      <c r="M77" s="180" t="s">
        <v>2804</v>
      </c>
      <c r="N77" s="180" t="s">
        <v>2692</v>
      </c>
      <c r="O77" s="180" t="s">
        <v>2692</v>
      </c>
      <c r="P77" s="180" t="s">
        <v>2804</v>
      </c>
      <c r="Q77" s="180" t="s">
        <v>2692</v>
      </c>
      <c r="R77" s="180" t="s">
        <v>2692</v>
      </c>
      <c r="S77" s="180" t="s">
        <v>2804</v>
      </c>
      <c r="T77" s="180" t="s">
        <v>2692</v>
      </c>
      <c r="U77" s="180" t="s">
        <v>2692</v>
      </c>
      <c r="V77" s="180" t="s">
        <v>2804</v>
      </c>
      <c r="W77" s="180" t="s">
        <v>2692</v>
      </c>
      <c r="X77" s="180" t="s">
        <v>2692</v>
      </c>
      <c r="Y77" s="180" t="s">
        <v>2804</v>
      </c>
      <c r="Z77" s="180" t="s">
        <v>2692</v>
      </c>
      <c r="AA77" s="180" t="s">
        <v>2692</v>
      </c>
      <c r="AB77" s="180" t="s">
        <v>2804</v>
      </c>
      <c r="AC77" s="180" t="s">
        <v>2692</v>
      </c>
      <c r="AD77" s="180" t="s">
        <v>2692</v>
      </c>
      <c r="AE77" s="180" t="s">
        <v>2804</v>
      </c>
      <c r="AF77" s="180" t="s">
        <v>2692</v>
      </c>
      <c r="AG77" s="180" t="s">
        <v>2692</v>
      </c>
      <c r="AH77" s="180" t="s">
        <v>2804</v>
      </c>
      <c r="AI77" s="180" t="s">
        <v>2692</v>
      </c>
      <c r="AJ77" s="180" t="s">
        <v>2692</v>
      </c>
      <c r="AK77" s="180" t="s">
        <v>2804</v>
      </c>
      <c r="AL77" s="180" t="s">
        <v>2692</v>
      </c>
      <c r="AM77" s="180" t="s">
        <v>2692</v>
      </c>
      <c r="AN77" s="180" t="s">
        <v>2804</v>
      </c>
      <c r="AO77" s="180" t="s">
        <v>2692</v>
      </c>
      <c r="AP77" s="180" t="s">
        <v>2692</v>
      </c>
      <c r="AQ77" s="180" t="s">
        <v>2804</v>
      </c>
      <c r="AR77" s="180" t="s">
        <v>2692</v>
      </c>
      <c r="AS77" s="180" t="s">
        <v>2692</v>
      </c>
      <c r="AT77" s="180" t="s">
        <v>2804</v>
      </c>
      <c r="AU77" s="180" t="s">
        <v>2692</v>
      </c>
      <c r="AV77" s="180" t="s">
        <v>2692</v>
      </c>
      <c r="AW77" s="180" t="s">
        <v>2804</v>
      </c>
      <c r="AX77" s="180" t="s">
        <v>2692</v>
      </c>
      <c r="AY77" s="180" t="s">
        <v>2692</v>
      </c>
      <c r="AZ77" s="180" t="s">
        <v>2804</v>
      </c>
      <c r="BA77" s="180" t="s">
        <v>2692</v>
      </c>
      <c r="BB77" s="180" t="s">
        <v>2692</v>
      </c>
      <c r="BC77" s="180" t="s">
        <v>2804</v>
      </c>
      <c r="BD77" s="180" t="s">
        <v>2692</v>
      </c>
      <c r="BE77" s="180" t="s">
        <v>2692</v>
      </c>
      <c r="BF77" s="180" t="s">
        <v>2804</v>
      </c>
      <c r="BG77" s="180" t="s">
        <v>2692</v>
      </c>
      <c r="BH77" s="180" t="s">
        <v>2692</v>
      </c>
      <c r="BI77" s="180" t="s">
        <v>2804</v>
      </c>
      <c r="BJ77" s="180" t="s">
        <v>2692</v>
      </c>
      <c r="BK77" s="180" t="s">
        <v>2692</v>
      </c>
      <c r="BL77" s="180" t="s">
        <v>2804</v>
      </c>
      <c r="BM77" s="180" t="s">
        <v>2692</v>
      </c>
      <c r="BN77" s="180" t="s">
        <v>2692</v>
      </c>
      <c r="BO77" s="180" t="s">
        <v>2804</v>
      </c>
      <c r="BP77" s="180" t="s">
        <v>2692</v>
      </c>
      <c r="BQ77" s="180" t="s">
        <v>2692</v>
      </c>
      <c r="BR77" s="180" t="s">
        <v>2804</v>
      </c>
      <c r="BS77" s="180" t="s">
        <v>2692</v>
      </c>
      <c r="BT77" s="180" t="s">
        <v>2692</v>
      </c>
      <c r="BU77" s="180" t="s">
        <v>2804</v>
      </c>
      <c r="BV77" s="180" t="s">
        <v>2692</v>
      </c>
      <c r="BW77" s="180" t="s">
        <v>2692</v>
      </c>
      <c r="BX77" s="180" t="s">
        <v>2804</v>
      </c>
      <c r="BY77" s="180" t="s">
        <v>2692</v>
      </c>
      <c r="BZ77" s="180" t="s">
        <v>2692</v>
      </c>
      <c r="CA77" s="180" t="s">
        <v>2804</v>
      </c>
      <c r="CB77" s="180" t="s">
        <v>2692</v>
      </c>
      <c r="CC77" s="180" t="s">
        <v>2692</v>
      </c>
      <c r="CD77" s="180" t="s">
        <v>2804</v>
      </c>
      <c r="CE77" s="180" t="s">
        <v>2692</v>
      </c>
      <c r="CF77" s="180" t="s">
        <v>2692</v>
      </c>
      <c r="CG77" s="180" t="s">
        <v>2804</v>
      </c>
      <c r="CH77" s="180" t="s">
        <v>2692</v>
      </c>
      <c r="CI77" s="180" t="s">
        <v>2692</v>
      </c>
      <c r="CJ77" s="180" t="s">
        <v>2804</v>
      </c>
      <c r="CK77" s="180" t="s">
        <v>2692</v>
      </c>
      <c r="CL77" s="180" t="s">
        <v>2692</v>
      </c>
      <c r="CM77" s="180" t="s">
        <v>2804</v>
      </c>
      <c r="CN77" s="180" t="s">
        <v>2692</v>
      </c>
      <c r="CO77" s="180" t="s">
        <v>2692</v>
      </c>
      <c r="CP77" s="180" t="s">
        <v>2804</v>
      </c>
      <c r="CQ77" s="180" t="s">
        <v>2692</v>
      </c>
      <c r="CR77" s="180" t="s">
        <v>2692</v>
      </c>
      <c r="CS77" s="180" t="s">
        <v>2804</v>
      </c>
      <c r="CT77" s="180" t="s">
        <v>2692</v>
      </c>
      <c r="CU77" s="180" t="s">
        <v>2692</v>
      </c>
      <c r="CV77" s="180" t="s">
        <v>2804</v>
      </c>
      <c r="CW77" s="180" t="s">
        <v>2692</v>
      </c>
      <c r="CX77" s="180" t="s">
        <v>2692</v>
      </c>
      <c r="CY77" s="180" t="s">
        <v>2804</v>
      </c>
      <c r="CZ77" s="180" t="s">
        <v>2692</v>
      </c>
      <c r="DA77" s="180" t="s">
        <v>2692</v>
      </c>
      <c r="DB77" s="180" t="s">
        <v>2804</v>
      </c>
      <c r="DC77" s="180" t="s">
        <v>2692</v>
      </c>
      <c r="DD77" s="180" t="s">
        <v>2692</v>
      </c>
      <c r="DE77" s="180" t="s">
        <v>2804</v>
      </c>
      <c r="DF77" s="180" t="s">
        <v>2692</v>
      </c>
      <c r="DG77" s="180" t="s">
        <v>2692</v>
      </c>
      <c r="DH77" s="180" t="s">
        <v>2804</v>
      </c>
      <c r="DI77" s="180" t="s">
        <v>2692</v>
      </c>
      <c r="DJ77" s="180" t="s">
        <v>2692</v>
      </c>
      <c r="DK77" s="180" t="s">
        <v>2804</v>
      </c>
      <c r="DL77" s="180" t="s">
        <v>2692</v>
      </c>
      <c r="DM77" s="180" t="s">
        <v>2692</v>
      </c>
      <c r="DN77" s="180" t="s">
        <v>2804</v>
      </c>
      <c r="DO77" s="180" t="s">
        <v>2692</v>
      </c>
      <c r="DP77" s="180" t="s">
        <v>2692</v>
      </c>
      <c r="DQ77" s="180" t="s">
        <v>2804</v>
      </c>
      <c r="DR77" s="180" t="s">
        <v>2692</v>
      </c>
      <c r="DS77" s="180" t="s">
        <v>2692</v>
      </c>
      <c r="DT77" s="180" t="s">
        <v>2804</v>
      </c>
      <c r="DU77" s="180" t="s">
        <v>2692</v>
      </c>
      <c r="DV77" s="180" t="s">
        <v>2692</v>
      </c>
      <c r="DW77" s="180" t="s">
        <v>2804</v>
      </c>
      <c r="DX77" s="180" t="s">
        <v>2692</v>
      </c>
      <c r="DY77" s="180" t="s">
        <v>2692</v>
      </c>
      <c r="DZ77" s="180" t="s">
        <v>2804</v>
      </c>
      <c r="EA77" s="180" t="s">
        <v>2692</v>
      </c>
      <c r="EB77" s="180" t="s">
        <v>2692</v>
      </c>
      <c r="EC77" s="180" t="s">
        <v>2804</v>
      </c>
      <c r="ED77" s="180" t="s">
        <v>2692</v>
      </c>
      <c r="EE77" s="180" t="s">
        <v>2692</v>
      </c>
      <c r="EF77" s="180" t="s">
        <v>2804</v>
      </c>
      <c r="EG77" s="180" t="s">
        <v>2692</v>
      </c>
      <c r="EH77" s="180" t="s">
        <v>2692</v>
      </c>
      <c r="EI77" s="180" t="s">
        <v>2804</v>
      </c>
      <c r="EJ77" s="180" t="s">
        <v>2692</v>
      </c>
      <c r="EK77" s="180" t="s">
        <v>2692</v>
      </c>
      <c r="EL77" s="180" t="s">
        <v>2804</v>
      </c>
      <c r="EM77" s="180" t="s">
        <v>2692</v>
      </c>
      <c r="EN77" s="180" t="s">
        <v>2692</v>
      </c>
      <c r="EO77" s="180" t="s">
        <v>2804</v>
      </c>
      <c r="EP77" s="180" t="s">
        <v>2692</v>
      </c>
      <c r="EQ77" s="180" t="s">
        <v>2692</v>
      </c>
      <c r="ER77" s="180" t="s">
        <v>2804</v>
      </c>
      <c r="ES77" s="180" t="s">
        <v>2692</v>
      </c>
      <c r="ET77" s="180" t="s">
        <v>2692</v>
      </c>
    </row>
    <row r="78" spans="1:150" x14ac:dyDescent="0.3">
      <c r="A78" s="1"/>
      <c r="B78" s="181" t="s">
        <v>3224</v>
      </c>
      <c r="C78" s="181" t="s">
        <v>86</v>
      </c>
      <c r="D78" s="181" t="s">
        <v>87</v>
      </c>
      <c r="E78" s="181" t="s">
        <v>3225</v>
      </c>
      <c r="F78" s="181" t="s">
        <v>3226</v>
      </c>
      <c r="G78" s="182" t="s">
        <v>2804</v>
      </c>
      <c r="H78" s="182" t="s">
        <v>903</v>
      </c>
      <c r="I78" s="182" t="s">
        <v>903</v>
      </c>
      <c r="J78" s="182" t="s">
        <v>2804</v>
      </c>
      <c r="K78" s="182" t="s">
        <v>903</v>
      </c>
      <c r="L78" s="182" t="s">
        <v>903</v>
      </c>
      <c r="M78" s="182" t="s">
        <v>2804</v>
      </c>
      <c r="N78" s="182" t="s">
        <v>903</v>
      </c>
      <c r="O78" s="182" t="s">
        <v>903</v>
      </c>
      <c r="P78" s="182" t="s">
        <v>2804</v>
      </c>
      <c r="Q78" s="182" t="s">
        <v>903</v>
      </c>
      <c r="R78" s="182" t="s">
        <v>903</v>
      </c>
      <c r="S78" s="182" t="s">
        <v>2804</v>
      </c>
      <c r="T78" s="182" t="s">
        <v>903</v>
      </c>
      <c r="U78" s="182" t="s">
        <v>903</v>
      </c>
      <c r="V78" s="182" t="s">
        <v>2804</v>
      </c>
      <c r="W78" s="182" t="s">
        <v>903</v>
      </c>
      <c r="X78" s="182" t="s">
        <v>903</v>
      </c>
      <c r="Y78" s="182" t="s">
        <v>2804</v>
      </c>
      <c r="Z78" s="182" t="s">
        <v>903</v>
      </c>
      <c r="AA78" s="182" t="s">
        <v>903</v>
      </c>
      <c r="AB78" s="182" t="s">
        <v>2804</v>
      </c>
      <c r="AC78" s="182" t="s">
        <v>903</v>
      </c>
      <c r="AD78" s="182" t="s">
        <v>903</v>
      </c>
      <c r="AE78" s="182" t="s">
        <v>2804</v>
      </c>
      <c r="AF78" s="182" t="s">
        <v>903</v>
      </c>
      <c r="AG78" s="182" t="s">
        <v>903</v>
      </c>
      <c r="AH78" s="182" t="s">
        <v>2804</v>
      </c>
      <c r="AI78" s="182" t="s">
        <v>903</v>
      </c>
      <c r="AJ78" s="182" t="s">
        <v>903</v>
      </c>
      <c r="AK78" s="182" t="s">
        <v>2804</v>
      </c>
      <c r="AL78" s="182" t="s">
        <v>903</v>
      </c>
      <c r="AM78" s="182" t="s">
        <v>903</v>
      </c>
      <c r="AN78" s="182" t="s">
        <v>2804</v>
      </c>
      <c r="AO78" s="182" t="s">
        <v>903</v>
      </c>
      <c r="AP78" s="182" t="s">
        <v>903</v>
      </c>
      <c r="AQ78" s="182" t="s">
        <v>2804</v>
      </c>
      <c r="AR78" s="182" t="s">
        <v>903</v>
      </c>
      <c r="AS78" s="182" t="s">
        <v>903</v>
      </c>
      <c r="AT78" s="182" t="s">
        <v>2804</v>
      </c>
      <c r="AU78" s="182" t="s">
        <v>903</v>
      </c>
      <c r="AV78" s="182" t="s">
        <v>903</v>
      </c>
      <c r="AW78" s="182" t="s">
        <v>2804</v>
      </c>
      <c r="AX78" s="182" t="s">
        <v>903</v>
      </c>
      <c r="AY78" s="182" t="s">
        <v>903</v>
      </c>
      <c r="AZ78" s="182" t="s">
        <v>2804</v>
      </c>
      <c r="BA78" s="182" t="s">
        <v>903</v>
      </c>
      <c r="BB78" s="182" t="s">
        <v>903</v>
      </c>
      <c r="BC78" s="182" t="s">
        <v>2804</v>
      </c>
      <c r="BD78" s="182" t="s">
        <v>903</v>
      </c>
      <c r="BE78" s="182" t="s">
        <v>903</v>
      </c>
      <c r="BF78" s="182" t="s">
        <v>2804</v>
      </c>
      <c r="BG78" s="182" t="s">
        <v>903</v>
      </c>
      <c r="BH78" s="182" t="s">
        <v>903</v>
      </c>
      <c r="BI78" s="182" t="s">
        <v>2804</v>
      </c>
      <c r="BJ78" s="182" t="s">
        <v>903</v>
      </c>
      <c r="BK78" s="182" t="s">
        <v>903</v>
      </c>
      <c r="BL78" s="182" t="s">
        <v>2804</v>
      </c>
      <c r="BM78" s="182" t="s">
        <v>903</v>
      </c>
      <c r="BN78" s="182" t="s">
        <v>903</v>
      </c>
      <c r="BO78" s="182" t="s">
        <v>2804</v>
      </c>
      <c r="BP78" s="182" t="s">
        <v>903</v>
      </c>
      <c r="BQ78" s="182" t="s">
        <v>903</v>
      </c>
      <c r="BR78" s="182" t="s">
        <v>2804</v>
      </c>
      <c r="BS78" s="182" t="s">
        <v>903</v>
      </c>
      <c r="BT78" s="182" t="s">
        <v>903</v>
      </c>
      <c r="BU78" s="182" t="s">
        <v>2804</v>
      </c>
      <c r="BV78" s="182" t="s">
        <v>903</v>
      </c>
      <c r="BW78" s="182" t="s">
        <v>903</v>
      </c>
      <c r="BX78" s="182" t="s">
        <v>2804</v>
      </c>
      <c r="BY78" s="182" t="s">
        <v>903</v>
      </c>
      <c r="BZ78" s="182" t="s">
        <v>903</v>
      </c>
      <c r="CA78" s="182" t="s">
        <v>2804</v>
      </c>
      <c r="CB78" s="182" t="s">
        <v>903</v>
      </c>
      <c r="CC78" s="182" t="s">
        <v>903</v>
      </c>
      <c r="CD78" s="182" t="s">
        <v>2804</v>
      </c>
      <c r="CE78" s="182" t="s">
        <v>903</v>
      </c>
      <c r="CF78" s="182" t="s">
        <v>903</v>
      </c>
      <c r="CG78" s="182" t="s">
        <v>2804</v>
      </c>
      <c r="CH78" s="182" t="s">
        <v>903</v>
      </c>
      <c r="CI78" s="182" t="s">
        <v>903</v>
      </c>
      <c r="CJ78" s="182" t="s">
        <v>2804</v>
      </c>
      <c r="CK78" s="182" t="s">
        <v>903</v>
      </c>
      <c r="CL78" s="182" t="s">
        <v>903</v>
      </c>
      <c r="CM78" s="182" t="s">
        <v>2804</v>
      </c>
      <c r="CN78" s="182" t="s">
        <v>903</v>
      </c>
      <c r="CO78" s="182" t="s">
        <v>903</v>
      </c>
      <c r="CP78" s="182" t="s">
        <v>2804</v>
      </c>
      <c r="CQ78" s="182" t="s">
        <v>903</v>
      </c>
      <c r="CR78" s="182" t="s">
        <v>903</v>
      </c>
      <c r="CS78" s="182" t="s">
        <v>2804</v>
      </c>
      <c r="CT78" s="182" t="s">
        <v>903</v>
      </c>
      <c r="CU78" s="182" t="s">
        <v>903</v>
      </c>
      <c r="CV78" s="182" t="s">
        <v>2804</v>
      </c>
      <c r="CW78" s="182" t="s">
        <v>903</v>
      </c>
      <c r="CX78" s="182" t="s">
        <v>903</v>
      </c>
      <c r="CY78" s="182" t="s">
        <v>2804</v>
      </c>
      <c r="CZ78" s="182" t="s">
        <v>903</v>
      </c>
      <c r="DA78" s="182" t="s">
        <v>903</v>
      </c>
      <c r="DB78" s="182" t="s">
        <v>2804</v>
      </c>
      <c r="DC78" s="182" t="s">
        <v>903</v>
      </c>
      <c r="DD78" s="182" t="s">
        <v>903</v>
      </c>
      <c r="DE78" s="182" t="s">
        <v>2804</v>
      </c>
      <c r="DF78" s="182" t="s">
        <v>903</v>
      </c>
      <c r="DG78" s="182" t="s">
        <v>903</v>
      </c>
      <c r="DH78" s="182" t="s">
        <v>2804</v>
      </c>
      <c r="DI78" s="182" t="s">
        <v>903</v>
      </c>
      <c r="DJ78" s="182" t="s">
        <v>903</v>
      </c>
      <c r="DK78" s="182" t="s">
        <v>2804</v>
      </c>
      <c r="DL78" s="182" t="s">
        <v>903</v>
      </c>
      <c r="DM78" s="182" t="s">
        <v>903</v>
      </c>
      <c r="DN78" s="182" t="s">
        <v>2804</v>
      </c>
      <c r="DO78" s="182" t="s">
        <v>903</v>
      </c>
      <c r="DP78" s="182" t="s">
        <v>903</v>
      </c>
      <c r="DQ78" s="182" t="s">
        <v>2804</v>
      </c>
      <c r="DR78" s="182" t="s">
        <v>903</v>
      </c>
      <c r="DS78" s="182" t="s">
        <v>903</v>
      </c>
      <c r="DT78" s="182" t="s">
        <v>2804</v>
      </c>
      <c r="DU78" s="182" t="s">
        <v>903</v>
      </c>
      <c r="DV78" s="182" t="s">
        <v>903</v>
      </c>
      <c r="DW78" s="182" t="s">
        <v>2804</v>
      </c>
      <c r="DX78" s="182" t="s">
        <v>903</v>
      </c>
      <c r="DY78" s="182" t="s">
        <v>903</v>
      </c>
      <c r="DZ78" s="182" t="s">
        <v>2804</v>
      </c>
      <c r="EA78" s="182" t="s">
        <v>903</v>
      </c>
      <c r="EB78" s="182" t="s">
        <v>903</v>
      </c>
      <c r="EC78" s="182" t="s">
        <v>2804</v>
      </c>
      <c r="ED78" s="182" t="s">
        <v>903</v>
      </c>
      <c r="EE78" s="182" t="s">
        <v>903</v>
      </c>
      <c r="EF78" s="182" t="s">
        <v>2804</v>
      </c>
      <c r="EG78" s="182" t="s">
        <v>903</v>
      </c>
      <c r="EH78" s="182" t="s">
        <v>903</v>
      </c>
      <c r="EI78" s="182" t="s">
        <v>2804</v>
      </c>
      <c r="EJ78" s="182" t="s">
        <v>903</v>
      </c>
      <c r="EK78" s="182" t="s">
        <v>903</v>
      </c>
      <c r="EL78" s="182" t="s">
        <v>2804</v>
      </c>
      <c r="EM78" s="182" t="s">
        <v>903</v>
      </c>
      <c r="EN78" s="182" t="s">
        <v>903</v>
      </c>
      <c r="EO78" s="182" t="s">
        <v>2804</v>
      </c>
      <c r="EP78" s="182" t="s">
        <v>903</v>
      </c>
      <c r="EQ78" s="182" t="s">
        <v>903</v>
      </c>
      <c r="ER78" s="182" t="s">
        <v>2804</v>
      </c>
      <c r="ES78" s="182" t="s">
        <v>903</v>
      </c>
      <c r="ET78" s="182" t="s">
        <v>903</v>
      </c>
    </row>
    <row r="79" spans="1:150" x14ac:dyDescent="0.3">
      <c r="A79" s="1"/>
      <c r="B79" s="181" t="s">
        <v>3227</v>
      </c>
      <c r="C79" s="181" t="s">
        <v>86</v>
      </c>
      <c r="D79" s="181" t="s">
        <v>87</v>
      </c>
      <c r="E79" s="181" t="s">
        <v>3228</v>
      </c>
      <c r="F79" s="181" t="s">
        <v>3229</v>
      </c>
      <c r="G79" s="182" t="s">
        <v>2804</v>
      </c>
      <c r="H79" s="182" t="s">
        <v>903</v>
      </c>
      <c r="I79" s="182" t="s">
        <v>903</v>
      </c>
      <c r="J79" s="182" t="s">
        <v>2804</v>
      </c>
      <c r="K79" s="182" t="s">
        <v>903</v>
      </c>
      <c r="L79" s="182" t="s">
        <v>903</v>
      </c>
      <c r="M79" s="182" t="s">
        <v>2804</v>
      </c>
      <c r="N79" s="182" t="s">
        <v>903</v>
      </c>
      <c r="O79" s="182" t="s">
        <v>903</v>
      </c>
      <c r="P79" s="182" t="s">
        <v>2804</v>
      </c>
      <c r="Q79" s="182" t="s">
        <v>903</v>
      </c>
      <c r="R79" s="182" t="s">
        <v>903</v>
      </c>
      <c r="S79" s="182" t="s">
        <v>2804</v>
      </c>
      <c r="T79" s="182" t="s">
        <v>903</v>
      </c>
      <c r="U79" s="182" t="s">
        <v>903</v>
      </c>
      <c r="V79" s="182" t="s">
        <v>2804</v>
      </c>
      <c r="W79" s="182" t="s">
        <v>903</v>
      </c>
      <c r="X79" s="182" t="s">
        <v>903</v>
      </c>
      <c r="Y79" s="182" t="s">
        <v>2804</v>
      </c>
      <c r="Z79" s="182" t="s">
        <v>903</v>
      </c>
      <c r="AA79" s="182" t="s">
        <v>903</v>
      </c>
      <c r="AB79" s="182" t="s">
        <v>2804</v>
      </c>
      <c r="AC79" s="182" t="s">
        <v>903</v>
      </c>
      <c r="AD79" s="182" t="s">
        <v>903</v>
      </c>
      <c r="AE79" s="182" t="s">
        <v>2804</v>
      </c>
      <c r="AF79" s="182" t="s">
        <v>903</v>
      </c>
      <c r="AG79" s="182" t="s">
        <v>903</v>
      </c>
      <c r="AH79" s="182" t="s">
        <v>2804</v>
      </c>
      <c r="AI79" s="182" t="s">
        <v>903</v>
      </c>
      <c r="AJ79" s="182" t="s">
        <v>903</v>
      </c>
      <c r="AK79" s="182" t="s">
        <v>2804</v>
      </c>
      <c r="AL79" s="182" t="s">
        <v>903</v>
      </c>
      <c r="AM79" s="182" t="s">
        <v>903</v>
      </c>
      <c r="AN79" s="182" t="s">
        <v>2804</v>
      </c>
      <c r="AO79" s="182" t="s">
        <v>903</v>
      </c>
      <c r="AP79" s="182" t="s">
        <v>903</v>
      </c>
      <c r="AQ79" s="182" t="s">
        <v>2804</v>
      </c>
      <c r="AR79" s="182" t="s">
        <v>903</v>
      </c>
      <c r="AS79" s="182" t="s">
        <v>903</v>
      </c>
      <c r="AT79" s="182" t="s">
        <v>2804</v>
      </c>
      <c r="AU79" s="182" t="s">
        <v>903</v>
      </c>
      <c r="AV79" s="182" t="s">
        <v>903</v>
      </c>
      <c r="AW79" s="182" t="s">
        <v>2804</v>
      </c>
      <c r="AX79" s="182" t="s">
        <v>903</v>
      </c>
      <c r="AY79" s="182" t="s">
        <v>903</v>
      </c>
      <c r="AZ79" s="182" t="s">
        <v>2804</v>
      </c>
      <c r="BA79" s="182" t="s">
        <v>903</v>
      </c>
      <c r="BB79" s="182" t="s">
        <v>903</v>
      </c>
      <c r="BC79" s="182" t="s">
        <v>2804</v>
      </c>
      <c r="BD79" s="182" t="s">
        <v>903</v>
      </c>
      <c r="BE79" s="182" t="s">
        <v>903</v>
      </c>
      <c r="BF79" s="182" t="s">
        <v>2804</v>
      </c>
      <c r="BG79" s="182" t="s">
        <v>903</v>
      </c>
      <c r="BH79" s="182" t="s">
        <v>903</v>
      </c>
      <c r="BI79" s="182" t="s">
        <v>2804</v>
      </c>
      <c r="BJ79" s="182" t="s">
        <v>903</v>
      </c>
      <c r="BK79" s="182" t="s">
        <v>903</v>
      </c>
      <c r="BL79" s="182" t="s">
        <v>2804</v>
      </c>
      <c r="BM79" s="182" t="s">
        <v>903</v>
      </c>
      <c r="BN79" s="182" t="s">
        <v>903</v>
      </c>
      <c r="BO79" s="182" t="s">
        <v>2804</v>
      </c>
      <c r="BP79" s="182" t="s">
        <v>903</v>
      </c>
      <c r="BQ79" s="182" t="s">
        <v>903</v>
      </c>
      <c r="BR79" s="182" t="s">
        <v>2804</v>
      </c>
      <c r="BS79" s="182" t="s">
        <v>903</v>
      </c>
      <c r="BT79" s="182" t="s">
        <v>903</v>
      </c>
      <c r="BU79" s="182" t="s">
        <v>2804</v>
      </c>
      <c r="BV79" s="182" t="s">
        <v>903</v>
      </c>
      <c r="BW79" s="182" t="s">
        <v>903</v>
      </c>
      <c r="BX79" s="182" t="s">
        <v>2804</v>
      </c>
      <c r="BY79" s="182" t="s">
        <v>903</v>
      </c>
      <c r="BZ79" s="182" t="s">
        <v>903</v>
      </c>
      <c r="CA79" s="182" t="s">
        <v>2804</v>
      </c>
      <c r="CB79" s="182" t="s">
        <v>903</v>
      </c>
      <c r="CC79" s="182" t="s">
        <v>903</v>
      </c>
      <c r="CD79" s="182" t="s">
        <v>2804</v>
      </c>
      <c r="CE79" s="182" t="s">
        <v>903</v>
      </c>
      <c r="CF79" s="182" t="s">
        <v>903</v>
      </c>
      <c r="CG79" s="182" t="s">
        <v>2804</v>
      </c>
      <c r="CH79" s="182" t="s">
        <v>903</v>
      </c>
      <c r="CI79" s="182" t="s">
        <v>903</v>
      </c>
      <c r="CJ79" s="182" t="s">
        <v>2804</v>
      </c>
      <c r="CK79" s="182" t="s">
        <v>903</v>
      </c>
      <c r="CL79" s="182" t="s">
        <v>903</v>
      </c>
      <c r="CM79" s="182" t="s">
        <v>2804</v>
      </c>
      <c r="CN79" s="182" t="s">
        <v>903</v>
      </c>
      <c r="CO79" s="182" t="s">
        <v>903</v>
      </c>
      <c r="CP79" s="182" t="s">
        <v>2804</v>
      </c>
      <c r="CQ79" s="182" t="s">
        <v>903</v>
      </c>
      <c r="CR79" s="182" t="s">
        <v>903</v>
      </c>
      <c r="CS79" s="182" t="s">
        <v>2804</v>
      </c>
      <c r="CT79" s="182" t="s">
        <v>903</v>
      </c>
      <c r="CU79" s="182" t="s">
        <v>903</v>
      </c>
      <c r="CV79" s="182" t="s">
        <v>2804</v>
      </c>
      <c r="CW79" s="182" t="s">
        <v>903</v>
      </c>
      <c r="CX79" s="182" t="s">
        <v>903</v>
      </c>
      <c r="CY79" s="182" t="s">
        <v>2804</v>
      </c>
      <c r="CZ79" s="182" t="s">
        <v>903</v>
      </c>
      <c r="DA79" s="182" t="s">
        <v>903</v>
      </c>
      <c r="DB79" s="182" t="s">
        <v>2804</v>
      </c>
      <c r="DC79" s="182" t="s">
        <v>903</v>
      </c>
      <c r="DD79" s="182" t="s">
        <v>903</v>
      </c>
      <c r="DE79" s="182" t="s">
        <v>2804</v>
      </c>
      <c r="DF79" s="182" t="s">
        <v>903</v>
      </c>
      <c r="DG79" s="182" t="s">
        <v>903</v>
      </c>
      <c r="DH79" s="182" t="s">
        <v>2804</v>
      </c>
      <c r="DI79" s="182" t="s">
        <v>903</v>
      </c>
      <c r="DJ79" s="182" t="s">
        <v>903</v>
      </c>
      <c r="DK79" s="182" t="s">
        <v>2804</v>
      </c>
      <c r="DL79" s="182" t="s">
        <v>903</v>
      </c>
      <c r="DM79" s="182" t="s">
        <v>903</v>
      </c>
      <c r="DN79" s="182" t="s">
        <v>2804</v>
      </c>
      <c r="DO79" s="182" t="s">
        <v>903</v>
      </c>
      <c r="DP79" s="182" t="s">
        <v>903</v>
      </c>
      <c r="DQ79" s="182" t="s">
        <v>2804</v>
      </c>
      <c r="DR79" s="182" t="s">
        <v>903</v>
      </c>
      <c r="DS79" s="182" t="s">
        <v>903</v>
      </c>
      <c r="DT79" s="182" t="s">
        <v>2804</v>
      </c>
      <c r="DU79" s="182" t="s">
        <v>903</v>
      </c>
      <c r="DV79" s="182" t="s">
        <v>903</v>
      </c>
      <c r="DW79" s="182" t="s">
        <v>2804</v>
      </c>
      <c r="DX79" s="182" t="s">
        <v>903</v>
      </c>
      <c r="DY79" s="182" t="s">
        <v>903</v>
      </c>
      <c r="DZ79" s="182" t="s">
        <v>2804</v>
      </c>
      <c r="EA79" s="182" t="s">
        <v>903</v>
      </c>
      <c r="EB79" s="182" t="s">
        <v>903</v>
      </c>
      <c r="EC79" s="182" t="s">
        <v>2804</v>
      </c>
      <c r="ED79" s="182" t="s">
        <v>903</v>
      </c>
      <c r="EE79" s="182" t="s">
        <v>903</v>
      </c>
      <c r="EF79" s="182" t="s">
        <v>2804</v>
      </c>
      <c r="EG79" s="182" t="s">
        <v>903</v>
      </c>
      <c r="EH79" s="182" t="s">
        <v>903</v>
      </c>
      <c r="EI79" s="182" t="s">
        <v>2804</v>
      </c>
      <c r="EJ79" s="182" t="s">
        <v>903</v>
      </c>
      <c r="EK79" s="182" t="s">
        <v>903</v>
      </c>
      <c r="EL79" s="182" t="s">
        <v>2804</v>
      </c>
      <c r="EM79" s="182" t="s">
        <v>903</v>
      </c>
      <c r="EN79" s="182" t="s">
        <v>903</v>
      </c>
      <c r="EO79" s="182" t="s">
        <v>2804</v>
      </c>
      <c r="EP79" s="182" t="s">
        <v>903</v>
      </c>
      <c r="EQ79" s="182" t="s">
        <v>903</v>
      </c>
      <c r="ER79" s="182" t="s">
        <v>2804</v>
      </c>
      <c r="ES79" s="182" t="s">
        <v>903</v>
      </c>
      <c r="ET79" s="182" t="s">
        <v>903</v>
      </c>
    </row>
    <row r="80" spans="1:150" x14ac:dyDescent="0.3">
      <c r="A80" s="1"/>
      <c r="B80" s="181" t="s">
        <v>3230</v>
      </c>
      <c r="C80" s="181" t="s">
        <v>86</v>
      </c>
      <c r="D80" s="181" t="s">
        <v>87</v>
      </c>
      <c r="E80" s="181" t="s">
        <v>3231</v>
      </c>
      <c r="F80" s="181" t="s">
        <v>3232</v>
      </c>
      <c r="G80" s="182" t="s">
        <v>2804</v>
      </c>
      <c r="H80" s="182" t="s">
        <v>2692</v>
      </c>
      <c r="I80" s="182" t="s">
        <v>2692</v>
      </c>
      <c r="J80" s="182" t="s">
        <v>2804</v>
      </c>
      <c r="K80" s="182" t="s">
        <v>2692</v>
      </c>
      <c r="L80" s="182" t="s">
        <v>2692</v>
      </c>
      <c r="M80" s="182" t="s">
        <v>2804</v>
      </c>
      <c r="N80" s="182" t="s">
        <v>2692</v>
      </c>
      <c r="O80" s="182" t="s">
        <v>2692</v>
      </c>
      <c r="P80" s="182" t="s">
        <v>2804</v>
      </c>
      <c r="Q80" s="182" t="s">
        <v>2692</v>
      </c>
      <c r="R80" s="182" t="s">
        <v>2692</v>
      </c>
      <c r="S80" s="182" t="s">
        <v>2804</v>
      </c>
      <c r="T80" s="182" t="s">
        <v>2692</v>
      </c>
      <c r="U80" s="182" t="s">
        <v>2692</v>
      </c>
      <c r="V80" s="182" t="s">
        <v>2804</v>
      </c>
      <c r="W80" s="182" t="s">
        <v>2692</v>
      </c>
      <c r="X80" s="182" t="s">
        <v>2692</v>
      </c>
      <c r="Y80" s="182" t="s">
        <v>2804</v>
      </c>
      <c r="Z80" s="182" t="s">
        <v>2692</v>
      </c>
      <c r="AA80" s="182" t="s">
        <v>2692</v>
      </c>
      <c r="AB80" s="182" t="s">
        <v>2804</v>
      </c>
      <c r="AC80" s="182" t="s">
        <v>2692</v>
      </c>
      <c r="AD80" s="182" t="s">
        <v>2692</v>
      </c>
      <c r="AE80" s="182" t="s">
        <v>2804</v>
      </c>
      <c r="AF80" s="182" t="s">
        <v>2692</v>
      </c>
      <c r="AG80" s="182" t="s">
        <v>2692</v>
      </c>
      <c r="AH80" s="182" t="s">
        <v>2804</v>
      </c>
      <c r="AI80" s="182" t="s">
        <v>2692</v>
      </c>
      <c r="AJ80" s="182" t="s">
        <v>2692</v>
      </c>
      <c r="AK80" s="182" t="s">
        <v>2804</v>
      </c>
      <c r="AL80" s="182" t="s">
        <v>2692</v>
      </c>
      <c r="AM80" s="182" t="s">
        <v>2692</v>
      </c>
      <c r="AN80" s="182" t="s">
        <v>2804</v>
      </c>
      <c r="AO80" s="182" t="s">
        <v>2692</v>
      </c>
      <c r="AP80" s="182" t="s">
        <v>2692</v>
      </c>
      <c r="AQ80" s="182" t="s">
        <v>2804</v>
      </c>
      <c r="AR80" s="182" t="s">
        <v>2692</v>
      </c>
      <c r="AS80" s="182" t="s">
        <v>2692</v>
      </c>
      <c r="AT80" s="182" t="s">
        <v>2804</v>
      </c>
      <c r="AU80" s="182" t="s">
        <v>2692</v>
      </c>
      <c r="AV80" s="182" t="s">
        <v>2692</v>
      </c>
      <c r="AW80" s="182" t="s">
        <v>2804</v>
      </c>
      <c r="AX80" s="182" t="s">
        <v>2692</v>
      </c>
      <c r="AY80" s="182" t="s">
        <v>2692</v>
      </c>
      <c r="AZ80" s="182" t="s">
        <v>2804</v>
      </c>
      <c r="BA80" s="182" t="s">
        <v>2692</v>
      </c>
      <c r="BB80" s="182" t="s">
        <v>2692</v>
      </c>
      <c r="BC80" s="182" t="s">
        <v>2804</v>
      </c>
      <c r="BD80" s="182" t="s">
        <v>2692</v>
      </c>
      <c r="BE80" s="182" t="s">
        <v>2692</v>
      </c>
      <c r="BF80" s="182" t="s">
        <v>2804</v>
      </c>
      <c r="BG80" s="182" t="s">
        <v>2692</v>
      </c>
      <c r="BH80" s="182" t="s">
        <v>2692</v>
      </c>
      <c r="BI80" s="182" t="s">
        <v>2804</v>
      </c>
      <c r="BJ80" s="182" t="s">
        <v>2692</v>
      </c>
      <c r="BK80" s="182" t="s">
        <v>2692</v>
      </c>
      <c r="BL80" s="182" t="s">
        <v>2804</v>
      </c>
      <c r="BM80" s="182" t="s">
        <v>2692</v>
      </c>
      <c r="BN80" s="182" t="s">
        <v>2692</v>
      </c>
      <c r="BO80" s="182" t="s">
        <v>2804</v>
      </c>
      <c r="BP80" s="182" t="s">
        <v>2692</v>
      </c>
      <c r="BQ80" s="182" t="s">
        <v>2692</v>
      </c>
      <c r="BR80" s="182" t="s">
        <v>2804</v>
      </c>
      <c r="BS80" s="182" t="s">
        <v>2692</v>
      </c>
      <c r="BT80" s="182" t="s">
        <v>2692</v>
      </c>
      <c r="BU80" s="182" t="s">
        <v>2804</v>
      </c>
      <c r="BV80" s="182" t="s">
        <v>2692</v>
      </c>
      <c r="BW80" s="182" t="s">
        <v>2692</v>
      </c>
      <c r="BX80" s="182" t="s">
        <v>2804</v>
      </c>
      <c r="BY80" s="182" t="s">
        <v>2692</v>
      </c>
      <c r="BZ80" s="182" t="s">
        <v>2692</v>
      </c>
      <c r="CA80" s="182" t="s">
        <v>2804</v>
      </c>
      <c r="CB80" s="182" t="s">
        <v>2692</v>
      </c>
      <c r="CC80" s="182" t="s">
        <v>2692</v>
      </c>
      <c r="CD80" s="182" t="s">
        <v>2804</v>
      </c>
      <c r="CE80" s="182" t="s">
        <v>2692</v>
      </c>
      <c r="CF80" s="182" t="s">
        <v>2692</v>
      </c>
      <c r="CG80" s="182" t="s">
        <v>2804</v>
      </c>
      <c r="CH80" s="182" t="s">
        <v>2692</v>
      </c>
      <c r="CI80" s="182" t="s">
        <v>2692</v>
      </c>
      <c r="CJ80" s="182" t="s">
        <v>2804</v>
      </c>
      <c r="CK80" s="182" t="s">
        <v>2692</v>
      </c>
      <c r="CL80" s="182" t="s">
        <v>2692</v>
      </c>
      <c r="CM80" s="182" t="s">
        <v>2804</v>
      </c>
      <c r="CN80" s="182" t="s">
        <v>2692</v>
      </c>
      <c r="CO80" s="182" t="s">
        <v>2692</v>
      </c>
      <c r="CP80" s="182" t="s">
        <v>2804</v>
      </c>
      <c r="CQ80" s="182" t="s">
        <v>2692</v>
      </c>
      <c r="CR80" s="182" t="s">
        <v>2692</v>
      </c>
      <c r="CS80" s="182" t="s">
        <v>2804</v>
      </c>
      <c r="CT80" s="182" t="s">
        <v>2692</v>
      </c>
      <c r="CU80" s="182" t="s">
        <v>2692</v>
      </c>
      <c r="CV80" s="182" t="s">
        <v>2804</v>
      </c>
      <c r="CW80" s="182" t="s">
        <v>2692</v>
      </c>
      <c r="CX80" s="182" t="s">
        <v>2692</v>
      </c>
      <c r="CY80" s="182" t="s">
        <v>2804</v>
      </c>
      <c r="CZ80" s="182" t="s">
        <v>2692</v>
      </c>
      <c r="DA80" s="182" t="s">
        <v>2692</v>
      </c>
      <c r="DB80" s="182" t="s">
        <v>2804</v>
      </c>
      <c r="DC80" s="182" t="s">
        <v>2692</v>
      </c>
      <c r="DD80" s="182" t="s">
        <v>2692</v>
      </c>
      <c r="DE80" s="182" t="s">
        <v>2804</v>
      </c>
      <c r="DF80" s="182" t="s">
        <v>2692</v>
      </c>
      <c r="DG80" s="182" t="s">
        <v>2692</v>
      </c>
      <c r="DH80" s="182" t="s">
        <v>2804</v>
      </c>
      <c r="DI80" s="182" t="s">
        <v>2692</v>
      </c>
      <c r="DJ80" s="182" t="s">
        <v>2692</v>
      </c>
      <c r="DK80" s="182" t="s">
        <v>2804</v>
      </c>
      <c r="DL80" s="182" t="s">
        <v>2692</v>
      </c>
      <c r="DM80" s="182" t="s">
        <v>2692</v>
      </c>
      <c r="DN80" s="182" t="s">
        <v>2804</v>
      </c>
      <c r="DO80" s="182" t="s">
        <v>2692</v>
      </c>
      <c r="DP80" s="182" t="s">
        <v>2692</v>
      </c>
      <c r="DQ80" s="182" t="s">
        <v>2804</v>
      </c>
      <c r="DR80" s="182" t="s">
        <v>2692</v>
      </c>
      <c r="DS80" s="182" t="s">
        <v>2692</v>
      </c>
      <c r="DT80" s="182" t="s">
        <v>2804</v>
      </c>
      <c r="DU80" s="182" t="s">
        <v>2692</v>
      </c>
      <c r="DV80" s="182" t="s">
        <v>2692</v>
      </c>
      <c r="DW80" s="182" t="s">
        <v>2804</v>
      </c>
      <c r="DX80" s="182" t="s">
        <v>2692</v>
      </c>
      <c r="DY80" s="182" t="s">
        <v>2692</v>
      </c>
      <c r="DZ80" s="182" t="s">
        <v>2804</v>
      </c>
      <c r="EA80" s="182" t="s">
        <v>2692</v>
      </c>
      <c r="EB80" s="182" t="s">
        <v>2692</v>
      </c>
      <c r="EC80" s="182" t="s">
        <v>2804</v>
      </c>
      <c r="ED80" s="182" t="s">
        <v>2692</v>
      </c>
      <c r="EE80" s="182" t="s">
        <v>2692</v>
      </c>
      <c r="EF80" s="182" t="s">
        <v>2804</v>
      </c>
      <c r="EG80" s="182" t="s">
        <v>2692</v>
      </c>
      <c r="EH80" s="182" t="s">
        <v>2692</v>
      </c>
      <c r="EI80" s="182" t="s">
        <v>2804</v>
      </c>
      <c r="EJ80" s="182" t="s">
        <v>2692</v>
      </c>
      <c r="EK80" s="182" t="s">
        <v>2692</v>
      </c>
      <c r="EL80" s="182" t="s">
        <v>2804</v>
      </c>
      <c r="EM80" s="182" t="s">
        <v>2692</v>
      </c>
      <c r="EN80" s="182" t="s">
        <v>2692</v>
      </c>
      <c r="EO80" s="182" t="s">
        <v>2804</v>
      </c>
      <c r="EP80" s="182" t="s">
        <v>2692</v>
      </c>
      <c r="EQ80" s="182" t="s">
        <v>2692</v>
      </c>
      <c r="ER80" s="182" t="s">
        <v>2804</v>
      </c>
      <c r="ES80" s="182" t="s">
        <v>2692</v>
      </c>
      <c r="ET80" s="182" t="s">
        <v>2692</v>
      </c>
    </row>
    <row r="81" spans="1:150" x14ac:dyDescent="0.3">
      <c r="A81" s="1"/>
      <c r="B81" s="180" t="s">
        <v>3233</v>
      </c>
      <c r="C81" s="180" t="s">
        <v>121</v>
      </c>
      <c r="D81" s="180" t="s">
        <v>126</v>
      </c>
      <c r="E81" s="180" t="s">
        <v>3234</v>
      </c>
      <c r="F81" s="180" t="s">
        <v>3235</v>
      </c>
      <c r="G81" s="180" t="s">
        <v>2804</v>
      </c>
      <c r="H81" s="180" t="s">
        <v>2692</v>
      </c>
      <c r="I81" s="180" t="s">
        <v>2692</v>
      </c>
      <c r="J81" s="180" t="s">
        <v>2804</v>
      </c>
      <c r="K81" s="180" t="s">
        <v>2692</v>
      </c>
      <c r="L81" s="180" t="s">
        <v>2692</v>
      </c>
      <c r="M81" s="180" t="s">
        <v>2804</v>
      </c>
      <c r="N81" s="180" t="s">
        <v>2692</v>
      </c>
      <c r="O81" s="180" t="s">
        <v>2692</v>
      </c>
      <c r="P81" s="180" t="s">
        <v>2804</v>
      </c>
      <c r="Q81" s="180" t="s">
        <v>2692</v>
      </c>
      <c r="R81" s="180" t="s">
        <v>2692</v>
      </c>
      <c r="S81" s="180" t="s">
        <v>2804</v>
      </c>
      <c r="T81" s="180" t="s">
        <v>2692</v>
      </c>
      <c r="U81" s="180" t="s">
        <v>2692</v>
      </c>
      <c r="V81" s="180" t="s">
        <v>2804</v>
      </c>
      <c r="W81" s="180" t="s">
        <v>2692</v>
      </c>
      <c r="X81" s="180" t="s">
        <v>2692</v>
      </c>
      <c r="Y81" s="180" t="s">
        <v>2804</v>
      </c>
      <c r="Z81" s="180" t="s">
        <v>2692</v>
      </c>
      <c r="AA81" s="180" t="s">
        <v>2692</v>
      </c>
      <c r="AB81" s="180" t="s">
        <v>2804</v>
      </c>
      <c r="AC81" s="180" t="s">
        <v>2692</v>
      </c>
      <c r="AD81" s="180" t="s">
        <v>2692</v>
      </c>
      <c r="AE81" s="180" t="s">
        <v>2804</v>
      </c>
      <c r="AF81" s="180" t="s">
        <v>2692</v>
      </c>
      <c r="AG81" s="180" t="s">
        <v>2692</v>
      </c>
      <c r="AH81" s="180" t="s">
        <v>2804</v>
      </c>
      <c r="AI81" s="180" t="s">
        <v>2692</v>
      </c>
      <c r="AJ81" s="180" t="s">
        <v>2692</v>
      </c>
      <c r="AK81" s="180" t="s">
        <v>2804</v>
      </c>
      <c r="AL81" s="180" t="s">
        <v>2692</v>
      </c>
      <c r="AM81" s="180" t="s">
        <v>2692</v>
      </c>
      <c r="AN81" s="180" t="s">
        <v>2804</v>
      </c>
      <c r="AO81" s="180" t="s">
        <v>2692</v>
      </c>
      <c r="AP81" s="180" t="s">
        <v>2692</v>
      </c>
      <c r="AQ81" s="180" t="s">
        <v>2804</v>
      </c>
      <c r="AR81" s="180" t="s">
        <v>2692</v>
      </c>
      <c r="AS81" s="180" t="s">
        <v>2692</v>
      </c>
      <c r="AT81" s="180" t="s">
        <v>2804</v>
      </c>
      <c r="AU81" s="180" t="s">
        <v>2692</v>
      </c>
      <c r="AV81" s="180" t="s">
        <v>2692</v>
      </c>
      <c r="AW81" s="180" t="s">
        <v>2804</v>
      </c>
      <c r="AX81" s="180" t="s">
        <v>2692</v>
      </c>
      <c r="AY81" s="180" t="s">
        <v>2692</v>
      </c>
      <c r="AZ81" s="180" t="s">
        <v>2804</v>
      </c>
      <c r="BA81" s="180" t="s">
        <v>2692</v>
      </c>
      <c r="BB81" s="180" t="s">
        <v>2692</v>
      </c>
      <c r="BC81" s="180" t="s">
        <v>2804</v>
      </c>
      <c r="BD81" s="180" t="s">
        <v>2692</v>
      </c>
      <c r="BE81" s="180" t="s">
        <v>2692</v>
      </c>
      <c r="BF81" s="180" t="s">
        <v>2804</v>
      </c>
      <c r="BG81" s="180" t="s">
        <v>2692</v>
      </c>
      <c r="BH81" s="180" t="s">
        <v>2692</v>
      </c>
      <c r="BI81" s="180" t="s">
        <v>2804</v>
      </c>
      <c r="BJ81" s="180" t="s">
        <v>2692</v>
      </c>
      <c r="BK81" s="180" t="s">
        <v>2692</v>
      </c>
      <c r="BL81" s="180" t="s">
        <v>2804</v>
      </c>
      <c r="BM81" s="180" t="s">
        <v>2692</v>
      </c>
      <c r="BN81" s="180" t="s">
        <v>2692</v>
      </c>
      <c r="BO81" s="180" t="s">
        <v>2804</v>
      </c>
      <c r="BP81" s="180" t="s">
        <v>2692</v>
      </c>
      <c r="BQ81" s="180" t="s">
        <v>2692</v>
      </c>
      <c r="BR81" s="180" t="s">
        <v>2804</v>
      </c>
      <c r="BS81" s="180" t="s">
        <v>2692</v>
      </c>
      <c r="BT81" s="180" t="s">
        <v>2692</v>
      </c>
      <c r="BU81" s="180" t="s">
        <v>2804</v>
      </c>
      <c r="BV81" s="180" t="s">
        <v>2692</v>
      </c>
      <c r="BW81" s="180" t="s">
        <v>2692</v>
      </c>
      <c r="BX81" s="180" t="s">
        <v>2804</v>
      </c>
      <c r="BY81" s="180" t="s">
        <v>2692</v>
      </c>
      <c r="BZ81" s="180" t="s">
        <v>2692</v>
      </c>
      <c r="CA81" s="180" t="s">
        <v>2804</v>
      </c>
      <c r="CB81" s="180" t="s">
        <v>2692</v>
      </c>
      <c r="CC81" s="180" t="s">
        <v>2692</v>
      </c>
      <c r="CD81" s="180" t="s">
        <v>2804</v>
      </c>
      <c r="CE81" s="180" t="s">
        <v>2692</v>
      </c>
      <c r="CF81" s="180" t="s">
        <v>2692</v>
      </c>
      <c r="CG81" s="180" t="s">
        <v>2804</v>
      </c>
      <c r="CH81" s="180" t="s">
        <v>2692</v>
      </c>
      <c r="CI81" s="180" t="s">
        <v>2692</v>
      </c>
      <c r="CJ81" s="180" t="s">
        <v>2804</v>
      </c>
      <c r="CK81" s="180" t="s">
        <v>2692</v>
      </c>
      <c r="CL81" s="180" t="s">
        <v>2692</v>
      </c>
      <c r="CM81" s="180" t="s">
        <v>2804</v>
      </c>
      <c r="CN81" s="180" t="s">
        <v>2692</v>
      </c>
      <c r="CO81" s="180" t="s">
        <v>2692</v>
      </c>
      <c r="CP81" s="180" t="s">
        <v>2804</v>
      </c>
      <c r="CQ81" s="180" t="s">
        <v>2692</v>
      </c>
      <c r="CR81" s="180" t="s">
        <v>2692</v>
      </c>
      <c r="CS81" s="180" t="s">
        <v>2804</v>
      </c>
      <c r="CT81" s="180" t="s">
        <v>2692</v>
      </c>
      <c r="CU81" s="180" t="s">
        <v>2692</v>
      </c>
      <c r="CV81" s="180" t="s">
        <v>2804</v>
      </c>
      <c r="CW81" s="180" t="s">
        <v>2692</v>
      </c>
      <c r="CX81" s="180" t="s">
        <v>2692</v>
      </c>
      <c r="CY81" s="180" t="s">
        <v>2804</v>
      </c>
      <c r="CZ81" s="180" t="s">
        <v>2692</v>
      </c>
      <c r="DA81" s="180" t="s">
        <v>2692</v>
      </c>
      <c r="DB81" s="180" t="s">
        <v>2804</v>
      </c>
      <c r="DC81" s="180" t="s">
        <v>2692</v>
      </c>
      <c r="DD81" s="180" t="s">
        <v>2692</v>
      </c>
      <c r="DE81" s="180" t="s">
        <v>2804</v>
      </c>
      <c r="DF81" s="180" t="s">
        <v>2692</v>
      </c>
      <c r="DG81" s="180" t="s">
        <v>2692</v>
      </c>
      <c r="DH81" s="180" t="s">
        <v>2804</v>
      </c>
      <c r="DI81" s="180" t="s">
        <v>2692</v>
      </c>
      <c r="DJ81" s="180" t="s">
        <v>2692</v>
      </c>
      <c r="DK81" s="180" t="s">
        <v>2804</v>
      </c>
      <c r="DL81" s="180" t="s">
        <v>2692</v>
      </c>
      <c r="DM81" s="180" t="s">
        <v>2692</v>
      </c>
      <c r="DN81" s="180" t="s">
        <v>2804</v>
      </c>
      <c r="DO81" s="180" t="s">
        <v>2692</v>
      </c>
      <c r="DP81" s="180" t="s">
        <v>2692</v>
      </c>
      <c r="DQ81" s="180" t="s">
        <v>2804</v>
      </c>
      <c r="DR81" s="180" t="s">
        <v>2692</v>
      </c>
      <c r="DS81" s="180" t="s">
        <v>2692</v>
      </c>
      <c r="DT81" s="180" t="s">
        <v>2804</v>
      </c>
      <c r="DU81" s="180" t="s">
        <v>2692</v>
      </c>
      <c r="DV81" s="180" t="s">
        <v>2692</v>
      </c>
      <c r="DW81" s="180" t="s">
        <v>2804</v>
      </c>
      <c r="DX81" s="180" t="s">
        <v>2692</v>
      </c>
      <c r="DY81" s="180" t="s">
        <v>2692</v>
      </c>
      <c r="DZ81" s="180" t="s">
        <v>2804</v>
      </c>
      <c r="EA81" s="180" t="s">
        <v>2692</v>
      </c>
      <c r="EB81" s="180" t="s">
        <v>2692</v>
      </c>
      <c r="EC81" s="180" t="s">
        <v>2804</v>
      </c>
      <c r="ED81" s="180" t="s">
        <v>2692</v>
      </c>
      <c r="EE81" s="180" t="s">
        <v>2692</v>
      </c>
      <c r="EF81" s="180" t="s">
        <v>2804</v>
      </c>
      <c r="EG81" s="180" t="s">
        <v>2692</v>
      </c>
      <c r="EH81" s="180" t="s">
        <v>2692</v>
      </c>
      <c r="EI81" s="180" t="s">
        <v>2804</v>
      </c>
      <c r="EJ81" s="180" t="s">
        <v>2692</v>
      </c>
      <c r="EK81" s="180" t="s">
        <v>2692</v>
      </c>
      <c r="EL81" s="180" t="s">
        <v>2804</v>
      </c>
      <c r="EM81" s="180" t="s">
        <v>2692</v>
      </c>
      <c r="EN81" s="180" t="s">
        <v>2692</v>
      </c>
      <c r="EO81" s="180" t="s">
        <v>2804</v>
      </c>
      <c r="EP81" s="180" t="s">
        <v>2692</v>
      </c>
      <c r="EQ81" s="180" t="s">
        <v>2692</v>
      </c>
      <c r="ER81" s="180" t="s">
        <v>2804</v>
      </c>
      <c r="ES81" s="180" t="s">
        <v>2692</v>
      </c>
      <c r="ET81" s="180" t="s">
        <v>2692</v>
      </c>
    </row>
    <row r="82" spans="1:150" x14ac:dyDescent="0.3">
      <c r="A82" s="1"/>
      <c r="B82" s="181" t="s">
        <v>3236</v>
      </c>
      <c r="C82" s="181" t="s">
        <v>121</v>
      </c>
      <c r="D82" s="181" t="s">
        <v>126</v>
      </c>
      <c r="E82" s="181" t="s">
        <v>3237</v>
      </c>
      <c r="F82" s="181" t="s">
        <v>3238</v>
      </c>
      <c r="G82" s="182" t="s">
        <v>2804</v>
      </c>
      <c r="H82" s="182" t="s">
        <v>903</v>
      </c>
      <c r="I82" s="182" t="s">
        <v>903</v>
      </c>
      <c r="J82" s="182" t="s">
        <v>2804</v>
      </c>
      <c r="K82" s="182" t="s">
        <v>903</v>
      </c>
      <c r="L82" s="182" t="s">
        <v>903</v>
      </c>
      <c r="M82" s="182" t="s">
        <v>2804</v>
      </c>
      <c r="N82" s="182" t="s">
        <v>903</v>
      </c>
      <c r="O82" s="182" t="s">
        <v>903</v>
      </c>
      <c r="P82" s="182" t="s">
        <v>2804</v>
      </c>
      <c r="Q82" s="182" t="s">
        <v>903</v>
      </c>
      <c r="R82" s="182" t="s">
        <v>903</v>
      </c>
      <c r="S82" s="182" t="s">
        <v>2804</v>
      </c>
      <c r="T82" s="182" t="s">
        <v>903</v>
      </c>
      <c r="U82" s="182" t="s">
        <v>903</v>
      </c>
      <c r="V82" s="182" t="s">
        <v>2804</v>
      </c>
      <c r="W82" s="182" t="s">
        <v>903</v>
      </c>
      <c r="X82" s="182" t="s">
        <v>903</v>
      </c>
      <c r="Y82" s="182" t="s">
        <v>2804</v>
      </c>
      <c r="Z82" s="182" t="s">
        <v>903</v>
      </c>
      <c r="AA82" s="182" t="s">
        <v>903</v>
      </c>
      <c r="AB82" s="182" t="s">
        <v>2804</v>
      </c>
      <c r="AC82" s="182" t="s">
        <v>903</v>
      </c>
      <c r="AD82" s="182" t="s">
        <v>903</v>
      </c>
      <c r="AE82" s="182" t="s">
        <v>2804</v>
      </c>
      <c r="AF82" s="182" t="s">
        <v>903</v>
      </c>
      <c r="AG82" s="182" t="s">
        <v>903</v>
      </c>
      <c r="AH82" s="182" t="s">
        <v>2804</v>
      </c>
      <c r="AI82" s="182" t="s">
        <v>903</v>
      </c>
      <c r="AJ82" s="182" t="s">
        <v>903</v>
      </c>
      <c r="AK82" s="182" t="s">
        <v>2804</v>
      </c>
      <c r="AL82" s="182" t="s">
        <v>903</v>
      </c>
      <c r="AM82" s="182" t="s">
        <v>903</v>
      </c>
      <c r="AN82" s="182" t="s">
        <v>2804</v>
      </c>
      <c r="AO82" s="182" t="s">
        <v>903</v>
      </c>
      <c r="AP82" s="182" t="s">
        <v>903</v>
      </c>
      <c r="AQ82" s="182" t="s">
        <v>2804</v>
      </c>
      <c r="AR82" s="182" t="s">
        <v>903</v>
      </c>
      <c r="AS82" s="182" t="s">
        <v>903</v>
      </c>
      <c r="AT82" s="182" t="s">
        <v>2804</v>
      </c>
      <c r="AU82" s="182" t="s">
        <v>903</v>
      </c>
      <c r="AV82" s="182" t="s">
        <v>903</v>
      </c>
      <c r="AW82" s="182" t="s">
        <v>2804</v>
      </c>
      <c r="AX82" s="182" t="s">
        <v>903</v>
      </c>
      <c r="AY82" s="182" t="s">
        <v>903</v>
      </c>
      <c r="AZ82" s="182" t="s">
        <v>2804</v>
      </c>
      <c r="BA82" s="182" t="s">
        <v>903</v>
      </c>
      <c r="BB82" s="182" t="s">
        <v>903</v>
      </c>
      <c r="BC82" s="182" t="s">
        <v>2804</v>
      </c>
      <c r="BD82" s="182" t="s">
        <v>903</v>
      </c>
      <c r="BE82" s="182" t="s">
        <v>903</v>
      </c>
      <c r="BF82" s="182" t="s">
        <v>2804</v>
      </c>
      <c r="BG82" s="182" t="s">
        <v>903</v>
      </c>
      <c r="BH82" s="182" t="s">
        <v>903</v>
      </c>
      <c r="BI82" s="182" t="s">
        <v>2804</v>
      </c>
      <c r="BJ82" s="182" t="s">
        <v>903</v>
      </c>
      <c r="BK82" s="182" t="s">
        <v>903</v>
      </c>
      <c r="BL82" s="182" t="s">
        <v>2804</v>
      </c>
      <c r="BM82" s="182" t="s">
        <v>903</v>
      </c>
      <c r="BN82" s="182" t="s">
        <v>903</v>
      </c>
      <c r="BO82" s="182" t="s">
        <v>2804</v>
      </c>
      <c r="BP82" s="182" t="s">
        <v>903</v>
      </c>
      <c r="BQ82" s="182" t="s">
        <v>903</v>
      </c>
      <c r="BR82" s="182" t="s">
        <v>2804</v>
      </c>
      <c r="BS82" s="182" t="s">
        <v>903</v>
      </c>
      <c r="BT82" s="182" t="s">
        <v>903</v>
      </c>
      <c r="BU82" s="182" t="s">
        <v>2804</v>
      </c>
      <c r="BV82" s="182" t="s">
        <v>903</v>
      </c>
      <c r="BW82" s="182" t="s">
        <v>903</v>
      </c>
      <c r="BX82" s="182" t="s">
        <v>2804</v>
      </c>
      <c r="BY82" s="182" t="s">
        <v>903</v>
      </c>
      <c r="BZ82" s="182" t="s">
        <v>903</v>
      </c>
      <c r="CA82" s="182" t="s">
        <v>2804</v>
      </c>
      <c r="CB82" s="182" t="s">
        <v>903</v>
      </c>
      <c r="CC82" s="182" t="s">
        <v>903</v>
      </c>
      <c r="CD82" s="182" t="s">
        <v>2804</v>
      </c>
      <c r="CE82" s="182" t="s">
        <v>903</v>
      </c>
      <c r="CF82" s="182" t="s">
        <v>903</v>
      </c>
      <c r="CG82" s="182" t="s">
        <v>2804</v>
      </c>
      <c r="CH82" s="182" t="s">
        <v>903</v>
      </c>
      <c r="CI82" s="182" t="s">
        <v>903</v>
      </c>
      <c r="CJ82" s="182" t="s">
        <v>2804</v>
      </c>
      <c r="CK82" s="182" t="s">
        <v>903</v>
      </c>
      <c r="CL82" s="182" t="s">
        <v>903</v>
      </c>
      <c r="CM82" s="182" t="s">
        <v>2804</v>
      </c>
      <c r="CN82" s="182" t="s">
        <v>903</v>
      </c>
      <c r="CO82" s="182" t="s">
        <v>903</v>
      </c>
      <c r="CP82" s="182" t="s">
        <v>2804</v>
      </c>
      <c r="CQ82" s="182" t="s">
        <v>903</v>
      </c>
      <c r="CR82" s="182" t="s">
        <v>903</v>
      </c>
      <c r="CS82" s="182" t="s">
        <v>2804</v>
      </c>
      <c r="CT82" s="182" t="s">
        <v>903</v>
      </c>
      <c r="CU82" s="182" t="s">
        <v>903</v>
      </c>
      <c r="CV82" s="182" t="s">
        <v>2804</v>
      </c>
      <c r="CW82" s="182" t="s">
        <v>903</v>
      </c>
      <c r="CX82" s="182" t="s">
        <v>903</v>
      </c>
      <c r="CY82" s="182" t="s">
        <v>2804</v>
      </c>
      <c r="CZ82" s="182" t="s">
        <v>903</v>
      </c>
      <c r="DA82" s="182" t="s">
        <v>903</v>
      </c>
      <c r="DB82" s="182" t="s">
        <v>2804</v>
      </c>
      <c r="DC82" s="182" t="s">
        <v>903</v>
      </c>
      <c r="DD82" s="182" t="s">
        <v>903</v>
      </c>
      <c r="DE82" s="182" t="s">
        <v>2804</v>
      </c>
      <c r="DF82" s="182" t="s">
        <v>903</v>
      </c>
      <c r="DG82" s="182" t="s">
        <v>903</v>
      </c>
      <c r="DH82" s="182" t="s">
        <v>2804</v>
      </c>
      <c r="DI82" s="182" t="s">
        <v>903</v>
      </c>
      <c r="DJ82" s="182" t="s">
        <v>903</v>
      </c>
      <c r="DK82" s="182" t="s">
        <v>2804</v>
      </c>
      <c r="DL82" s="182" t="s">
        <v>903</v>
      </c>
      <c r="DM82" s="182" t="s">
        <v>903</v>
      </c>
      <c r="DN82" s="182" t="s">
        <v>2804</v>
      </c>
      <c r="DO82" s="182" t="s">
        <v>903</v>
      </c>
      <c r="DP82" s="182" t="s">
        <v>903</v>
      </c>
      <c r="DQ82" s="182" t="s">
        <v>2804</v>
      </c>
      <c r="DR82" s="182" t="s">
        <v>903</v>
      </c>
      <c r="DS82" s="182" t="s">
        <v>903</v>
      </c>
      <c r="DT82" s="182" t="s">
        <v>2804</v>
      </c>
      <c r="DU82" s="182" t="s">
        <v>903</v>
      </c>
      <c r="DV82" s="182" t="s">
        <v>903</v>
      </c>
      <c r="DW82" s="182" t="s">
        <v>2804</v>
      </c>
      <c r="DX82" s="182" t="s">
        <v>903</v>
      </c>
      <c r="DY82" s="182" t="s">
        <v>903</v>
      </c>
      <c r="DZ82" s="182" t="s">
        <v>2804</v>
      </c>
      <c r="EA82" s="182" t="s">
        <v>903</v>
      </c>
      <c r="EB82" s="182" t="s">
        <v>903</v>
      </c>
      <c r="EC82" s="182" t="s">
        <v>2804</v>
      </c>
      <c r="ED82" s="182" t="s">
        <v>903</v>
      </c>
      <c r="EE82" s="182" t="s">
        <v>903</v>
      </c>
      <c r="EF82" s="182" t="s">
        <v>2804</v>
      </c>
      <c r="EG82" s="182" t="s">
        <v>903</v>
      </c>
      <c r="EH82" s="182" t="s">
        <v>903</v>
      </c>
      <c r="EI82" s="182" t="s">
        <v>2804</v>
      </c>
      <c r="EJ82" s="182" t="s">
        <v>903</v>
      </c>
      <c r="EK82" s="182" t="s">
        <v>903</v>
      </c>
      <c r="EL82" s="182" t="s">
        <v>2804</v>
      </c>
      <c r="EM82" s="182" t="s">
        <v>903</v>
      </c>
      <c r="EN82" s="182" t="s">
        <v>903</v>
      </c>
      <c r="EO82" s="182" t="s">
        <v>2804</v>
      </c>
      <c r="EP82" s="182" t="s">
        <v>903</v>
      </c>
      <c r="EQ82" s="182" t="s">
        <v>903</v>
      </c>
      <c r="ER82" s="182" t="s">
        <v>2804</v>
      </c>
      <c r="ES82" s="182" t="s">
        <v>903</v>
      </c>
      <c r="ET82" s="182" t="s">
        <v>903</v>
      </c>
    </row>
    <row r="83" spans="1:150" x14ac:dyDescent="0.3">
      <c r="A83" s="1"/>
      <c r="B83" s="181" t="s">
        <v>3239</v>
      </c>
      <c r="C83" s="181" t="s">
        <v>121</v>
      </c>
      <c r="D83" s="181" t="s">
        <v>126</v>
      </c>
      <c r="E83" s="181" t="s">
        <v>3240</v>
      </c>
      <c r="F83" s="181" t="s">
        <v>3241</v>
      </c>
      <c r="G83" s="182" t="s">
        <v>2804</v>
      </c>
      <c r="H83" s="182" t="s">
        <v>903</v>
      </c>
      <c r="I83" s="182" t="s">
        <v>903</v>
      </c>
      <c r="J83" s="182" t="s">
        <v>2804</v>
      </c>
      <c r="K83" s="182" t="s">
        <v>903</v>
      </c>
      <c r="L83" s="182" t="s">
        <v>903</v>
      </c>
      <c r="M83" s="182" t="s">
        <v>2804</v>
      </c>
      <c r="N83" s="182" t="s">
        <v>903</v>
      </c>
      <c r="O83" s="182" t="s">
        <v>903</v>
      </c>
      <c r="P83" s="182" t="s">
        <v>2804</v>
      </c>
      <c r="Q83" s="182" t="s">
        <v>903</v>
      </c>
      <c r="R83" s="182" t="s">
        <v>903</v>
      </c>
      <c r="S83" s="182" t="s">
        <v>2804</v>
      </c>
      <c r="T83" s="182" t="s">
        <v>903</v>
      </c>
      <c r="U83" s="182" t="s">
        <v>903</v>
      </c>
      <c r="V83" s="182" t="s">
        <v>2804</v>
      </c>
      <c r="W83" s="182" t="s">
        <v>903</v>
      </c>
      <c r="X83" s="182" t="s">
        <v>903</v>
      </c>
      <c r="Y83" s="182" t="s">
        <v>2804</v>
      </c>
      <c r="Z83" s="182" t="s">
        <v>903</v>
      </c>
      <c r="AA83" s="182" t="s">
        <v>903</v>
      </c>
      <c r="AB83" s="182" t="s">
        <v>2804</v>
      </c>
      <c r="AC83" s="182" t="s">
        <v>903</v>
      </c>
      <c r="AD83" s="182" t="s">
        <v>903</v>
      </c>
      <c r="AE83" s="182" t="s">
        <v>2804</v>
      </c>
      <c r="AF83" s="182" t="s">
        <v>903</v>
      </c>
      <c r="AG83" s="182" t="s">
        <v>903</v>
      </c>
      <c r="AH83" s="182" t="s">
        <v>2804</v>
      </c>
      <c r="AI83" s="182" t="s">
        <v>903</v>
      </c>
      <c r="AJ83" s="182" t="s">
        <v>903</v>
      </c>
      <c r="AK83" s="182" t="s">
        <v>2804</v>
      </c>
      <c r="AL83" s="182" t="s">
        <v>903</v>
      </c>
      <c r="AM83" s="182" t="s">
        <v>903</v>
      </c>
      <c r="AN83" s="182" t="s">
        <v>2804</v>
      </c>
      <c r="AO83" s="182" t="s">
        <v>903</v>
      </c>
      <c r="AP83" s="182" t="s">
        <v>903</v>
      </c>
      <c r="AQ83" s="182" t="s">
        <v>2804</v>
      </c>
      <c r="AR83" s="182" t="s">
        <v>903</v>
      </c>
      <c r="AS83" s="182" t="s">
        <v>903</v>
      </c>
      <c r="AT83" s="182" t="s">
        <v>2804</v>
      </c>
      <c r="AU83" s="182" t="s">
        <v>903</v>
      </c>
      <c r="AV83" s="182" t="s">
        <v>903</v>
      </c>
      <c r="AW83" s="182" t="s">
        <v>2804</v>
      </c>
      <c r="AX83" s="182" t="s">
        <v>903</v>
      </c>
      <c r="AY83" s="182" t="s">
        <v>903</v>
      </c>
      <c r="AZ83" s="182" t="s">
        <v>2804</v>
      </c>
      <c r="BA83" s="182" t="s">
        <v>903</v>
      </c>
      <c r="BB83" s="182" t="s">
        <v>903</v>
      </c>
      <c r="BC83" s="182" t="s">
        <v>2804</v>
      </c>
      <c r="BD83" s="182" t="s">
        <v>903</v>
      </c>
      <c r="BE83" s="182" t="s">
        <v>903</v>
      </c>
      <c r="BF83" s="182" t="s">
        <v>2804</v>
      </c>
      <c r="BG83" s="182" t="s">
        <v>903</v>
      </c>
      <c r="BH83" s="182" t="s">
        <v>903</v>
      </c>
      <c r="BI83" s="182" t="s">
        <v>2804</v>
      </c>
      <c r="BJ83" s="182" t="s">
        <v>903</v>
      </c>
      <c r="BK83" s="182" t="s">
        <v>903</v>
      </c>
      <c r="BL83" s="182" t="s">
        <v>2804</v>
      </c>
      <c r="BM83" s="182" t="s">
        <v>903</v>
      </c>
      <c r="BN83" s="182" t="s">
        <v>903</v>
      </c>
      <c r="BO83" s="182" t="s">
        <v>2804</v>
      </c>
      <c r="BP83" s="182" t="s">
        <v>903</v>
      </c>
      <c r="BQ83" s="182" t="s">
        <v>903</v>
      </c>
      <c r="BR83" s="182" t="s">
        <v>2804</v>
      </c>
      <c r="BS83" s="182" t="s">
        <v>903</v>
      </c>
      <c r="BT83" s="182" t="s">
        <v>903</v>
      </c>
      <c r="BU83" s="182" t="s">
        <v>2804</v>
      </c>
      <c r="BV83" s="182" t="s">
        <v>903</v>
      </c>
      <c r="BW83" s="182" t="s">
        <v>903</v>
      </c>
      <c r="BX83" s="182" t="s">
        <v>2804</v>
      </c>
      <c r="BY83" s="182" t="s">
        <v>903</v>
      </c>
      <c r="BZ83" s="182" t="s">
        <v>903</v>
      </c>
      <c r="CA83" s="182" t="s">
        <v>2804</v>
      </c>
      <c r="CB83" s="182" t="s">
        <v>903</v>
      </c>
      <c r="CC83" s="182" t="s">
        <v>903</v>
      </c>
      <c r="CD83" s="182" t="s">
        <v>2804</v>
      </c>
      <c r="CE83" s="182" t="s">
        <v>903</v>
      </c>
      <c r="CF83" s="182" t="s">
        <v>903</v>
      </c>
      <c r="CG83" s="182" t="s">
        <v>2804</v>
      </c>
      <c r="CH83" s="182" t="s">
        <v>903</v>
      </c>
      <c r="CI83" s="182" t="s">
        <v>903</v>
      </c>
      <c r="CJ83" s="182" t="s">
        <v>2804</v>
      </c>
      <c r="CK83" s="182" t="s">
        <v>903</v>
      </c>
      <c r="CL83" s="182" t="s">
        <v>903</v>
      </c>
      <c r="CM83" s="182" t="s">
        <v>2804</v>
      </c>
      <c r="CN83" s="182" t="s">
        <v>903</v>
      </c>
      <c r="CO83" s="182" t="s">
        <v>903</v>
      </c>
      <c r="CP83" s="182" t="s">
        <v>2804</v>
      </c>
      <c r="CQ83" s="182" t="s">
        <v>903</v>
      </c>
      <c r="CR83" s="182" t="s">
        <v>903</v>
      </c>
      <c r="CS83" s="182" t="s">
        <v>2804</v>
      </c>
      <c r="CT83" s="182" t="s">
        <v>903</v>
      </c>
      <c r="CU83" s="182" t="s">
        <v>903</v>
      </c>
      <c r="CV83" s="182" t="s">
        <v>2804</v>
      </c>
      <c r="CW83" s="182" t="s">
        <v>903</v>
      </c>
      <c r="CX83" s="182" t="s">
        <v>903</v>
      </c>
      <c r="CY83" s="182" t="s">
        <v>2804</v>
      </c>
      <c r="CZ83" s="182" t="s">
        <v>903</v>
      </c>
      <c r="DA83" s="182" t="s">
        <v>903</v>
      </c>
      <c r="DB83" s="182" t="s">
        <v>2804</v>
      </c>
      <c r="DC83" s="182" t="s">
        <v>903</v>
      </c>
      <c r="DD83" s="182" t="s">
        <v>903</v>
      </c>
      <c r="DE83" s="182" t="s">
        <v>2804</v>
      </c>
      <c r="DF83" s="182" t="s">
        <v>903</v>
      </c>
      <c r="DG83" s="182" t="s">
        <v>903</v>
      </c>
      <c r="DH83" s="182" t="s">
        <v>2804</v>
      </c>
      <c r="DI83" s="182" t="s">
        <v>903</v>
      </c>
      <c r="DJ83" s="182" t="s">
        <v>903</v>
      </c>
      <c r="DK83" s="182" t="s">
        <v>2804</v>
      </c>
      <c r="DL83" s="182" t="s">
        <v>903</v>
      </c>
      <c r="DM83" s="182" t="s">
        <v>903</v>
      </c>
      <c r="DN83" s="182" t="s">
        <v>2804</v>
      </c>
      <c r="DO83" s="182" t="s">
        <v>903</v>
      </c>
      <c r="DP83" s="182" t="s">
        <v>903</v>
      </c>
      <c r="DQ83" s="182" t="s">
        <v>2804</v>
      </c>
      <c r="DR83" s="182" t="s">
        <v>903</v>
      </c>
      <c r="DS83" s="182" t="s">
        <v>903</v>
      </c>
      <c r="DT83" s="182" t="s">
        <v>2804</v>
      </c>
      <c r="DU83" s="182" t="s">
        <v>903</v>
      </c>
      <c r="DV83" s="182" t="s">
        <v>903</v>
      </c>
      <c r="DW83" s="182" t="s">
        <v>2804</v>
      </c>
      <c r="DX83" s="182" t="s">
        <v>903</v>
      </c>
      <c r="DY83" s="182" t="s">
        <v>903</v>
      </c>
      <c r="DZ83" s="182" t="s">
        <v>2804</v>
      </c>
      <c r="EA83" s="182" t="s">
        <v>903</v>
      </c>
      <c r="EB83" s="182" t="s">
        <v>903</v>
      </c>
      <c r="EC83" s="182" t="s">
        <v>2804</v>
      </c>
      <c r="ED83" s="182" t="s">
        <v>903</v>
      </c>
      <c r="EE83" s="182" t="s">
        <v>903</v>
      </c>
      <c r="EF83" s="182" t="s">
        <v>2804</v>
      </c>
      <c r="EG83" s="182" t="s">
        <v>903</v>
      </c>
      <c r="EH83" s="182" t="s">
        <v>903</v>
      </c>
      <c r="EI83" s="182" t="s">
        <v>2804</v>
      </c>
      <c r="EJ83" s="182" t="s">
        <v>903</v>
      </c>
      <c r="EK83" s="182" t="s">
        <v>903</v>
      </c>
      <c r="EL83" s="182" t="s">
        <v>2804</v>
      </c>
      <c r="EM83" s="182" t="s">
        <v>903</v>
      </c>
      <c r="EN83" s="182" t="s">
        <v>903</v>
      </c>
      <c r="EO83" s="182" t="s">
        <v>2804</v>
      </c>
      <c r="EP83" s="182" t="s">
        <v>903</v>
      </c>
      <c r="EQ83" s="182" t="s">
        <v>903</v>
      </c>
      <c r="ER83" s="182" t="s">
        <v>2804</v>
      </c>
      <c r="ES83" s="182" t="s">
        <v>903</v>
      </c>
      <c r="ET83" s="182" t="s">
        <v>903</v>
      </c>
    </row>
    <row r="84" spans="1:150" x14ac:dyDescent="0.3">
      <c r="A84" s="1"/>
      <c r="B84" s="181" t="s">
        <v>3242</v>
      </c>
      <c r="C84" s="181" t="s">
        <v>121</v>
      </c>
      <c r="D84" s="181" t="s">
        <v>126</v>
      </c>
      <c r="E84" s="181" t="s">
        <v>3243</v>
      </c>
      <c r="F84" s="181" t="s">
        <v>3244</v>
      </c>
      <c r="G84" s="182" t="s">
        <v>2804</v>
      </c>
      <c r="H84" s="182" t="s">
        <v>2692</v>
      </c>
      <c r="I84" s="182" t="s">
        <v>2692</v>
      </c>
      <c r="J84" s="182" t="s">
        <v>2804</v>
      </c>
      <c r="K84" s="182" t="s">
        <v>2692</v>
      </c>
      <c r="L84" s="182" t="s">
        <v>2692</v>
      </c>
      <c r="M84" s="182" t="s">
        <v>2804</v>
      </c>
      <c r="N84" s="182" t="s">
        <v>2692</v>
      </c>
      <c r="O84" s="182" t="s">
        <v>2692</v>
      </c>
      <c r="P84" s="182" t="s">
        <v>2804</v>
      </c>
      <c r="Q84" s="182" t="s">
        <v>2692</v>
      </c>
      <c r="R84" s="182" t="s">
        <v>2692</v>
      </c>
      <c r="S84" s="182" t="s">
        <v>2804</v>
      </c>
      <c r="T84" s="182" t="s">
        <v>2692</v>
      </c>
      <c r="U84" s="182" t="s">
        <v>2692</v>
      </c>
      <c r="V84" s="182" t="s">
        <v>2804</v>
      </c>
      <c r="W84" s="182" t="s">
        <v>2692</v>
      </c>
      <c r="X84" s="182" t="s">
        <v>2692</v>
      </c>
      <c r="Y84" s="182" t="s">
        <v>2804</v>
      </c>
      <c r="Z84" s="182" t="s">
        <v>2692</v>
      </c>
      <c r="AA84" s="182" t="s">
        <v>2692</v>
      </c>
      <c r="AB84" s="182" t="s">
        <v>2804</v>
      </c>
      <c r="AC84" s="182" t="s">
        <v>2692</v>
      </c>
      <c r="AD84" s="182" t="s">
        <v>2692</v>
      </c>
      <c r="AE84" s="182" t="s">
        <v>2804</v>
      </c>
      <c r="AF84" s="182" t="s">
        <v>2692</v>
      </c>
      <c r="AG84" s="182" t="s">
        <v>2692</v>
      </c>
      <c r="AH84" s="182" t="s">
        <v>2804</v>
      </c>
      <c r="AI84" s="182" t="s">
        <v>2692</v>
      </c>
      <c r="AJ84" s="182" t="s">
        <v>2692</v>
      </c>
      <c r="AK84" s="182" t="s">
        <v>2804</v>
      </c>
      <c r="AL84" s="182" t="s">
        <v>2692</v>
      </c>
      <c r="AM84" s="182" t="s">
        <v>2692</v>
      </c>
      <c r="AN84" s="182" t="s">
        <v>2804</v>
      </c>
      <c r="AO84" s="182" t="s">
        <v>2692</v>
      </c>
      <c r="AP84" s="182" t="s">
        <v>2692</v>
      </c>
      <c r="AQ84" s="182" t="s">
        <v>2804</v>
      </c>
      <c r="AR84" s="182" t="s">
        <v>2692</v>
      </c>
      <c r="AS84" s="182" t="s">
        <v>2692</v>
      </c>
      <c r="AT84" s="182" t="s">
        <v>2804</v>
      </c>
      <c r="AU84" s="182" t="s">
        <v>2692</v>
      </c>
      <c r="AV84" s="182" t="s">
        <v>2692</v>
      </c>
      <c r="AW84" s="182" t="s">
        <v>2804</v>
      </c>
      <c r="AX84" s="182" t="s">
        <v>2692</v>
      </c>
      <c r="AY84" s="182" t="s">
        <v>2692</v>
      </c>
      <c r="AZ84" s="182" t="s">
        <v>2804</v>
      </c>
      <c r="BA84" s="182" t="s">
        <v>2692</v>
      </c>
      <c r="BB84" s="182" t="s">
        <v>2692</v>
      </c>
      <c r="BC84" s="182" t="s">
        <v>2804</v>
      </c>
      <c r="BD84" s="182" t="s">
        <v>2692</v>
      </c>
      <c r="BE84" s="182" t="s">
        <v>2692</v>
      </c>
      <c r="BF84" s="182" t="s">
        <v>2804</v>
      </c>
      <c r="BG84" s="182" t="s">
        <v>2692</v>
      </c>
      <c r="BH84" s="182" t="s">
        <v>2692</v>
      </c>
      <c r="BI84" s="182" t="s">
        <v>2804</v>
      </c>
      <c r="BJ84" s="182" t="s">
        <v>2692</v>
      </c>
      <c r="BK84" s="182" t="s">
        <v>2692</v>
      </c>
      <c r="BL84" s="182" t="s">
        <v>2804</v>
      </c>
      <c r="BM84" s="182" t="s">
        <v>2692</v>
      </c>
      <c r="BN84" s="182" t="s">
        <v>2692</v>
      </c>
      <c r="BO84" s="182" t="s">
        <v>2804</v>
      </c>
      <c r="BP84" s="182" t="s">
        <v>2692</v>
      </c>
      <c r="BQ84" s="182" t="s">
        <v>2692</v>
      </c>
      <c r="BR84" s="182" t="s">
        <v>2804</v>
      </c>
      <c r="BS84" s="182" t="s">
        <v>2692</v>
      </c>
      <c r="BT84" s="182" t="s">
        <v>2692</v>
      </c>
      <c r="BU84" s="182" t="s">
        <v>2804</v>
      </c>
      <c r="BV84" s="182" t="s">
        <v>2692</v>
      </c>
      <c r="BW84" s="182" t="s">
        <v>2692</v>
      </c>
      <c r="BX84" s="182" t="s">
        <v>2804</v>
      </c>
      <c r="BY84" s="182" t="s">
        <v>2692</v>
      </c>
      <c r="BZ84" s="182" t="s">
        <v>2692</v>
      </c>
      <c r="CA84" s="182" t="s">
        <v>2804</v>
      </c>
      <c r="CB84" s="182" t="s">
        <v>2692</v>
      </c>
      <c r="CC84" s="182" t="s">
        <v>2692</v>
      </c>
      <c r="CD84" s="182" t="s">
        <v>2804</v>
      </c>
      <c r="CE84" s="182" t="s">
        <v>2692</v>
      </c>
      <c r="CF84" s="182" t="s">
        <v>2692</v>
      </c>
      <c r="CG84" s="182" t="s">
        <v>2804</v>
      </c>
      <c r="CH84" s="182" t="s">
        <v>2692</v>
      </c>
      <c r="CI84" s="182" t="s">
        <v>2692</v>
      </c>
      <c r="CJ84" s="182" t="s">
        <v>2804</v>
      </c>
      <c r="CK84" s="182" t="s">
        <v>2692</v>
      </c>
      <c r="CL84" s="182" t="s">
        <v>2692</v>
      </c>
      <c r="CM84" s="182" t="s">
        <v>2804</v>
      </c>
      <c r="CN84" s="182" t="s">
        <v>2692</v>
      </c>
      <c r="CO84" s="182" t="s">
        <v>2692</v>
      </c>
      <c r="CP84" s="182" t="s">
        <v>2804</v>
      </c>
      <c r="CQ84" s="182" t="s">
        <v>2692</v>
      </c>
      <c r="CR84" s="182" t="s">
        <v>2692</v>
      </c>
      <c r="CS84" s="182" t="s">
        <v>2804</v>
      </c>
      <c r="CT84" s="182" t="s">
        <v>2692</v>
      </c>
      <c r="CU84" s="182" t="s">
        <v>2692</v>
      </c>
      <c r="CV84" s="182" t="s">
        <v>2804</v>
      </c>
      <c r="CW84" s="182" t="s">
        <v>2692</v>
      </c>
      <c r="CX84" s="182" t="s">
        <v>2692</v>
      </c>
      <c r="CY84" s="182" t="s">
        <v>2804</v>
      </c>
      <c r="CZ84" s="182" t="s">
        <v>2692</v>
      </c>
      <c r="DA84" s="182" t="s">
        <v>2692</v>
      </c>
      <c r="DB84" s="182" t="s">
        <v>2804</v>
      </c>
      <c r="DC84" s="182" t="s">
        <v>2692</v>
      </c>
      <c r="DD84" s="182" t="s">
        <v>2692</v>
      </c>
      <c r="DE84" s="182" t="s">
        <v>2804</v>
      </c>
      <c r="DF84" s="182" t="s">
        <v>2692</v>
      </c>
      <c r="DG84" s="182" t="s">
        <v>2692</v>
      </c>
      <c r="DH84" s="182" t="s">
        <v>2804</v>
      </c>
      <c r="DI84" s="182" t="s">
        <v>2692</v>
      </c>
      <c r="DJ84" s="182" t="s">
        <v>2692</v>
      </c>
      <c r="DK84" s="182" t="s">
        <v>2804</v>
      </c>
      <c r="DL84" s="182" t="s">
        <v>2692</v>
      </c>
      <c r="DM84" s="182" t="s">
        <v>2692</v>
      </c>
      <c r="DN84" s="182" t="s">
        <v>2804</v>
      </c>
      <c r="DO84" s="182" t="s">
        <v>2692</v>
      </c>
      <c r="DP84" s="182" t="s">
        <v>2692</v>
      </c>
      <c r="DQ84" s="182" t="s">
        <v>2804</v>
      </c>
      <c r="DR84" s="182" t="s">
        <v>2692</v>
      </c>
      <c r="DS84" s="182" t="s">
        <v>2692</v>
      </c>
      <c r="DT84" s="182" t="s">
        <v>2804</v>
      </c>
      <c r="DU84" s="182" t="s">
        <v>2692</v>
      </c>
      <c r="DV84" s="182" t="s">
        <v>2692</v>
      </c>
      <c r="DW84" s="182" t="s">
        <v>2804</v>
      </c>
      <c r="DX84" s="182" t="s">
        <v>2692</v>
      </c>
      <c r="DY84" s="182" t="s">
        <v>2692</v>
      </c>
      <c r="DZ84" s="182" t="s">
        <v>2804</v>
      </c>
      <c r="EA84" s="182" t="s">
        <v>2692</v>
      </c>
      <c r="EB84" s="182" t="s">
        <v>2692</v>
      </c>
      <c r="EC84" s="182" t="s">
        <v>2804</v>
      </c>
      <c r="ED84" s="182" t="s">
        <v>2692</v>
      </c>
      <c r="EE84" s="182" t="s">
        <v>2692</v>
      </c>
      <c r="EF84" s="182" t="s">
        <v>2804</v>
      </c>
      <c r="EG84" s="182" t="s">
        <v>2692</v>
      </c>
      <c r="EH84" s="182" t="s">
        <v>2692</v>
      </c>
      <c r="EI84" s="182" t="s">
        <v>2804</v>
      </c>
      <c r="EJ84" s="182" t="s">
        <v>2692</v>
      </c>
      <c r="EK84" s="182" t="s">
        <v>2692</v>
      </c>
      <c r="EL84" s="182" t="s">
        <v>2804</v>
      </c>
      <c r="EM84" s="182" t="s">
        <v>2692</v>
      </c>
      <c r="EN84" s="182" t="s">
        <v>2692</v>
      </c>
      <c r="EO84" s="182" t="s">
        <v>2804</v>
      </c>
      <c r="EP84" s="182" t="s">
        <v>2692</v>
      </c>
      <c r="EQ84" s="182" t="s">
        <v>2692</v>
      </c>
      <c r="ER84" s="182" t="s">
        <v>2804</v>
      </c>
      <c r="ES84" s="182" t="s">
        <v>2692</v>
      </c>
      <c r="ET84" s="182" t="s">
        <v>2692</v>
      </c>
    </row>
    <row r="85" spans="1:150" x14ac:dyDescent="0.3">
      <c r="A85" s="1"/>
      <c r="B85" s="180" t="s">
        <v>3245</v>
      </c>
      <c r="C85" s="180" t="s">
        <v>135</v>
      </c>
      <c r="D85" s="180" t="s">
        <v>967</v>
      </c>
      <c r="E85" s="180" t="s">
        <v>3246</v>
      </c>
      <c r="F85" s="180" t="s">
        <v>3247</v>
      </c>
      <c r="G85" s="180" t="s">
        <v>2804</v>
      </c>
      <c r="H85" s="180" t="s">
        <v>2692</v>
      </c>
      <c r="I85" s="180" t="s">
        <v>2692</v>
      </c>
      <c r="J85" s="180" t="s">
        <v>2804</v>
      </c>
      <c r="K85" s="180" t="s">
        <v>2692</v>
      </c>
      <c r="L85" s="180" t="s">
        <v>2692</v>
      </c>
      <c r="M85" s="180" t="s">
        <v>2804</v>
      </c>
      <c r="N85" s="180" t="s">
        <v>2692</v>
      </c>
      <c r="O85" s="180" t="s">
        <v>2692</v>
      </c>
      <c r="P85" s="180" t="s">
        <v>2804</v>
      </c>
      <c r="Q85" s="180" t="s">
        <v>2692</v>
      </c>
      <c r="R85" s="180" t="s">
        <v>2692</v>
      </c>
      <c r="S85" s="180" t="s">
        <v>2804</v>
      </c>
      <c r="T85" s="180" t="s">
        <v>2692</v>
      </c>
      <c r="U85" s="180" t="s">
        <v>2692</v>
      </c>
      <c r="V85" s="180" t="s">
        <v>2804</v>
      </c>
      <c r="W85" s="180" t="s">
        <v>2692</v>
      </c>
      <c r="X85" s="180" t="s">
        <v>2692</v>
      </c>
      <c r="Y85" s="180" t="s">
        <v>2804</v>
      </c>
      <c r="Z85" s="180" t="s">
        <v>2692</v>
      </c>
      <c r="AA85" s="180" t="s">
        <v>2692</v>
      </c>
      <c r="AB85" s="180" t="s">
        <v>2804</v>
      </c>
      <c r="AC85" s="180" t="s">
        <v>2692</v>
      </c>
      <c r="AD85" s="180" t="s">
        <v>2692</v>
      </c>
      <c r="AE85" s="180" t="s">
        <v>2804</v>
      </c>
      <c r="AF85" s="180" t="s">
        <v>2692</v>
      </c>
      <c r="AG85" s="180" t="s">
        <v>2692</v>
      </c>
      <c r="AH85" s="180" t="s">
        <v>2804</v>
      </c>
      <c r="AI85" s="180" t="s">
        <v>2692</v>
      </c>
      <c r="AJ85" s="180" t="s">
        <v>2692</v>
      </c>
      <c r="AK85" s="180" t="s">
        <v>2804</v>
      </c>
      <c r="AL85" s="180" t="s">
        <v>2692</v>
      </c>
      <c r="AM85" s="180" t="s">
        <v>2692</v>
      </c>
      <c r="AN85" s="180" t="s">
        <v>2804</v>
      </c>
      <c r="AO85" s="180" t="s">
        <v>2692</v>
      </c>
      <c r="AP85" s="180" t="s">
        <v>2692</v>
      </c>
      <c r="AQ85" s="180" t="s">
        <v>2804</v>
      </c>
      <c r="AR85" s="180" t="s">
        <v>2692</v>
      </c>
      <c r="AS85" s="180" t="s">
        <v>2692</v>
      </c>
      <c r="AT85" s="180" t="s">
        <v>2804</v>
      </c>
      <c r="AU85" s="180" t="s">
        <v>2692</v>
      </c>
      <c r="AV85" s="180" t="s">
        <v>2692</v>
      </c>
      <c r="AW85" s="180" t="s">
        <v>2804</v>
      </c>
      <c r="AX85" s="180" t="s">
        <v>2692</v>
      </c>
      <c r="AY85" s="180" t="s">
        <v>2692</v>
      </c>
      <c r="AZ85" s="180" t="s">
        <v>2804</v>
      </c>
      <c r="BA85" s="180" t="s">
        <v>2692</v>
      </c>
      <c r="BB85" s="180" t="s">
        <v>2692</v>
      </c>
      <c r="BC85" s="180" t="s">
        <v>2804</v>
      </c>
      <c r="BD85" s="180" t="s">
        <v>2692</v>
      </c>
      <c r="BE85" s="180" t="s">
        <v>2692</v>
      </c>
      <c r="BF85" s="180" t="s">
        <v>2804</v>
      </c>
      <c r="BG85" s="180" t="s">
        <v>2692</v>
      </c>
      <c r="BH85" s="180" t="s">
        <v>2692</v>
      </c>
      <c r="BI85" s="180" t="s">
        <v>2804</v>
      </c>
      <c r="BJ85" s="180" t="s">
        <v>2692</v>
      </c>
      <c r="BK85" s="180" t="s">
        <v>2692</v>
      </c>
      <c r="BL85" s="180" t="s">
        <v>2804</v>
      </c>
      <c r="BM85" s="180" t="s">
        <v>2692</v>
      </c>
      <c r="BN85" s="180" t="s">
        <v>2692</v>
      </c>
      <c r="BO85" s="180" t="s">
        <v>2804</v>
      </c>
      <c r="BP85" s="180" t="s">
        <v>2692</v>
      </c>
      <c r="BQ85" s="180" t="s">
        <v>2692</v>
      </c>
      <c r="BR85" s="180" t="s">
        <v>2804</v>
      </c>
      <c r="BS85" s="180" t="s">
        <v>2692</v>
      </c>
      <c r="BT85" s="180" t="s">
        <v>2692</v>
      </c>
      <c r="BU85" s="180" t="s">
        <v>2804</v>
      </c>
      <c r="BV85" s="180" t="s">
        <v>2692</v>
      </c>
      <c r="BW85" s="180" t="s">
        <v>2692</v>
      </c>
      <c r="BX85" s="180" t="s">
        <v>2804</v>
      </c>
      <c r="BY85" s="180" t="s">
        <v>2692</v>
      </c>
      <c r="BZ85" s="180" t="s">
        <v>2692</v>
      </c>
      <c r="CA85" s="180" t="s">
        <v>2804</v>
      </c>
      <c r="CB85" s="180" t="s">
        <v>2692</v>
      </c>
      <c r="CC85" s="180" t="s">
        <v>2692</v>
      </c>
      <c r="CD85" s="180" t="s">
        <v>2804</v>
      </c>
      <c r="CE85" s="180" t="s">
        <v>2692</v>
      </c>
      <c r="CF85" s="180" t="s">
        <v>2692</v>
      </c>
      <c r="CG85" s="180" t="s">
        <v>2804</v>
      </c>
      <c r="CH85" s="180" t="s">
        <v>2692</v>
      </c>
      <c r="CI85" s="180" t="s">
        <v>2692</v>
      </c>
      <c r="CJ85" s="180" t="s">
        <v>2804</v>
      </c>
      <c r="CK85" s="180" t="s">
        <v>2692</v>
      </c>
      <c r="CL85" s="180" t="s">
        <v>2692</v>
      </c>
      <c r="CM85" s="180" t="s">
        <v>2804</v>
      </c>
      <c r="CN85" s="180" t="s">
        <v>2692</v>
      </c>
      <c r="CO85" s="180" t="s">
        <v>2692</v>
      </c>
      <c r="CP85" s="180" t="s">
        <v>2804</v>
      </c>
      <c r="CQ85" s="180" t="s">
        <v>2692</v>
      </c>
      <c r="CR85" s="180" t="s">
        <v>2692</v>
      </c>
      <c r="CS85" s="180" t="s">
        <v>2804</v>
      </c>
      <c r="CT85" s="180" t="s">
        <v>2692</v>
      </c>
      <c r="CU85" s="180" t="s">
        <v>2692</v>
      </c>
      <c r="CV85" s="180" t="s">
        <v>2804</v>
      </c>
      <c r="CW85" s="180" t="s">
        <v>2692</v>
      </c>
      <c r="CX85" s="180" t="s">
        <v>2692</v>
      </c>
      <c r="CY85" s="180" t="s">
        <v>2804</v>
      </c>
      <c r="CZ85" s="180" t="s">
        <v>2692</v>
      </c>
      <c r="DA85" s="180" t="s">
        <v>2692</v>
      </c>
      <c r="DB85" s="180" t="s">
        <v>2804</v>
      </c>
      <c r="DC85" s="180" t="s">
        <v>2692</v>
      </c>
      <c r="DD85" s="180" t="s">
        <v>2692</v>
      </c>
      <c r="DE85" s="180" t="s">
        <v>2804</v>
      </c>
      <c r="DF85" s="180" t="s">
        <v>2692</v>
      </c>
      <c r="DG85" s="180" t="s">
        <v>2692</v>
      </c>
      <c r="DH85" s="180" t="s">
        <v>2804</v>
      </c>
      <c r="DI85" s="180" t="s">
        <v>2692</v>
      </c>
      <c r="DJ85" s="180" t="s">
        <v>2692</v>
      </c>
      <c r="DK85" s="180" t="s">
        <v>2804</v>
      </c>
      <c r="DL85" s="180" t="s">
        <v>2692</v>
      </c>
      <c r="DM85" s="180" t="s">
        <v>2692</v>
      </c>
      <c r="DN85" s="180" t="s">
        <v>2804</v>
      </c>
      <c r="DO85" s="180" t="s">
        <v>2692</v>
      </c>
      <c r="DP85" s="180" t="s">
        <v>2692</v>
      </c>
      <c r="DQ85" s="180" t="s">
        <v>2804</v>
      </c>
      <c r="DR85" s="180" t="s">
        <v>2692</v>
      </c>
      <c r="DS85" s="180" t="s">
        <v>2692</v>
      </c>
      <c r="DT85" s="180" t="s">
        <v>2804</v>
      </c>
      <c r="DU85" s="180" t="s">
        <v>2692</v>
      </c>
      <c r="DV85" s="180" t="s">
        <v>2692</v>
      </c>
      <c r="DW85" s="180" t="s">
        <v>2804</v>
      </c>
      <c r="DX85" s="180" t="s">
        <v>2692</v>
      </c>
      <c r="DY85" s="180" t="s">
        <v>2692</v>
      </c>
      <c r="DZ85" s="180" t="s">
        <v>2804</v>
      </c>
      <c r="EA85" s="180" t="s">
        <v>2692</v>
      </c>
      <c r="EB85" s="180" t="s">
        <v>2692</v>
      </c>
      <c r="EC85" s="180" t="s">
        <v>2804</v>
      </c>
      <c r="ED85" s="180" t="s">
        <v>2692</v>
      </c>
      <c r="EE85" s="180" t="s">
        <v>2692</v>
      </c>
      <c r="EF85" s="180" t="s">
        <v>2804</v>
      </c>
      <c r="EG85" s="180" t="s">
        <v>2692</v>
      </c>
      <c r="EH85" s="180" t="s">
        <v>2692</v>
      </c>
      <c r="EI85" s="180" t="s">
        <v>2804</v>
      </c>
      <c r="EJ85" s="180" t="s">
        <v>2692</v>
      </c>
      <c r="EK85" s="180" t="s">
        <v>2692</v>
      </c>
      <c r="EL85" s="180" t="s">
        <v>2804</v>
      </c>
      <c r="EM85" s="180" t="s">
        <v>2692</v>
      </c>
      <c r="EN85" s="180" t="s">
        <v>2692</v>
      </c>
      <c r="EO85" s="180" t="s">
        <v>2804</v>
      </c>
      <c r="EP85" s="180" t="s">
        <v>2692</v>
      </c>
      <c r="EQ85" s="180" t="s">
        <v>2692</v>
      </c>
      <c r="ER85" s="180" t="s">
        <v>2804</v>
      </c>
      <c r="ES85" s="180" t="s">
        <v>2692</v>
      </c>
      <c r="ET85" s="180" t="s">
        <v>2692</v>
      </c>
    </row>
    <row r="86" spans="1:150" x14ac:dyDescent="0.3">
      <c r="A86" s="1"/>
      <c r="B86" s="181" t="s">
        <v>3248</v>
      </c>
      <c r="C86" s="181" t="s">
        <v>135</v>
      </c>
      <c r="D86" s="181" t="s">
        <v>967</v>
      </c>
      <c r="E86" s="181" t="s">
        <v>3249</v>
      </c>
      <c r="F86" s="181" t="s">
        <v>3250</v>
      </c>
      <c r="G86" s="182" t="s">
        <v>2804</v>
      </c>
      <c r="H86" s="182" t="s">
        <v>2692</v>
      </c>
      <c r="I86" s="182" t="s">
        <v>2692</v>
      </c>
      <c r="J86" s="182" t="s">
        <v>2804</v>
      </c>
      <c r="K86" s="182" t="s">
        <v>2692</v>
      </c>
      <c r="L86" s="182" t="s">
        <v>2692</v>
      </c>
      <c r="M86" s="182" t="s">
        <v>2804</v>
      </c>
      <c r="N86" s="182" t="s">
        <v>2692</v>
      </c>
      <c r="O86" s="182" t="s">
        <v>2692</v>
      </c>
      <c r="P86" s="182" t="s">
        <v>2804</v>
      </c>
      <c r="Q86" s="182" t="s">
        <v>2692</v>
      </c>
      <c r="R86" s="182" t="s">
        <v>2692</v>
      </c>
      <c r="S86" s="182" t="s">
        <v>2804</v>
      </c>
      <c r="T86" s="182" t="s">
        <v>2692</v>
      </c>
      <c r="U86" s="182" t="s">
        <v>2692</v>
      </c>
      <c r="V86" s="182" t="s">
        <v>2804</v>
      </c>
      <c r="W86" s="182" t="s">
        <v>2692</v>
      </c>
      <c r="X86" s="182" t="s">
        <v>2692</v>
      </c>
      <c r="Y86" s="182" t="s">
        <v>2804</v>
      </c>
      <c r="Z86" s="182" t="s">
        <v>2692</v>
      </c>
      <c r="AA86" s="182" t="s">
        <v>2692</v>
      </c>
      <c r="AB86" s="182" t="s">
        <v>2804</v>
      </c>
      <c r="AC86" s="182" t="s">
        <v>2692</v>
      </c>
      <c r="AD86" s="182" t="s">
        <v>2692</v>
      </c>
      <c r="AE86" s="182" t="s">
        <v>2804</v>
      </c>
      <c r="AF86" s="182" t="s">
        <v>2692</v>
      </c>
      <c r="AG86" s="182" t="s">
        <v>2692</v>
      </c>
      <c r="AH86" s="182" t="s">
        <v>2804</v>
      </c>
      <c r="AI86" s="182" t="s">
        <v>2692</v>
      </c>
      <c r="AJ86" s="182" t="s">
        <v>2692</v>
      </c>
      <c r="AK86" s="182" t="s">
        <v>2804</v>
      </c>
      <c r="AL86" s="182" t="s">
        <v>2692</v>
      </c>
      <c r="AM86" s="182" t="s">
        <v>2692</v>
      </c>
      <c r="AN86" s="182" t="s">
        <v>2804</v>
      </c>
      <c r="AO86" s="182" t="s">
        <v>2692</v>
      </c>
      <c r="AP86" s="182" t="s">
        <v>2692</v>
      </c>
      <c r="AQ86" s="182" t="s">
        <v>2804</v>
      </c>
      <c r="AR86" s="182" t="s">
        <v>2692</v>
      </c>
      <c r="AS86" s="182" t="s">
        <v>2692</v>
      </c>
      <c r="AT86" s="182" t="s">
        <v>2804</v>
      </c>
      <c r="AU86" s="182" t="s">
        <v>2692</v>
      </c>
      <c r="AV86" s="182" t="s">
        <v>2692</v>
      </c>
      <c r="AW86" s="182" t="s">
        <v>2804</v>
      </c>
      <c r="AX86" s="182" t="s">
        <v>2692</v>
      </c>
      <c r="AY86" s="182" t="s">
        <v>2692</v>
      </c>
      <c r="AZ86" s="182" t="s">
        <v>2804</v>
      </c>
      <c r="BA86" s="182" t="s">
        <v>2692</v>
      </c>
      <c r="BB86" s="182" t="s">
        <v>2692</v>
      </c>
      <c r="BC86" s="182" t="s">
        <v>2804</v>
      </c>
      <c r="BD86" s="182" t="s">
        <v>2692</v>
      </c>
      <c r="BE86" s="182" t="s">
        <v>2692</v>
      </c>
      <c r="BF86" s="182" t="s">
        <v>2804</v>
      </c>
      <c r="BG86" s="182" t="s">
        <v>2692</v>
      </c>
      <c r="BH86" s="182" t="s">
        <v>2692</v>
      </c>
      <c r="BI86" s="182" t="s">
        <v>2804</v>
      </c>
      <c r="BJ86" s="182" t="s">
        <v>2692</v>
      </c>
      <c r="BK86" s="182" t="s">
        <v>2692</v>
      </c>
      <c r="BL86" s="182" t="s">
        <v>2804</v>
      </c>
      <c r="BM86" s="182" t="s">
        <v>2692</v>
      </c>
      <c r="BN86" s="182" t="s">
        <v>2692</v>
      </c>
      <c r="BO86" s="182" t="s">
        <v>2804</v>
      </c>
      <c r="BP86" s="182" t="s">
        <v>2692</v>
      </c>
      <c r="BQ86" s="182" t="s">
        <v>2692</v>
      </c>
      <c r="BR86" s="182" t="s">
        <v>2804</v>
      </c>
      <c r="BS86" s="182" t="s">
        <v>2692</v>
      </c>
      <c r="BT86" s="182" t="s">
        <v>2692</v>
      </c>
      <c r="BU86" s="182" t="s">
        <v>2804</v>
      </c>
      <c r="BV86" s="182" t="s">
        <v>2692</v>
      </c>
      <c r="BW86" s="182" t="s">
        <v>2692</v>
      </c>
      <c r="BX86" s="182" t="s">
        <v>2804</v>
      </c>
      <c r="BY86" s="182" t="s">
        <v>2692</v>
      </c>
      <c r="BZ86" s="182" t="s">
        <v>2692</v>
      </c>
      <c r="CA86" s="182" t="s">
        <v>2804</v>
      </c>
      <c r="CB86" s="182" t="s">
        <v>2692</v>
      </c>
      <c r="CC86" s="182" t="s">
        <v>2692</v>
      </c>
      <c r="CD86" s="182" t="s">
        <v>2804</v>
      </c>
      <c r="CE86" s="182" t="s">
        <v>2692</v>
      </c>
      <c r="CF86" s="182" t="s">
        <v>2692</v>
      </c>
      <c r="CG86" s="182" t="s">
        <v>2804</v>
      </c>
      <c r="CH86" s="182" t="s">
        <v>2692</v>
      </c>
      <c r="CI86" s="182" t="s">
        <v>2692</v>
      </c>
      <c r="CJ86" s="182" t="s">
        <v>2804</v>
      </c>
      <c r="CK86" s="182" t="s">
        <v>2692</v>
      </c>
      <c r="CL86" s="182" t="s">
        <v>2692</v>
      </c>
      <c r="CM86" s="182" t="s">
        <v>2804</v>
      </c>
      <c r="CN86" s="182" t="s">
        <v>2692</v>
      </c>
      <c r="CO86" s="182" t="s">
        <v>2692</v>
      </c>
      <c r="CP86" s="182" t="s">
        <v>2804</v>
      </c>
      <c r="CQ86" s="182" t="s">
        <v>2692</v>
      </c>
      <c r="CR86" s="182" t="s">
        <v>2692</v>
      </c>
      <c r="CS86" s="182" t="s">
        <v>2804</v>
      </c>
      <c r="CT86" s="182" t="s">
        <v>2692</v>
      </c>
      <c r="CU86" s="182" t="s">
        <v>2692</v>
      </c>
      <c r="CV86" s="182" t="s">
        <v>2804</v>
      </c>
      <c r="CW86" s="182" t="s">
        <v>2692</v>
      </c>
      <c r="CX86" s="182" t="s">
        <v>2692</v>
      </c>
      <c r="CY86" s="182" t="s">
        <v>2804</v>
      </c>
      <c r="CZ86" s="182" t="s">
        <v>2692</v>
      </c>
      <c r="DA86" s="182" t="s">
        <v>2692</v>
      </c>
      <c r="DB86" s="182" t="s">
        <v>2804</v>
      </c>
      <c r="DC86" s="182" t="s">
        <v>2692</v>
      </c>
      <c r="DD86" s="182" t="s">
        <v>2692</v>
      </c>
      <c r="DE86" s="182" t="s">
        <v>2804</v>
      </c>
      <c r="DF86" s="182" t="s">
        <v>2692</v>
      </c>
      <c r="DG86" s="182" t="s">
        <v>2692</v>
      </c>
      <c r="DH86" s="182" t="s">
        <v>2804</v>
      </c>
      <c r="DI86" s="182" t="s">
        <v>2692</v>
      </c>
      <c r="DJ86" s="182" t="s">
        <v>2692</v>
      </c>
      <c r="DK86" s="182" t="s">
        <v>2804</v>
      </c>
      <c r="DL86" s="182" t="s">
        <v>2692</v>
      </c>
      <c r="DM86" s="182" t="s">
        <v>2692</v>
      </c>
      <c r="DN86" s="182" t="s">
        <v>2804</v>
      </c>
      <c r="DO86" s="182" t="s">
        <v>2692</v>
      </c>
      <c r="DP86" s="182" t="s">
        <v>2692</v>
      </c>
      <c r="DQ86" s="182" t="s">
        <v>2804</v>
      </c>
      <c r="DR86" s="182" t="s">
        <v>2692</v>
      </c>
      <c r="DS86" s="182" t="s">
        <v>2692</v>
      </c>
      <c r="DT86" s="182" t="s">
        <v>2804</v>
      </c>
      <c r="DU86" s="182" t="s">
        <v>2692</v>
      </c>
      <c r="DV86" s="182" t="s">
        <v>2692</v>
      </c>
      <c r="DW86" s="182" t="s">
        <v>2804</v>
      </c>
      <c r="DX86" s="182" t="s">
        <v>2692</v>
      </c>
      <c r="DY86" s="182" t="s">
        <v>2692</v>
      </c>
      <c r="DZ86" s="182" t="s">
        <v>2804</v>
      </c>
      <c r="EA86" s="182" t="s">
        <v>2692</v>
      </c>
      <c r="EB86" s="182" t="s">
        <v>2692</v>
      </c>
      <c r="EC86" s="182" t="s">
        <v>2804</v>
      </c>
      <c r="ED86" s="182" t="s">
        <v>2692</v>
      </c>
      <c r="EE86" s="182" t="s">
        <v>2692</v>
      </c>
      <c r="EF86" s="182" t="s">
        <v>2804</v>
      </c>
      <c r="EG86" s="182" t="s">
        <v>2692</v>
      </c>
      <c r="EH86" s="182" t="s">
        <v>2692</v>
      </c>
      <c r="EI86" s="182" t="s">
        <v>2804</v>
      </c>
      <c r="EJ86" s="182" t="s">
        <v>2692</v>
      </c>
      <c r="EK86" s="182" t="s">
        <v>2692</v>
      </c>
      <c r="EL86" s="182" t="s">
        <v>2804</v>
      </c>
      <c r="EM86" s="182" t="s">
        <v>2692</v>
      </c>
      <c r="EN86" s="182" t="s">
        <v>2692</v>
      </c>
      <c r="EO86" s="182" t="s">
        <v>2804</v>
      </c>
      <c r="EP86" s="182" t="s">
        <v>2692</v>
      </c>
      <c r="EQ86" s="182" t="s">
        <v>2692</v>
      </c>
      <c r="ER86" s="182" t="s">
        <v>2804</v>
      </c>
      <c r="ES86" s="182" t="s">
        <v>2692</v>
      </c>
      <c r="ET86" s="182" t="s">
        <v>2692</v>
      </c>
    </row>
    <row r="87" spans="1:150" x14ac:dyDescent="0.3">
      <c r="A87" s="1"/>
      <c r="B87" s="181" t="s">
        <v>3251</v>
      </c>
      <c r="C87" s="181" t="s">
        <v>135</v>
      </c>
      <c r="D87" s="181" t="s">
        <v>967</v>
      </c>
      <c r="E87" s="181" t="s">
        <v>3252</v>
      </c>
      <c r="F87" s="181" t="s">
        <v>3253</v>
      </c>
      <c r="G87" s="182" t="s">
        <v>2804</v>
      </c>
      <c r="H87" s="182" t="s">
        <v>2692</v>
      </c>
      <c r="I87" s="182" t="s">
        <v>2692</v>
      </c>
      <c r="J87" s="182" t="s">
        <v>2804</v>
      </c>
      <c r="K87" s="182" t="s">
        <v>2692</v>
      </c>
      <c r="L87" s="182" t="s">
        <v>2692</v>
      </c>
      <c r="M87" s="182" t="s">
        <v>2804</v>
      </c>
      <c r="N87" s="182" t="s">
        <v>2692</v>
      </c>
      <c r="O87" s="182" t="s">
        <v>2692</v>
      </c>
      <c r="P87" s="182" t="s">
        <v>2804</v>
      </c>
      <c r="Q87" s="182" t="s">
        <v>2692</v>
      </c>
      <c r="R87" s="182" t="s">
        <v>2692</v>
      </c>
      <c r="S87" s="182" t="s">
        <v>2804</v>
      </c>
      <c r="T87" s="182" t="s">
        <v>2692</v>
      </c>
      <c r="U87" s="182" t="s">
        <v>2692</v>
      </c>
      <c r="V87" s="182" t="s">
        <v>2804</v>
      </c>
      <c r="W87" s="182" t="s">
        <v>2692</v>
      </c>
      <c r="X87" s="182" t="s">
        <v>2692</v>
      </c>
      <c r="Y87" s="182" t="s">
        <v>2804</v>
      </c>
      <c r="Z87" s="182" t="s">
        <v>2692</v>
      </c>
      <c r="AA87" s="182" t="s">
        <v>2692</v>
      </c>
      <c r="AB87" s="182" t="s">
        <v>2804</v>
      </c>
      <c r="AC87" s="182" t="s">
        <v>2692</v>
      </c>
      <c r="AD87" s="182" t="s">
        <v>2692</v>
      </c>
      <c r="AE87" s="182" t="s">
        <v>2804</v>
      </c>
      <c r="AF87" s="182" t="s">
        <v>2692</v>
      </c>
      <c r="AG87" s="182" t="s">
        <v>2692</v>
      </c>
      <c r="AH87" s="182" t="s">
        <v>2804</v>
      </c>
      <c r="AI87" s="182" t="s">
        <v>2692</v>
      </c>
      <c r="AJ87" s="182" t="s">
        <v>2692</v>
      </c>
      <c r="AK87" s="182" t="s">
        <v>2804</v>
      </c>
      <c r="AL87" s="182" t="s">
        <v>2692</v>
      </c>
      <c r="AM87" s="182" t="s">
        <v>2692</v>
      </c>
      <c r="AN87" s="182" t="s">
        <v>2804</v>
      </c>
      <c r="AO87" s="182" t="s">
        <v>2692</v>
      </c>
      <c r="AP87" s="182" t="s">
        <v>2692</v>
      </c>
      <c r="AQ87" s="182" t="s">
        <v>2804</v>
      </c>
      <c r="AR87" s="182" t="s">
        <v>2692</v>
      </c>
      <c r="AS87" s="182" t="s">
        <v>2692</v>
      </c>
      <c r="AT87" s="182" t="s">
        <v>2804</v>
      </c>
      <c r="AU87" s="182" t="s">
        <v>2692</v>
      </c>
      <c r="AV87" s="182" t="s">
        <v>2692</v>
      </c>
      <c r="AW87" s="182" t="s">
        <v>2804</v>
      </c>
      <c r="AX87" s="182" t="s">
        <v>2692</v>
      </c>
      <c r="AY87" s="182" t="s">
        <v>2692</v>
      </c>
      <c r="AZ87" s="182" t="s">
        <v>2804</v>
      </c>
      <c r="BA87" s="182" t="s">
        <v>2692</v>
      </c>
      <c r="BB87" s="182" t="s">
        <v>2692</v>
      </c>
      <c r="BC87" s="182" t="s">
        <v>2804</v>
      </c>
      <c r="BD87" s="182" t="s">
        <v>2692</v>
      </c>
      <c r="BE87" s="182" t="s">
        <v>2692</v>
      </c>
      <c r="BF87" s="182" t="s">
        <v>2804</v>
      </c>
      <c r="BG87" s="182" t="s">
        <v>2692</v>
      </c>
      <c r="BH87" s="182" t="s">
        <v>2692</v>
      </c>
      <c r="BI87" s="182" t="s">
        <v>2804</v>
      </c>
      <c r="BJ87" s="182" t="s">
        <v>2692</v>
      </c>
      <c r="BK87" s="182" t="s">
        <v>2692</v>
      </c>
      <c r="BL87" s="182" t="s">
        <v>2804</v>
      </c>
      <c r="BM87" s="182" t="s">
        <v>2692</v>
      </c>
      <c r="BN87" s="182" t="s">
        <v>2692</v>
      </c>
      <c r="BO87" s="182" t="s">
        <v>2804</v>
      </c>
      <c r="BP87" s="182" t="s">
        <v>2692</v>
      </c>
      <c r="BQ87" s="182" t="s">
        <v>2692</v>
      </c>
      <c r="BR87" s="182" t="s">
        <v>2804</v>
      </c>
      <c r="BS87" s="182" t="s">
        <v>2692</v>
      </c>
      <c r="BT87" s="182" t="s">
        <v>2692</v>
      </c>
      <c r="BU87" s="182" t="s">
        <v>2804</v>
      </c>
      <c r="BV87" s="182" t="s">
        <v>2692</v>
      </c>
      <c r="BW87" s="182" t="s">
        <v>2692</v>
      </c>
      <c r="BX87" s="182" t="s">
        <v>2804</v>
      </c>
      <c r="BY87" s="182" t="s">
        <v>2692</v>
      </c>
      <c r="BZ87" s="182" t="s">
        <v>2692</v>
      </c>
      <c r="CA87" s="182" t="s">
        <v>2804</v>
      </c>
      <c r="CB87" s="182" t="s">
        <v>2692</v>
      </c>
      <c r="CC87" s="182" t="s">
        <v>2692</v>
      </c>
      <c r="CD87" s="182" t="s">
        <v>2804</v>
      </c>
      <c r="CE87" s="182" t="s">
        <v>2692</v>
      </c>
      <c r="CF87" s="182" t="s">
        <v>2692</v>
      </c>
      <c r="CG87" s="182" t="s">
        <v>2804</v>
      </c>
      <c r="CH87" s="182" t="s">
        <v>2692</v>
      </c>
      <c r="CI87" s="182" t="s">
        <v>2692</v>
      </c>
      <c r="CJ87" s="182" t="s">
        <v>2804</v>
      </c>
      <c r="CK87" s="182" t="s">
        <v>2692</v>
      </c>
      <c r="CL87" s="182" t="s">
        <v>2692</v>
      </c>
      <c r="CM87" s="182" t="s">
        <v>2804</v>
      </c>
      <c r="CN87" s="182" t="s">
        <v>2692</v>
      </c>
      <c r="CO87" s="182" t="s">
        <v>2692</v>
      </c>
      <c r="CP87" s="182" t="s">
        <v>2804</v>
      </c>
      <c r="CQ87" s="182" t="s">
        <v>2692</v>
      </c>
      <c r="CR87" s="182" t="s">
        <v>2692</v>
      </c>
      <c r="CS87" s="182" t="s">
        <v>2804</v>
      </c>
      <c r="CT87" s="182" t="s">
        <v>2692</v>
      </c>
      <c r="CU87" s="182" t="s">
        <v>2692</v>
      </c>
      <c r="CV87" s="182" t="s">
        <v>2804</v>
      </c>
      <c r="CW87" s="182" t="s">
        <v>2692</v>
      </c>
      <c r="CX87" s="182" t="s">
        <v>2692</v>
      </c>
      <c r="CY87" s="182" t="s">
        <v>2804</v>
      </c>
      <c r="CZ87" s="182" t="s">
        <v>2692</v>
      </c>
      <c r="DA87" s="182" t="s">
        <v>2692</v>
      </c>
      <c r="DB87" s="182" t="s">
        <v>2804</v>
      </c>
      <c r="DC87" s="182" t="s">
        <v>2692</v>
      </c>
      <c r="DD87" s="182" t="s">
        <v>2692</v>
      </c>
      <c r="DE87" s="182" t="s">
        <v>2804</v>
      </c>
      <c r="DF87" s="182" t="s">
        <v>2692</v>
      </c>
      <c r="DG87" s="182" t="s">
        <v>2692</v>
      </c>
      <c r="DH87" s="182" t="s">
        <v>2804</v>
      </c>
      <c r="DI87" s="182" t="s">
        <v>2692</v>
      </c>
      <c r="DJ87" s="182" t="s">
        <v>2692</v>
      </c>
      <c r="DK87" s="182" t="s">
        <v>2804</v>
      </c>
      <c r="DL87" s="182" t="s">
        <v>2692</v>
      </c>
      <c r="DM87" s="182" t="s">
        <v>2692</v>
      </c>
      <c r="DN87" s="182" t="s">
        <v>2804</v>
      </c>
      <c r="DO87" s="182" t="s">
        <v>2692</v>
      </c>
      <c r="DP87" s="182" t="s">
        <v>2692</v>
      </c>
      <c r="DQ87" s="182" t="s">
        <v>2804</v>
      </c>
      <c r="DR87" s="182" t="s">
        <v>2692</v>
      </c>
      <c r="DS87" s="182" t="s">
        <v>2692</v>
      </c>
      <c r="DT87" s="182" t="s">
        <v>2804</v>
      </c>
      <c r="DU87" s="182" t="s">
        <v>2692</v>
      </c>
      <c r="DV87" s="182" t="s">
        <v>2692</v>
      </c>
      <c r="DW87" s="182" t="s">
        <v>2804</v>
      </c>
      <c r="DX87" s="182" t="s">
        <v>2692</v>
      </c>
      <c r="DY87" s="182" t="s">
        <v>2692</v>
      </c>
      <c r="DZ87" s="182" t="s">
        <v>2804</v>
      </c>
      <c r="EA87" s="182" t="s">
        <v>2692</v>
      </c>
      <c r="EB87" s="182" t="s">
        <v>2692</v>
      </c>
      <c r="EC87" s="182" t="s">
        <v>2804</v>
      </c>
      <c r="ED87" s="182" t="s">
        <v>2692</v>
      </c>
      <c r="EE87" s="182" t="s">
        <v>2692</v>
      </c>
      <c r="EF87" s="182" t="s">
        <v>2804</v>
      </c>
      <c r="EG87" s="182" t="s">
        <v>2692</v>
      </c>
      <c r="EH87" s="182" t="s">
        <v>2692</v>
      </c>
      <c r="EI87" s="182" t="s">
        <v>2804</v>
      </c>
      <c r="EJ87" s="182" t="s">
        <v>2692</v>
      </c>
      <c r="EK87" s="182" t="s">
        <v>2692</v>
      </c>
      <c r="EL87" s="182" t="s">
        <v>2804</v>
      </c>
      <c r="EM87" s="182" t="s">
        <v>2692</v>
      </c>
      <c r="EN87" s="182" t="s">
        <v>2692</v>
      </c>
      <c r="EO87" s="182" t="s">
        <v>2804</v>
      </c>
      <c r="EP87" s="182" t="s">
        <v>2692</v>
      </c>
      <c r="EQ87" s="182" t="s">
        <v>2692</v>
      </c>
      <c r="ER87" s="182" t="s">
        <v>2804</v>
      </c>
      <c r="ES87" s="182" t="s">
        <v>2692</v>
      </c>
      <c r="ET87" s="182" t="s">
        <v>2692</v>
      </c>
    </row>
    <row r="88" spans="1:150" x14ac:dyDescent="0.3">
      <c r="A88" s="1"/>
      <c r="B88" s="235" t="s">
        <v>899</v>
      </c>
      <c r="C88" s="235" t="s">
        <v>903</v>
      </c>
      <c r="D88" s="235" t="s">
        <v>903</v>
      </c>
      <c r="E88" s="235" t="s">
        <v>903</v>
      </c>
      <c r="F88" s="235" t="s">
        <v>903</v>
      </c>
      <c r="G88" s="1" t="s">
        <v>903</v>
      </c>
      <c r="H88" s="183" t="s">
        <v>2692</v>
      </c>
      <c r="I88" s="183" t="s">
        <v>2692</v>
      </c>
      <c r="J88" s="1" t="s">
        <v>903</v>
      </c>
      <c r="K88" s="183" t="s">
        <v>2692</v>
      </c>
      <c r="L88" s="183" t="s">
        <v>2692</v>
      </c>
      <c r="M88" s="1" t="s">
        <v>903</v>
      </c>
      <c r="N88" s="183" t="s">
        <v>2692</v>
      </c>
      <c r="O88" s="183" t="s">
        <v>2692</v>
      </c>
      <c r="P88" s="1" t="s">
        <v>903</v>
      </c>
      <c r="Q88" s="183" t="s">
        <v>2692</v>
      </c>
      <c r="R88" s="183" t="s">
        <v>2692</v>
      </c>
      <c r="S88" s="1" t="s">
        <v>903</v>
      </c>
      <c r="T88" s="183" t="s">
        <v>2692</v>
      </c>
      <c r="U88" s="183" t="s">
        <v>2692</v>
      </c>
      <c r="V88" s="1" t="s">
        <v>903</v>
      </c>
      <c r="W88" s="183" t="s">
        <v>2692</v>
      </c>
      <c r="X88" s="183" t="s">
        <v>2692</v>
      </c>
      <c r="Y88" s="1" t="s">
        <v>903</v>
      </c>
      <c r="Z88" s="183" t="s">
        <v>2692</v>
      </c>
      <c r="AA88" s="183" t="s">
        <v>2692</v>
      </c>
      <c r="AB88" s="1" t="s">
        <v>903</v>
      </c>
      <c r="AC88" s="183" t="s">
        <v>2692</v>
      </c>
      <c r="AD88" s="183" t="s">
        <v>2692</v>
      </c>
      <c r="AE88" s="1" t="s">
        <v>903</v>
      </c>
      <c r="AF88" s="183" t="s">
        <v>2692</v>
      </c>
      <c r="AG88" s="183" t="s">
        <v>2692</v>
      </c>
      <c r="AH88" s="1" t="s">
        <v>903</v>
      </c>
      <c r="AI88" s="183" t="s">
        <v>2692</v>
      </c>
      <c r="AJ88" s="183" t="s">
        <v>2692</v>
      </c>
      <c r="AK88" s="1" t="s">
        <v>903</v>
      </c>
      <c r="AL88" s="183" t="s">
        <v>2692</v>
      </c>
      <c r="AM88" s="183" t="s">
        <v>2692</v>
      </c>
      <c r="AN88" s="1" t="s">
        <v>903</v>
      </c>
      <c r="AO88" s="183" t="s">
        <v>2692</v>
      </c>
      <c r="AP88" s="183" t="s">
        <v>2692</v>
      </c>
      <c r="AQ88" s="1" t="s">
        <v>903</v>
      </c>
      <c r="AR88" s="183" t="s">
        <v>2692</v>
      </c>
      <c r="AS88" s="183" t="s">
        <v>2692</v>
      </c>
      <c r="AT88" s="1" t="s">
        <v>903</v>
      </c>
      <c r="AU88" s="183" t="s">
        <v>2692</v>
      </c>
      <c r="AV88" s="183" t="s">
        <v>2692</v>
      </c>
      <c r="AW88" s="1" t="s">
        <v>903</v>
      </c>
      <c r="AX88" s="183" t="s">
        <v>2692</v>
      </c>
      <c r="AY88" s="183" t="s">
        <v>2692</v>
      </c>
      <c r="AZ88" s="1" t="s">
        <v>903</v>
      </c>
      <c r="BA88" s="183" t="s">
        <v>2692</v>
      </c>
      <c r="BB88" s="183" t="s">
        <v>2692</v>
      </c>
      <c r="BC88" s="1" t="s">
        <v>903</v>
      </c>
      <c r="BD88" s="183" t="s">
        <v>2692</v>
      </c>
      <c r="BE88" s="183" t="s">
        <v>2692</v>
      </c>
      <c r="BF88" s="1" t="s">
        <v>903</v>
      </c>
      <c r="BG88" s="183" t="s">
        <v>2692</v>
      </c>
      <c r="BH88" s="183" t="s">
        <v>2692</v>
      </c>
      <c r="BI88" s="1" t="s">
        <v>903</v>
      </c>
      <c r="BJ88" s="183" t="s">
        <v>2692</v>
      </c>
      <c r="BK88" s="183" t="s">
        <v>2692</v>
      </c>
      <c r="BL88" s="1" t="s">
        <v>903</v>
      </c>
      <c r="BM88" s="183" t="s">
        <v>2692</v>
      </c>
      <c r="BN88" s="183" t="s">
        <v>2692</v>
      </c>
      <c r="BO88" s="1" t="s">
        <v>903</v>
      </c>
      <c r="BP88" s="183" t="s">
        <v>2692</v>
      </c>
      <c r="BQ88" s="183" t="s">
        <v>2692</v>
      </c>
      <c r="BR88" s="1" t="s">
        <v>903</v>
      </c>
      <c r="BS88" s="183" t="s">
        <v>2692</v>
      </c>
      <c r="BT88" s="183" t="s">
        <v>2692</v>
      </c>
      <c r="BU88" s="1" t="s">
        <v>903</v>
      </c>
      <c r="BV88" s="183" t="s">
        <v>2692</v>
      </c>
      <c r="BW88" s="183" t="s">
        <v>2692</v>
      </c>
      <c r="BX88" s="1" t="s">
        <v>903</v>
      </c>
      <c r="BY88" s="183" t="s">
        <v>2692</v>
      </c>
      <c r="BZ88" s="183" t="s">
        <v>2692</v>
      </c>
      <c r="CA88" s="1" t="s">
        <v>903</v>
      </c>
      <c r="CB88" s="183" t="s">
        <v>2692</v>
      </c>
      <c r="CC88" s="183" t="s">
        <v>2692</v>
      </c>
      <c r="CD88" s="1" t="s">
        <v>903</v>
      </c>
      <c r="CE88" s="183" t="s">
        <v>2692</v>
      </c>
      <c r="CF88" s="183" t="s">
        <v>2692</v>
      </c>
      <c r="CG88" s="1" t="s">
        <v>903</v>
      </c>
      <c r="CH88" s="183" t="s">
        <v>2692</v>
      </c>
      <c r="CI88" s="183" t="s">
        <v>2692</v>
      </c>
      <c r="CJ88" s="1" t="s">
        <v>903</v>
      </c>
      <c r="CK88" s="183" t="s">
        <v>2692</v>
      </c>
      <c r="CL88" s="183" t="s">
        <v>2692</v>
      </c>
      <c r="CM88" s="1" t="s">
        <v>903</v>
      </c>
      <c r="CN88" s="183" t="s">
        <v>2692</v>
      </c>
      <c r="CO88" s="183" t="s">
        <v>2692</v>
      </c>
      <c r="CP88" s="1" t="s">
        <v>903</v>
      </c>
      <c r="CQ88" s="183" t="s">
        <v>2692</v>
      </c>
      <c r="CR88" s="183" t="s">
        <v>2692</v>
      </c>
      <c r="CS88" s="1" t="s">
        <v>903</v>
      </c>
      <c r="CT88" s="183" t="s">
        <v>2692</v>
      </c>
      <c r="CU88" s="183" t="s">
        <v>2692</v>
      </c>
      <c r="CV88" s="1" t="s">
        <v>903</v>
      </c>
      <c r="CW88" s="183" t="s">
        <v>2692</v>
      </c>
      <c r="CX88" s="183" t="s">
        <v>2692</v>
      </c>
      <c r="CY88" s="1" t="s">
        <v>903</v>
      </c>
      <c r="CZ88" s="183" t="s">
        <v>2692</v>
      </c>
      <c r="DA88" s="183" t="s">
        <v>2692</v>
      </c>
      <c r="DB88" s="1" t="s">
        <v>903</v>
      </c>
      <c r="DC88" s="183" t="s">
        <v>2692</v>
      </c>
      <c r="DD88" s="183" t="s">
        <v>2692</v>
      </c>
      <c r="DE88" s="1" t="s">
        <v>903</v>
      </c>
      <c r="DF88" s="183" t="s">
        <v>2692</v>
      </c>
      <c r="DG88" s="183" t="s">
        <v>2692</v>
      </c>
      <c r="DH88" s="1" t="s">
        <v>903</v>
      </c>
      <c r="DI88" s="183" t="s">
        <v>2692</v>
      </c>
      <c r="DJ88" s="183" t="s">
        <v>2692</v>
      </c>
      <c r="DK88" s="1" t="s">
        <v>903</v>
      </c>
      <c r="DL88" s="183" t="s">
        <v>2692</v>
      </c>
      <c r="DM88" s="183" t="s">
        <v>2692</v>
      </c>
      <c r="DN88" s="1" t="s">
        <v>903</v>
      </c>
      <c r="DO88" s="183" t="s">
        <v>2692</v>
      </c>
      <c r="DP88" s="183" t="s">
        <v>2692</v>
      </c>
      <c r="DQ88" s="1" t="s">
        <v>903</v>
      </c>
      <c r="DR88" s="183" t="s">
        <v>2692</v>
      </c>
      <c r="DS88" s="183" t="s">
        <v>2692</v>
      </c>
      <c r="DT88" s="1" t="s">
        <v>903</v>
      </c>
      <c r="DU88" s="183" t="s">
        <v>2692</v>
      </c>
      <c r="DV88" s="183" t="s">
        <v>2692</v>
      </c>
      <c r="DW88" s="1" t="s">
        <v>903</v>
      </c>
      <c r="DX88" s="183" t="s">
        <v>2692</v>
      </c>
      <c r="DY88" s="183" t="s">
        <v>2692</v>
      </c>
      <c r="DZ88" s="1" t="s">
        <v>903</v>
      </c>
      <c r="EA88" s="183" t="s">
        <v>2692</v>
      </c>
      <c r="EB88" s="183" t="s">
        <v>2692</v>
      </c>
      <c r="EC88" s="1" t="s">
        <v>903</v>
      </c>
      <c r="ED88" s="183" t="s">
        <v>2692</v>
      </c>
      <c r="EE88" s="183" t="s">
        <v>2692</v>
      </c>
      <c r="EF88" s="1" t="s">
        <v>903</v>
      </c>
      <c r="EG88" s="183" t="s">
        <v>2692</v>
      </c>
      <c r="EH88" s="183" t="s">
        <v>2692</v>
      </c>
      <c r="EI88" s="1" t="s">
        <v>903</v>
      </c>
      <c r="EJ88" s="183" t="s">
        <v>2692</v>
      </c>
      <c r="EK88" s="183" t="s">
        <v>2692</v>
      </c>
      <c r="EL88" s="1" t="s">
        <v>903</v>
      </c>
      <c r="EM88" s="183" t="s">
        <v>2692</v>
      </c>
      <c r="EN88" s="183" t="s">
        <v>2692</v>
      </c>
      <c r="EO88" s="1" t="s">
        <v>903</v>
      </c>
      <c r="EP88" s="183" t="s">
        <v>2692</v>
      </c>
      <c r="EQ88" s="183" t="s">
        <v>2692</v>
      </c>
      <c r="ER88" s="1" t="s">
        <v>903</v>
      </c>
      <c r="ES88" s="183" t="s">
        <v>2692</v>
      </c>
      <c r="ET88" s="183" t="s">
        <v>2692</v>
      </c>
    </row>
    <row r="89" spans="1:150" ht="26.4" x14ac:dyDescent="0.3">
      <c r="A89" s="1"/>
      <c r="B89" s="236" t="s">
        <v>3254</v>
      </c>
      <c r="C89" s="236" t="s">
        <v>903</v>
      </c>
      <c r="D89" s="236" t="s">
        <v>903</v>
      </c>
      <c r="E89" s="236" t="s">
        <v>903</v>
      </c>
      <c r="F89" s="236" t="s">
        <v>903</v>
      </c>
      <c r="G89" s="184"/>
      <c r="H89" s="184" t="s">
        <v>903</v>
      </c>
      <c r="I89" s="184" t="s">
        <v>903</v>
      </c>
      <c r="J89" s="184"/>
      <c r="K89" s="184" t="s">
        <v>903</v>
      </c>
      <c r="L89" s="184" t="s">
        <v>903</v>
      </c>
      <c r="M89" s="184"/>
      <c r="N89" s="184" t="s">
        <v>903</v>
      </c>
      <c r="O89" s="184" t="s">
        <v>903</v>
      </c>
      <c r="P89" s="184"/>
      <c r="Q89" s="184" t="s">
        <v>903</v>
      </c>
      <c r="R89" s="184" t="s">
        <v>903</v>
      </c>
      <c r="S89" s="184"/>
      <c r="T89" s="184" t="s">
        <v>903</v>
      </c>
      <c r="U89" s="184" t="s">
        <v>903</v>
      </c>
      <c r="V89" s="184"/>
      <c r="W89" s="184" t="s">
        <v>903</v>
      </c>
      <c r="X89" s="184" t="s">
        <v>903</v>
      </c>
      <c r="Y89" s="184"/>
      <c r="Z89" s="184" t="s">
        <v>903</v>
      </c>
      <c r="AA89" s="184" t="s">
        <v>903</v>
      </c>
      <c r="AB89" s="184"/>
      <c r="AC89" s="184" t="s">
        <v>903</v>
      </c>
      <c r="AD89" s="184" t="s">
        <v>903</v>
      </c>
      <c r="AE89" s="184"/>
      <c r="AF89" s="184" t="s">
        <v>903</v>
      </c>
      <c r="AG89" s="184" t="s">
        <v>903</v>
      </c>
      <c r="AH89" s="184"/>
      <c r="AI89" s="184" t="s">
        <v>903</v>
      </c>
      <c r="AJ89" s="184" t="s">
        <v>903</v>
      </c>
      <c r="AK89" s="184"/>
      <c r="AL89" s="184" t="s">
        <v>903</v>
      </c>
      <c r="AM89" s="184" t="s">
        <v>903</v>
      </c>
      <c r="AN89" s="184"/>
      <c r="AO89" s="184" t="s">
        <v>903</v>
      </c>
      <c r="AP89" s="184" t="s">
        <v>903</v>
      </c>
      <c r="AQ89" s="184"/>
      <c r="AR89" s="184" t="s">
        <v>903</v>
      </c>
      <c r="AS89" s="184" t="s">
        <v>903</v>
      </c>
      <c r="AT89" s="184"/>
      <c r="AU89" s="184" t="s">
        <v>903</v>
      </c>
      <c r="AV89" s="184" t="s">
        <v>903</v>
      </c>
      <c r="AW89" s="184"/>
      <c r="AX89" s="184" t="s">
        <v>903</v>
      </c>
      <c r="AY89" s="184" t="s">
        <v>903</v>
      </c>
      <c r="AZ89" s="184"/>
      <c r="BA89" s="184" t="s">
        <v>903</v>
      </c>
      <c r="BB89" s="184" t="s">
        <v>903</v>
      </c>
      <c r="BC89" s="184"/>
      <c r="BD89" s="184" t="s">
        <v>903</v>
      </c>
      <c r="BE89" s="184" t="s">
        <v>903</v>
      </c>
      <c r="BF89" s="184"/>
      <c r="BG89" s="184" t="s">
        <v>903</v>
      </c>
      <c r="BH89" s="184" t="s">
        <v>903</v>
      </c>
      <c r="BI89" s="184"/>
      <c r="BJ89" s="184" t="s">
        <v>903</v>
      </c>
      <c r="BK89" s="184" t="s">
        <v>903</v>
      </c>
      <c r="BL89" s="184"/>
      <c r="BM89" s="184" t="s">
        <v>903</v>
      </c>
      <c r="BN89" s="184" t="s">
        <v>903</v>
      </c>
      <c r="BO89" s="184"/>
      <c r="BP89" s="184" t="s">
        <v>903</v>
      </c>
      <c r="BQ89" s="184" t="s">
        <v>903</v>
      </c>
      <c r="BR89" s="184"/>
      <c r="BS89" s="184" t="s">
        <v>903</v>
      </c>
      <c r="BT89" s="184" t="s">
        <v>903</v>
      </c>
      <c r="BU89" s="184"/>
      <c r="BV89" s="184" t="s">
        <v>903</v>
      </c>
      <c r="BW89" s="184" t="s">
        <v>903</v>
      </c>
      <c r="BX89" s="184"/>
      <c r="BY89" s="184" t="s">
        <v>903</v>
      </c>
      <c r="BZ89" s="184" t="s">
        <v>903</v>
      </c>
      <c r="CA89" s="184"/>
      <c r="CB89" s="184" t="s">
        <v>903</v>
      </c>
      <c r="CC89" s="184" t="s">
        <v>903</v>
      </c>
      <c r="CD89" s="184"/>
      <c r="CE89" s="184" t="s">
        <v>903</v>
      </c>
      <c r="CF89" s="184" t="s">
        <v>903</v>
      </c>
      <c r="CG89" s="184"/>
      <c r="CH89" s="184" t="s">
        <v>903</v>
      </c>
      <c r="CI89" s="184" t="s">
        <v>903</v>
      </c>
      <c r="CJ89" s="184"/>
      <c r="CK89" s="184" t="s">
        <v>903</v>
      </c>
      <c r="CL89" s="184" t="s">
        <v>903</v>
      </c>
      <c r="CM89" s="184"/>
      <c r="CN89" s="184" t="s">
        <v>903</v>
      </c>
      <c r="CO89" s="184" t="s">
        <v>903</v>
      </c>
      <c r="CP89" s="184"/>
      <c r="CQ89" s="184" t="s">
        <v>903</v>
      </c>
      <c r="CR89" s="184" t="s">
        <v>903</v>
      </c>
      <c r="CS89" s="184" t="s">
        <v>3255</v>
      </c>
      <c r="CT89" s="184" t="s">
        <v>903</v>
      </c>
      <c r="CU89" s="184" t="s">
        <v>903</v>
      </c>
      <c r="CV89" s="184" t="s">
        <v>3255</v>
      </c>
      <c r="CW89" s="184" t="s">
        <v>903</v>
      </c>
      <c r="CX89" s="184" t="s">
        <v>903</v>
      </c>
      <c r="CY89" s="184"/>
      <c r="CZ89" s="184" t="s">
        <v>903</v>
      </c>
      <c r="DA89" s="184" t="s">
        <v>903</v>
      </c>
      <c r="DB89" s="184"/>
      <c r="DC89" s="184" t="s">
        <v>903</v>
      </c>
      <c r="DD89" s="184" t="s">
        <v>903</v>
      </c>
      <c r="DE89" s="184"/>
      <c r="DF89" s="184" t="s">
        <v>903</v>
      </c>
      <c r="DG89" s="184" t="s">
        <v>903</v>
      </c>
      <c r="DH89" s="184"/>
      <c r="DI89" s="184" t="s">
        <v>903</v>
      </c>
      <c r="DJ89" s="184" t="s">
        <v>903</v>
      </c>
      <c r="DK89" s="184"/>
      <c r="DL89" s="184" t="s">
        <v>903</v>
      </c>
      <c r="DM89" s="184" t="s">
        <v>903</v>
      </c>
      <c r="DN89" s="184"/>
      <c r="DO89" s="184" t="s">
        <v>903</v>
      </c>
      <c r="DP89" s="184" t="s">
        <v>903</v>
      </c>
      <c r="DQ89" s="184"/>
      <c r="DR89" s="184" t="s">
        <v>903</v>
      </c>
      <c r="DS89" s="184" t="s">
        <v>903</v>
      </c>
      <c r="DT89" s="184"/>
      <c r="DU89" s="184" t="s">
        <v>903</v>
      </c>
      <c r="DV89" s="184" t="s">
        <v>903</v>
      </c>
      <c r="DW89" s="184"/>
      <c r="DX89" s="184" t="s">
        <v>903</v>
      </c>
      <c r="DY89" s="184" t="s">
        <v>903</v>
      </c>
      <c r="DZ89" s="184"/>
      <c r="EA89" s="184" t="s">
        <v>903</v>
      </c>
      <c r="EB89" s="184" t="s">
        <v>903</v>
      </c>
      <c r="EC89" s="184"/>
      <c r="ED89" s="184" t="s">
        <v>903</v>
      </c>
      <c r="EE89" s="184" t="s">
        <v>903</v>
      </c>
      <c r="EF89" s="184"/>
      <c r="EG89" s="184" t="s">
        <v>903</v>
      </c>
      <c r="EH89" s="184" t="s">
        <v>903</v>
      </c>
      <c r="EI89" s="184"/>
      <c r="EJ89" s="184" t="s">
        <v>903</v>
      </c>
      <c r="EK89" s="184" t="s">
        <v>903</v>
      </c>
      <c r="EL89" s="184"/>
      <c r="EM89" s="184" t="s">
        <v>903</v>
      </c>
      <c r="EN89" s="184" t="s">
        <v>903</v>
      </c>
      <c r="EO89" s="184"/>
      <c r="EP89" s="184" t="s">
        <v>903</v>
      </c>
      <c r="EQ89" s="184" t="s">
        <v>903</v>
      </c>
      <c r="ER89" s="184"/>
      <c r="ES89" s="184" t="s">
        <v>903</v>
      </c>
      <c r="ET89" s="184" t="s">
        <v>903</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4" t="s">
        <v>0</v>
      </c>
      <c r="C3" s="195"/>
      <c r="D3" s="195"/>
      <c r="E3" s="195"/>
      <c r="F3" s="197"/>
      <c r="G3" s="197"/>
    </row>
    <row r="4" spans="1:7" ht="0" hidden="1" customHeight="1" x14ac:dyDescent="0.3">
      <c r="A4" s="1"/>
      <c r="B4" s="1"/>
      <c r="C4" s="1"/>
      <c r="D4" s="1"/>
      <c r="E4" s="1"/>
    </row>
    <row r="5" spans="1:7" ht="22.8" x14ac:dyDescent="0.4">
      <c r="A5" s="1"/>
      <c r="B5" s="22" t="s">
        <v>3256</v>
      </c>
      <c r="C5" s="1"/>
      <c r="D5" s="1"/>
      <c r="E5" s="1"/>
    </row>
    <row r="6" spans="1:7" x14ac:dyDescent="0.3">
      <c r="A6" s="1"/>
      <c r="B6" s="237" t="s">
        <v>26</v>
      </c>
      <c r="C6" s="237"/>
      <c r="D6" s="237" t="s">
        <v>1946</v>
      </c>
      <c r="E6" s="237"/>
    </row>
    <row r="7" spans="1:7" ht="36" customHeight="1" x14ac:dyDescent="0.3">
      <c r="A7" s="1"/>
      <c r="B7" s="186" t="s">
        <v>51</v>
      </c>
      <c r="C7" s="186" t="s">
        <v>525</v>
      </c>
      <c r="D7" s="185" t="s">
        <v>3257</v>
      </c>
      <c r="E7" s="185" t="s">
        <v>3258</v>
      </c>
    </row>
    <row r="8" spans="1:7" x14ac:dyDescent="0.3">
      <c r="A8" s="1"/>
      <c r="B8" s="187" t="s">
        <v>55</v>
      </c>
      <c r="C8" s="187" t="s">
        <v>748</v>
      </c>
      <c r="D8" s="188">
        <v>0</v>
      </c>
      <c r="E8" s="189">
        <v>0</v>
      </c>
    </row>
    <row r="9" spans="1:7" x14ac:dyDescent="0.3">
      <c r="A9" s="1"/>
      <c r="B9" s="187" t="s">
        <v>55</v>
      </c>
      <c r="C9" s="187" t="s">
        <v>749</v>
      </c>
      <c r="D9" s="188">
        <v>0</v>
      </c>
      <c r="E9" s="189">
        <v>0</v>
      </c>
    </row>
    <row r="10" spans="1:7" x14ac:dyDescent="0.3">
      <c r="A10" s="1"/>
      <c r="B10" s="187" t="s">
        <v>55</v>
      </c>
      <c r="C10" s="187" t="s">
        <v>750</v>
      </c>
      <c r="D10" s="188">
        <v>0</v>
      </c>
      <c r="E10" s="189">
        <v>0</v>
      </c>
    </row>
    <row r="11" spans="1:7" x14ac:dyDescent="0.3">
      <c r="A11" s="1"/>
      <c r="B11" s="187" t="s">
        <v>55</v>
      </c>
      <c r="C11" s="187" t="s">
        <v>751</v>
      </c>
      <c r="D11" s="188">
        <v>0</v>
      </c>
      <c r="E11" s="189">
        <v>0</v>
      </c>
    </row>
    <row r="12" spans="1:7" x14ac:dyDescent="0.3">
      <c r="A12" s="1"/>
      <c r="B12" s="187" t="s">
        <v>55</v>
      </c>
      <c r="C12" s="187" t="s">
        <v>752</v>
      </c>
      <c r="D12" s="188">
        <v>0</v>
      </c>
      <c r="E12" s="189">
        <v>0</v>
      </c>
    </row>
    <row r="13" spans="1:7" x14ac:dyDescent="0.3">
      <c r="A13" s="1"/>
      <c r="B13" s="187" t="s">
        <v>55</v>
      </c>
      <c r="C13" s="187" t="s">
        <v>753</v>
      </c>
      <c r="D13" s="188">
        <v>0</v>
      </c>
      <c r="E13" s="189">
        <v>0</v>
      </c>
    </row>
    <row r="14" spans="1:7" x14ac:dyDescent="0.3">
      <c r="A14" s="1"/>
      <c r="B14" s="187" t="s">
        <v>55</v>
      </c>
      <c r="C14" s="187" t="s">
        <v>754</v>
      </c>
      <c r="D14" s="188">
        <v>0</v>
      </c>
      <c r="E14" s="189">
        <v>0</v>
      </c>
    </row>
    <row r="15" spans="1:7" x14ac:dyDescent="0.3">
      <c r="A15" s="1"/>
      <c r="B15" s="187" t="s">
        <v>55</v>
      </c>
      <c r="C15" s="187" t="s">
        <v>755</v>
      </c>
      <c r="D15" s="188">
        <v>0</v>
      </c>
      <c r="E15" s="189">
        <v>0</v>
      </c>
    </row>
    <row r="16" spans="1:7" x14ac:dyDescent="0.3">
      <c r="A16" s="1"/>
      <c r="B16" s="187" t="s">
        <v>55</v>
      </c>
      <c r="C16" s="187" t="s">
        <v>756</v>
      </c>
      <c r="D16" s="188">
        <v>0</v>
      </c>
      <c r="E16" s="189">
        <v>0</v>
      </c>
    </row>
    <row r="17" spans="1:5" x14ac:dyDescent="0.3">
      <c r="A17" s="1"/>
      <c r="B17" s="187" t="s">
        <v>55</v>
      </c>
      <c r="C17" s="187" t="s">
        <v>757</v>
      </c>
      <c r="D17" s="188">
        <v>0</v>
      </c>
      <c r="E17" s="189">
        <v>0</v>
      </c>
    </row>
    <row r="18" spans="1:5" x14ac:dyDescent="0.3">
      <c r="A18" s="1"/>
      <c r="B18" s="187" t="s">
        <v>55</v>
      </c>
      <c r="C18" s="187" t="s">
        <v>758</v>
      </c>
      <c r="D18" s="188">
        <v>0</v>
      </c>
      <c r="E18" s="189">
        <v>0</v>
      </c>
    </row>
    <row r="19" spans="1:5" x14ac:dyDescent="0.3">
      <c r="A19" s="1"/>
      <c r="B19" s="187" t="s">
        <v>55</v>
      </c>
      <c r="C19" s="187" t="s">
        <v>759</v>
      </c>
      <c r="D19" s="188">
        <v>0</v>
      </c>
      <c r="E19" s="189">
        <v>0</v>
      </c>
    </row>
    <row r="20" spans="1:5" x14ac:dyDescent="0.3">
      <c r="A20" s="1"/>
      <c r="B20" s="187" t="s">
        <v>55</v>
      </c>
      <c r="C20" s="187" t="s">
        <v>760</v>
      </c>
      <c r="D20" s="188">
        <v>0</v>
      </c>
      <c r="E20" s="189">
        <v>0</v>
      </c>
    </row>
    <row r="21" spans="1:5" x14ac:dyDescent="0.3">
      <c r="A21" s="1"/>
      <c r="B21" s="187" t="s">
        <v>55</v>
      </c>
      <c r="C21" s="187" t="s">
        <v>761</v>
      </c>
      <c r="D21" s="188">
        <v>0</v>
      </c>
      <c r="E21" s="189">
        <v>0</v>
      </c>
    </row>
    <row r="22" spans="1:5" x14ac:dyDescent="0.3">
      <c r="A22" s="1"/>
      <c r="B22" s="187" t="s">
        <v>55</v>
      </c>
      <c r="C22" s="187" t="s">
        <v>762</v>
      </c>
      <c r="D22" s="188">
        <v>0</v>
      </c>
      <c r="E22" s="189">
        <v>0</v>
      </c>
    </row>
    <row r="23" spans="1:5" x14ac:dyDescent="0.3">
      <c r="A23" s="1"/>
      <c r="B23" s="187" t="s">
        <v>55</v>
      </c>
      <c r="C23" s="187" t="s">
        <v>763</v>
      </c>
      <c r="D23" s="188">
        <v>0</v>
      </c>
      <c r="E23" s="189">
        <v>0</v>
      </c>
    </row>
    <row r="24" spans="1:5" x14ac:dyDescent="0.3">
      <c r="A24" s="1"/>
      <c r="B24" s="187" t="s">
        <v>55</v>
      </c>
      <c r="C24" s="187" t="s">
        <v>764</v>
      </c>
      <c r="D24" s="188">
        <v>0</v>
      </c>
      <c r="E24" s="189">
        <v>0</v>
      </c>
    </row>
    <row r="25" spans="1:5" x14ac:dyDescent="0.3">
      <c r="A25" s="1"/>
      <c r="B25" s="187" t="s">
        <v>55</v>
      </c>
      <c r="C25" s="187" t="s">
        <v>765</v>
      </c>
      <c r="D25" s="188">
        <v>0</v>
      </c>
      <c r="E25" s="189">
        <v>0</v>
      </c>
    </row>
    <row r="26" spans="1:5" x14ac:dyDescent="0.3">
      <c r="A26" s="1"/>
      <c r="B26" s="187" t="s">
        <v>55</v>
      </c>
      <c r="C26" s="187" t="s">
        <v>766</v>
      </c>
      <c r="D26" s="188">
        <v>0</v>
      </c>
      <c r="E26" s="189">
        <v>0</v>
      </c>
    </row>
    <row r="27" spans="1:5" x14ac:dyDescent="0.3">
      <c r="A27" s="1"/>
      <c r="B27" s="187" t="s">
        <v>55</v>
      </c>
      <c r="C27" s="187" t="s">
        <v>767</v>
      </c>
      <c r="D27" s="188">
        <v>0</v>
      </c>
      <c r="E27" s="189">
        <v>0</v>
      </c>
    </row>
    <row r="28" spans="1:5" x14ac:dyDescent="0.3">
      <c r="A28" s="1"/>
      <c r="B28" s="187" t="s">
        <v>55</v>
      </c>
      <c r="C28" s="187" t="s">
        <v>768</v>
      </c>
      <c r="D28" s="188">
        <v>0</v>
      </c>
      <c r="E28" s="189">
        <v>0</v>
      </c>
    </row>
    <row r="29" spans="1:5" x14ac:dyDescent="0.3">
      <c r="A29" s="1"/>
      <c r="B29" s="187" t="s">
        <v>55</v>
      </c>
      <c r="C29" s="187" t="s">
        <v>769</v>
      </c>
      <c r="D29" s="188">
        <v>0</v>
      </c>
      <c r="E29" s="189">
        <v>0</v>
      </c>
    </row>
    <row r="30" spans="1:5" x14ac:dyDescent="0.3">
      <c r="A30" s="1"/>
      <c r="B30" s="187" t="s">
        <v>55</v>
      </c>
      <c r="C30" s="187" t="s">
        <v>770</v>
      </c>
      <c r="D30" s="188">
        <v>0</v>
      </c>
      <c r="E30" s="189">
        <v>0</v>
      </c>
    </row>
    <row r="31" spans="1:5" x14ac:dyDescent="0.3">
      <c r="A31" s="1"/>
      <c r="B31" s="187" t="s">
        <v>55</v>
      </c>
      <c r="C31" s="187" t="s">
        <v>771</v>
      </c>
      <c r="D31" s="188">
        <v>0</v>
      </c>
      <c r="E31" s="189">
        <v>0</v>
      </c>
    </row>
    <row r="32" spans="1:5" x14ac:dyDescent="0.3">
      <c r="A32" s="1"/>
      <c r="B32" s="187" t="s">
        <v>55</v>
      </c>
      <c r="C32" s="187" t="s">
        <v>772</v>
      </c>
      <c r="D32" s="188">
        <v>0</v>
      </c>
      <c r="E32" s="189">
        <v>0</v>
      </c>
    </row>
    <row r="33" spans="1:5" x14ac:dyDescent="0.3">
      <c r="A33" s="1"/>
      <c r="B33" s="187" t="s">
        <v>55</v>
      </c>
      <c r="C33" s="187" t="s">
        <v>773</v>
      </c>
      <c r="D33" s="188">
        <v>0</v>
      </c>
      <c r="E33" s="189">
        <v>0</v>
      </c>
    </row>
    <row r="34" spans="1:5" x14ac:dyDescent="0.3">
      <c r="A34" s="1"/>
      <c r="B34" s="187" t="s">
        <v>55</v>
      </c>
      <c r="C34" s="187" t="s">
        <v>774</v>
      </c>
      <c r="D34" s="188">
        <v>0</v>
      </c>
      <c r="E34" s="189">
        <v>0</v>
      </c>
    </row>
    <row r="35" spans="1:5" x14ac:dyDescent="0.3">
      <c r="A35" s="1"/>
      <c r="B35" s="187" t="s">
        <v>55</v>
      </c>
      <c r="C35" s="187" t="s">
        <v>775</v>
      </c>
      <c r="D35" s="188">
        <v>0</v>
      </c>
      <c r="E35" s="189">
        <v>0</v>
      </c>
    </row>
    <row r="36" spans="1:5" x14ac:dyDescent="0.3">
      <c r="A36" s="1"/>
      <c r="B36" s="187" t="s">
        <v>55</v>
      </c>
      <c r="C36" s="187" t="s">
        <v>776</v>
      </c>
      <c r="D36" s="188">
        <v>0</v>
      </c>
      <c r="E36" s="189">
        <v>0</v>
      </c>
    </row>
    <row r="37" spans="1:5" x14ac:dyDescent="0.3">
      <c r="A37" s="1"/>
      <c r="B37" s="187" t="s">
        <v>55</v>
      </c>
      <c r="C37" s="187" t="s">
        <v>777</v>
      </c>
      <c r="D37" s="188">
        <v>0</v>
      </c>
      <c r="E37" s="189">
        <v>0</v>
      </c>
    </row>
    <row r="38" spans="1:5" x14ac:dyDescent="0.3">
      <c r="A38" s="1"/>
      <c r="B38" s="187" t="s">
        <v>55</v>
      </c>
      <c r="C38" s="187" t="s">
        <v>778</v>
      </c>
      <c r="D38" s="188">
        <v>0</v>
      </c>
      <c r="E38" s="189">
        <v>0</v>
      </c>
    </row>
    <row r="39" spans="1:5" x14ac:dyDescent="0.3">
      <c r="A39" s="1"/>
      <c r="B39" s="187" t="s">
        <v>55</v>
      </c>
      <c r="C39" s="187" t="s">
        <v>779</v>
      </c>
      <c r="D39" s="188">
        <v>0</v>
      </c>
      <c r="E39" s="189">
        <v>0</v>
      </c>
    </row>
    <row r="40" spans="1:5" x14ac:dyDescent="0.3">
      <c r="A40" s="1"/>
      <c r="B40" s="187" t="s">
        <v>55</v>
      </c>
      <c r="C40" s="187" t="s">
        <v>780</v>
      </c>
      <c r="D40" s="188">
        <v>0</v>
      </c>
      <c r="E40" s="189">
        <v>0</v>
      </c>
    </row>
    <row r="41" spans="1:5" x14ac:dyDescent="0.3">
      <c r="A41" s="1"/>
      <c r="B41" s="187" t="s">
        <v>55</v>
      </c>
      <c r="C41" s="187" t="s">
        <v>781</v>
      </c>
      <c r="D41" s="188">
        <v>0</v>
      </c>
      <c r="E41" s="189">
        <v>0</v>
      </c>
    </row>
    <row r="42" spans="1:5" x14ac:dyDescent="0.3">
      <c r="A42" s="1"/>
      <c r="B42" s="187" t="s">
        <v>55</v>
      </c>
      <c r="C42" s="187" t="s">
        <v>782</v>
      </c>
      <c r="D42" s="188">
        <v>0</v>
      </c>
      <c r="E42" s="189">
        <v>0</v>
      </c>
    </row>
    <row r="43" spans="1:5" x14ac:dyDescent="0.3">
      <c r="A43" s="1"/>
      <c r="B43" s="187" t="s">
        <v>55</v>
      </c>
      <c r="C43" s="187" t="s">
        <v>783</v>
      </c>
      <c r="D43" s="188">
        <v>0</v>
      </c>
      <c r="E43" s="189">
        <v>0</v>
      </c>
    </row>
    <row r="44" spans="1:5" x14ac:dyDescent="0.3">
      <c r="A44" s="1"/>
      <c r="B44" s="187" t="s">
        <v>55</v>
      </c>
      <c r="C44" s="187" t="s">
        <v>784</v>
      </c>
      <c r="D44" s="188">
        <v>0</v>
      </c>
      <c r="E44" s="189">
        <v>0</v>
      </c>
    </row>
    <row r="45" spans="1:5" x14ac:dyDescent="0.3">
      <c r="A45" s="1"/>
      <c r="B45" s="187" t="s">
        <v>55</v>
      </c>
      <c r="C45" s="187" t="s">
        <v>785</v>
      </c>
      <c r="D45" s="188">
        <v>0</v>
      </c>
      <c r="E45" s="189">
        <v>0</v>
      </c>
    </row>
    <row r="46" spans="1:5" x14ac:dyDescent="0.3">
      <c r="A46" s="1"/>
      <c r="B46" s="187" t="s">
        <v>55</v>
      </c>
      <c r="C46" s="187" t="s">
        <v>786</v>
      </c>
      <c r="D46" s="188">
        <v>0</v>
      </c>
      <c r="E46" s="189">
        <v>0</v>
      </c>
    </row>
    <row r="47" spans="1:5" x14ac:dyDescent="0.3">
      <c r="A47" s="1"/>
      <c r="B47" s="187" t="s">
        <v>55</v>
      </c>
      <c r="C47" s="187" t="s">
        <v>787</v>
      </c>
      <c r="D47" s="188">
        <v>0</v>
      </c>
      <c r="E47" s="189">
        <v>0</v>
      </c>
    </row>
    <row r="48" spans="1:5" x14ac:dyDescent="0.3">
      <c r="A48" s="1"/>
      <c r="B48" s="187" t="s">
        <v>55</v>
      </c>
      <c r="C48" s="187" t="s">
        <v>788</v>
      </c>
      <c r="D48" s="188">
        <v>0</v>
      </c>
      <c r="E48" s="189">
        <v>0</v>
      </c>
    </row>
    <row r="49" spans="1:5" x14ac:dyDescent="0.3">
      <c r="A49" s="1"/>
      <c r="B49" s="187" t="s">
        <v>55</v>
      </c>
      <c r="C49" s="187" t="s">
        <v>789</v>
      </c>
      <c r="D49" s="188">
        <v>0</v>
      </c>
      <c r="E49" s="189">
        <v>0</v>
      </c>
    </row>
    <row r="50" spans="1:5" x14ac:dyDescent="0.3">
      <c r="A50" s="1"/>
      <c r="B50" s="187" t="s">
        <v>55</v>
      </c>
      <c r="C50" s="187" t="s">
        <v>790</v>
      </c>
      <c r="D50" s="188">
        <v>0</v>
      </c>
      <c r="E50" s="189">
        <v>0</v>
      </c>
    </row>
    <row r="51" spans="1:5" x14ac:dyDescent="0.3">
      <c r="A51" s="1"/>
      <c r="B51" s="187" t="s">
        <v>55</v>
      </c>
      <c r="C51" s="187" t="s">
        <v>791</v>
      </c>
      <c r="D51" s="188">
        <v>0</v>
      </c>
      <c r="E51" s="189">
        <v>0</v>
      </c>
    </row>
    <row r="52" spans="1:5" x14ac:dyDescent="0.3">
      <c r="A52" s="1"/>
      <c r="B52" s="187" t="s">
        <v>55</v>
      </c>
      <c r="C52" s="187" t="s">
        <v>792</v>
      </c>
      <c r="D52" s="188">
        <v>0</v>
      </c>
      <c r="E52" s="189">
        <v>0</v>
      </c>
    </row>
    <row r="53" spans="1:5" x14ac:dyDescent="0.3">
      <c r="A53" s="1"/>
      <c r="B53" s="187" t="s">
        <v>55</v>
      </c>
      <c r="C53" s="187" t="s">
        <v>793</v>
      </c>
      <c r="D53" s="188">
        <v>0</v>
      </c>
      <c r="E53" s="189">
        <v>0</v>
      </c>
    </row>
    <row r="54" spans="1:5" x14ac:dyDescent="0.3">
      <c r="A54" s="1"/>
      <c r="B54" s="187" t="s">
        <v>55</v>
      </c>
      <c r="C54" s="187" t="s">
        <v>794</v>
      </c>
      <c r="D54" s="188">
        <v>0</v>
      </c>
      <c r="E54" s="189">
        <v>0</v>
      </c>
    </row>
    <row r="55" spans="1:5" x14ac:dyDescent="0.3">
      <c r="A55" s="1"/>
      <c r="B55" s="187" t="s">
        <v>55</v>
      </c>
      <c r="C55" s="187" t="s">
        <v>56</v>
      </c>
      <c r="D55" s="188">
        <v>0</v>
      </c>
      <c r="E55" s="189">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B7" sqref="B7:C7"/>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4" t="s">
        <v>0</v>
      </c>
      <c r="C3" s="195"/>
      <c r="D3" s="197"/>
      <c r="E3" s="197"/>
      <c r="F3" s="197"/>
      <c r="G3" s="197"/>
    </row>
    <row r="4" spans="1:7" ht="0" hidden="1" customHeight="1" x14ac:dyDescent="0.3">
      <c r="A4" s="1"/>
      <c r="B4" s="1"/>
      <c r="C4" s="1"/>
    </row>
    <row r="5" spans="1:7" ht="30" customHeight="1" x14ac:dyDescent="0.3">
      <c r="A5" s="1"/>
      <c r="B5" s="2" t="s">
        <v>903</v>
      </c>
      <c r="C5" s="1"/>
    </row>
    <row r="6" spans="1:7" ht="34.950000000000003" customHeight="1" x14ac:dyDescent="0.3">
      <c r="A6" s="1"/>
      <c r="B6" s="3" t="s">
        <v>3259</v>
      </c>
      <c r="C6" s="3" t="s">
        <v>3260</v>
      </c>
    </row>
    <row r="7" spans="1:7" x14ac:dyDescent="0.3">
      <c r="B7" s="86">
        <v>1</v>
      </c>
      <c r="C7" s="6" t="s">
        <v>3267</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15" sqref="C15"/>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4" t="s">
        <v>0</v>
      </c>
      <c r="C3" s="195"/>
      <c r="D3" s="197"/>
      <c r="E3" s="197"/>
      <c r="F3" s="197"/>
      <c r="G3" s="197"/>
    </row>
    <row r="4" spans="1:7" ht="0" hidden="1" customHeight="1" x14ac:dyDescent="0.3">
      <c r="A4" s="1"/>
      <c r="B4" s="1"/>
      <c r="C4" s="1"/>
    </row>
    <row r="5" spans="1:7" ht="30" customHeight="1" x14ac:dyDescent="0.3">
      <c r="A5" s="1"/>
      <c r="B5" s="2" t="s">
        <v>903</v>
      </c>
      <c r="C5" s="1"/>
    </row>
    <row r="6" spans="1:7" ht="34.950000000000003" customHeight="1" x14ac:dyDescent="0.3">
      <c r="A6" s="1"/>
      <c r="B6" s="3" t="s">
        <v>3259</v>
      </c>
      <c r="C6" s="3" t="s">
        <v>3261</v>
      </c>
    </row>
    <row r="7" spans="1:7" ht="45" customHeight="1" x14ac:dyDescent="0.3">
      <c r="A7" s="1"/>
      <c r="B7" s="86">
        <v>1</v>
      </c>
      <c r="C7" s="6" t="s">
        <v>3268</v>
      </c>
    </row>
    <row r="8" spans="1:7" x14ac:dyDescent="0.3">
      <c r="B8" s="86">
        <v>2</v>
      </c>
      <c r="C8" s="6" t="s">
        <v>3262</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2025-11-26T13:56:58Z</dcterms:created>
  <dcterms:modified xsi:type="dcterms:W3CDTF">2025-11-26T15:38:50Z</dcterms:modified>
</cp:coreProperties>
</file>